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defaultThemeVersion="124226"/>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15" yWindow="-15" windowWidth="28290" windowHeight="12690" activeTab="1"/>
  </bookViews>
  <sheets>
    <sheet name="Info" sheetId="1" r:id="rId1"/>
    <sheet name="Data Summary" sheetId="2" r:id="rId2"/>
    <sheet name="Reference Source Info" sheetId="4" r:id="rId3"/>
    <sheet name="DQI" sheetId="5" r:id="rId4"/>
    <sheet name="Stage_Length" sheetId="6" r:id="rId5"/>
    <sheet name="Pump_power" sheetId="9" r:id="rId6"/>
    <sheet name="_@RISKFitInformation" sheetId="11" state="hidden" r:id="rId7"/>
    <sheet name="Methane" sheetId="10" r:id="rId8"/>
    <sheet name="Conversions" sheetId="7" r:id="rId9"/>
    <sheet name="Assumptions" sheetId="8" r:id="rId10"/>
    <sheet name="Chart" sheetId="12" r:id="rId11"/>
  </sheets>
  <definedNames>
    <definedName name="_AtRisk_FitDataRange_FIT_65D23_716EF" hidden="1">Methane!$B$115:$ALM$115</definedName>
    <definedName name="_AtRisk_FitDataRange_FIT_A2BFA_D2C37" hidden="1">Methane!$H$4:$H$30</definedName>
    <definedName name="_AtRisk_FitDataRange_FIT_B8EE6_79AF6" hidden="1">Methane!$B$115:$GJI$115</definedName>
    <definedName name="_AtRisk_FitDataRange_FIT_DCD55_BFB47" hidden="1">Methane!$I$4:$I$30</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Pal_Workbook_GUID" hidden="1">"1AYRD2RUXI2GP1ZWFSSQ2Q2U"</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71027" calcMode="manual"/>
</workbook>
</file>

<file path=xl/calcChain.xml><?xml version="1.0" encoding="utf-8"?>
<calcChain xmlns="http://schemas.openxmlformats.org/spreadsheetml/2006/main">
  <c r="G39" i="2" l="1"/>
  <c r="F39" i="2"/>
  <c r="D13" i="7"/>
  <c r="I16" i="10" s="1"/>
  <c r="I19" i="10"/>
  <c r="D11" i="7"/>
  <c r="D12" i="7" s="1"/>
  <c r="D19" i="7" s="1"/>
  <c r="I63" i="9" s="1"/>
  <c r="G31" i="2" s="1"/>
  <c r="D9" i="7"/>
  <c r="B12" i="9" s="1"/>
  <c r="I62" i="9"/>
  <c r="D18" i="7"/>
  <c r="B41" i="9" s="1"/>
  <c r="D7" i="7"/>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D22" i="9"/>
  <c r="D23" i="9"/>
  <c r="D24" i="9"/>
  <c r="D3" i="1"/>
  <c r="C27" i="1" s="1"/>
  <c r="H5" i="10"/>
  <c r="H6" i="10"/>
  <c r="H11" i="10"/>
  <c r="H12" i="10"/>
  <c r="H15" i="10"/>
  <c r="H16" i="10"/>
  <c r="H17" i="10"/>
  <c r="H19" i="10"/>
  <c r="H21" i="10"/>
  <c r="H22" i="10"/>
  <c r="H27" i="10"/>
  <c r="H28" i="10"/>
  <c r="H4" i="10"/>
  <c r="I58" i="9"/>
  <c r="B49" i="9"/>
  <c r="B50" i="9" s="1"/>
  <c r="B9" i="9"/>
  <c r="D16" i="7"/>
  <c r="D17" i="7"/>
  <c r="D14" i="7"/>
  <c r="D15" i="7"/>
  <c r="E40" i="2"/>
  <c r="H58" i="2"/>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20" i="10"/>
  <c r="B121" i="10"/>
  <c r="B122" i="10"/>
  <c r="B123" i="10"/>
  <c r="B124" i="10"/>
  <c r="B125" i="10"/>
  <c r="B126" i="10"/>
  <c r="B127" i="10"/>
  <c r="B128" i="10"/>
  <c r="B129" i="10"/>
  <c r="B130" i="10"/>
  <c r="B131" i="10"/>
  <c r="B132" i="10"/>
  <c r="B133" i="10"/>
  <c r="B134" i="10"/>
  <c r="B135" i="10"/>
  <c r="B136" i="10"/>
  <c r="B137" i="10"/>
  <c r="B138" i="10"/>
  <c r="B139" i="10"/>
  <c r="B140" i="10"/>
  <c r="B141" i="10"/>
  <c r="B142" i="10"/>
  <c r="B143" i="10"/>
  <c r="C120" i="10"/>
  <c r="C121" i="10"/>
  <c r="C122" i="10"/>
  <c r="C123" i="10"/>
  <c r="C124" i="10"/>
  <c r="C125" i="10"/>
  <c r="C126" i="10"/>
  <c r="C127" i="10"/>
  <c r="C128" i="10"/>
  <c r="C129" i="10"/>
  <c r="C130" i="10"/>
  <c r="C131" i="10"/>
  <c r="C132" i="10"/>
  <c r="C133" i="10"/>
  <c r="C134" i="10"/>
  <c r="C135" i="10"/>
  <c r="C136" i="10"/>
  <c r="C137" i="10"/>
  <c r="C138" i="10"/>
  <c r="C139" i="10"/>
  <c r="C140" i="10"/>
  <c r="C141" i="10"/>
  <c r="C142" i="10"/>
  <c r="C143"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20" i="10"/>
  <c r="D121" i="10"/>
  <c r="D122" i="10"/>
  <c r="D123" i="10"/>
  <c r="D124" i="10"/>
  <c r="D125" i="10"/>
  <c r="D126" i="10"/>
  <c r="D127" i="10"/>
  <c r="D128" i="10"/>
  <c r="D129" i="10"/>
  <c r="D130" i="10"/>
  <c r="D131" i="10"/>
  <c r="D132" i="10"/>
  <c r="D133" i="10"/>
  <c r="D134" i="10"/>
  <c r="D135" i="10"/>
  <c r="D136" i="10"/>
  <c r="D137" i="10"/>
  <c r="D138" i="10"/>
  <c r="D139" i="10"/>
  <c r="D140" i="10"/>
  <c r="D141" i="10"/>
  <c r="D142" i="10"/>
  <c r="D143"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20" i="10"/>
  <c r="E121" i="10"/>
  <c r="E122" i="10"/>
  <c r="E123" i="10"/>
  <c r="E124" i="10"/>
  <c r="E125" i="10"/>
  <c r="E126" i="10"/>
  <c r="E127" i="10"/>
  <c r="E128" i="10"/>
  <c r="E129" i="10"/>
  <c r="E130" i="10"/>
  <c r="E131" i="10"/>
  <c r="E132" i="10"/>
  <c r="E133" i="10"/>
  <c r="E134" i="10"/>
  <c r="E135" i="10"/>
  <c r="E136" i="10"/>
  <c r="E137" i="10"/>
  <c r="E138" i="10"/>
  <c r="E139" i="10"/>
  <c r="E140" i="10"/>
  <c r="E141" i="10"/>
  <c r="E142" i="10"/>
  <c r="E143"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20" i="10"/>
  <c r="F121" i="10"/>
  <c r="F122" i="10"/>
  <c r="F123" i="10"/>
  <c r="F124" i="10"/>
  <c r="F125" i="10"/>
  <c r="F126" i="10"/>
  <c r="F127" i="10"/>
  <c r="F128" i="10"/>
  <c r="F129" i="10"/>
  <c r="F130" i="10"/>
  <c r="F131" i="10"/>
  <c r="F132" i="10"/>
  <c r="F133" i="10"/>
  <c r="F134" i="10"/>
  <c r="F135" i="10"/>
  <c r="F136" i="10"/>
  <c r="F137" i="10"/>
  <c r="F138" i="10"/>
  <c r="F139" i="10"/>
  <c r="F140" i="10"/>
  <c r="F141" i="10"/>
  <c r="F142" i="10"/>
  <c r="F143"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20" i="10"/>
  <c r="G121" i="10"/>
  <c r="G122" i="10"/>
  <c r="G123" i="10"/>
  <c r="G124" i="10"/>
  <c r="G125" i="10"/>
  <c r="G126" i="10"/>
  <c r="G127" i="10"/>
  <c r="G128" i="10"/>
  <c r="G129" i="10"/>
  <c r="G130" i="10"/>
  <c r="G131" i="10"/>
  <c r="G132" i="10"/>
  <c r="G133" i="10"/>
  <c r="G134" i="10"/>
  <c r="G135" i="10"/>
  <c r="G136" i="10"/>
  <c r="G137" i="10"/>
  <c r="G138" i="10"/>
  <c r="G139" i="10"/>
  <c r="G140" i="10"/>
  <c r="G141" i="10"/>
  <c r="G142" i="10"/>
  <c r="G143" i="10"/>
  <c r="H91" i="10"/>
  <c r="H92" i="10"/>
  <c r="H93" i="10"/>
  <c r="H94" i="10"/>
  <c r="H95" i="10"/>
  <c r="H96" i="10"/>
  <c r="H97" i="10"/>
  <c r="H98" i="10"/>
  <c r="H99" i="10"/>
  <c r="H100" i="10"/>
  <c r="H101" i="10"/>
  <c r="H102" i="10"/>
  <c r="H103" i="10"/>
  <c r="H104" i="10"/>
  <c r="H105" i="10"/>
  <c r="H106" i="10"/>
  <c r="H107" i="10"/>
  <c r="H108" i="10"/>
  <c r="H109" i="10"/>
  <c r="H110" i="10"/>
  <c r="H111" i="10"/>
  <c r="H112" i="10"/>
  <c r="H113" i="10"/>
  <c r="H114" i="10"/>
  <c r="H120" i="10"/>
  <c r="H121" i="10"/>
  <c r="H122" i="10"/>
  <c r="H123" i="10"/>
  <c r="H124" i="10"/>
  <c r="H125" i="10"/>
  <c r="H126" i="10"/>
  <c r="H127" i="10"/>
  <c r="H128" i="10"/>
  <c r="H129" i="10"/>
  <c r="H130" i="10"/>
  <c r="H131" i="10"/>
  <c r="H132" i="10"/>
  <c r="H133" i="10"/>
  <c r="H134" i="10"/>
  <c r="H135" i="10"/>
  <c r="H136" i="10"/>
  <c r="H137" i="10"/>
  <c r="H138" i="10"/>
  <c r="H139" i="10"/>
  <c r="H140" i="10"/>
  <c r="H141" i="10"/>
  <c r="H142" i="10"/>
  <c r="H143" i="10"/>
  <c r="I91" i="10"/>
  <c r="I92" i="10"/>
  <c r="I93" i="10"/>
  <c r="I94" i="10"/>
  <c r="I95" i="10"/>
  <c r="I116" i="10" s="1"/>
  <c r="I96" i="10"/>
  <c r="I97" i="10"/>
  <c r="I98" i="10"/>
  <c r="I99" i="10"/>
  <c r="I100" i="10"/>
  <c r="I101" i="10"/>
  <c r="I102" i="10"/>
  <c r="I103" i="10"/>
  <c r="I104" i="10"/>
  <c r="I105" i="10"/>
  <c r="I106" i="10"/>
  <c r="I107" i="10"/>
  <c r="I108" i="10"/>
  <c r="I109" i="10"/>
  <c r="I110" i="10"/>
  <c r="I111" i="10"/>
  <c r="I112" i="10"/>
  <c r="I113" i="10"/>
  <c r="I114" i="10"/>
  <c r="I120" i="10"/>
  <c r="I121" i="10"/>
  <c r="I122" i="10"/>
  <c r="I123" i="10"/>
  <c r="I124" i="10"/>
  <c r="I125" i="10"/>
  <c r="I126" i="10"/>
  <c r="I127" i="10"/>
  <c r="I128" i="10"/>
  <c r="I129" i="10"/>
  <c r="I130" i="10"/>
  <c r="I131" i="10"/>
  <c r="I132" i="10"/>
  <c r="I133" i="10"/>
  <c r="I134" i="10"/>
  <c r="I135" i="10"/>
  <c r="I136" i="10"/>
  <c r="I137" i="10"/>
  <c r="I138" i="10"/>
  <c r="I139" i="10"/>
  <c r="I140" i="10"/>
  <c r="I141" i="10"/>
  <c r="I142" i="10"/>
  <c r="I143" i="10"/>
  <c r="J91" i="10"/>
  <c r="J92" i="10"/>
  <c r="J93" i="10"/>
  <c r="J94" i="10"/>
  <c r="J95" i="10"/>
  <c r="J96" i="10"/>
  <c r="J97" i="10"/>
  <c r="J98" i="10"/>
  <c r="J99" i="10"/>
  <c r="J100" i="10"/>
  <c r="J101" i="10"/>
  <c r="J102" i="10"/>
  <c r="J103" i="10"/>
  <c r="J104" i="10"/>
  <c r="J105" i="10"/>
  <c r="J106" i="10"/>
  <c r="J107" i="10"/>
  <c r="J108" i="10"/>
  <c r="J109" i="10"/>
  <c r="J110" i="10"/>
  <c r="J111" i="10"/>
  <c r="J112" i="10"/>
  <c r="J113" i="10"/>
  <c r="J114" i="10"/>
  <c r="J120" i="10"/>
  <c r="J121" i="10"/>
  <c r="J122" i="10"/>
  <c r="J123" i="10"/>
  <c r="J124" i="10"/>
  <c r="J125" i="10"/>
  <c r="J126" i="10"/>
  <c r="J127" i="10"/>
  <c r="J128" i="10"/>
  <c r="J129" i="10"/>
  <c r="J130" i="10"/>
  <c r="J131" i="10"/>
  <c r="J132" i="10"/>
  <c r="J133" i="10"/>
  <c r="J134" i="10"/>
  <c r="J135" i="10"/>
  <c r="J136" i="10"/>
  <c r="J137" i="10"/>
  <c r="J138" i="10"/>
  <c r="J139" i="10"/>
  <c r="J140" i="10"/>
  <c r="J141" i="10"/>
  <c r="J142" i="10"/>
  <c r="J143" i="10"/>
  <c r="K91" i="10"/>
  <c r="K92" i="10"/>
  <c r="K93" i="10"/>
  <c r="K94" i="10"/>
  <c r="K95" i="10"/>
  <c r="K96" i="10"/>
  <c r="K97" i="10"/>
  <c r="K98" i="10"/>
  <c r="K99" i="10"/>
  <c r="K100" i="10"/>
  <c r="K101" i="10"/>
  <c r="K102" i="10"/>
  <c r="K103" i="10"/>
  <c r="K104" i="10"/>
  <c r="K105" i="10"/>
  <c r="K106" i="10"/>
  <c r="K107" i="10"/>
  <c r="K108" i="10"/>
  <c r="K109" i="10"/>
  <c r="K110" i="10"/>
  <c r="K111" i="10"/>
  <c r="K112" i="10"/>
  <c r="K113" i="10"/>
  <c r="K114" i="10"/>
  <c r="K120" i="10"/>
  <c r="K121" i="10"/>
  <c r="K122" i="10"/>
  <c r="K123" i="10"/>
  <c r="K124" i="10"/>
  <c r="K125" i="10"/>
  <c r="K126" i="10"/>
  <c r="K127" i="10"/>
  <c r="K128" i="10"/>
  <c r="K129" i="10"/>
  <c r="K130" i="10"/>
  <c r="K131" i="10"/>
  <c r="K132" i="10"/>
  <c r="K133" i="10"/>
  <c r="K134" i="10"/>
  <c r="K135" i="10"/>
  <c r="K136" i="10"/>
  <c r="K137" i="10"/>
  <c r="K138" i="10"/>
  <c r="K139" i="10"/>
  <c r="K140" i="10"/>
  <c r="K141" i="10"/>
  <c r="K142" i="10"/>
  <c r="K143" i="10"/>
  <c r="L91" i="10"/>
  <c r="L92" i="10"/>
  <c r="L93" i="10"/>
  <c r="L94" i="10"/>
  <c r="L95" i="10"/>
  <c r="L96" i="10"/>
  <c r="L97" i="10"/>
  <c r="L98" i="10"/>
  <c r="L99" i="10"/>
  <c r="L100" i="10"/>
  <c r="L101" i="10"/>
  <c r="L102" i="10"/>
  <c r="L103" i="10"/>
  <c r="L104" i="10"/>
  <c r="L105" i="10"/>
  <c r="L106" i="10"/>
  <c r="L107" i="10"/>
  <c r="L108" i="10"/>
  <c r="L109" i="10"/>
  <c r="L110" i="10"/>
  <c r="L111" i="10"/>
  <c r="L112" i="10"/>
  <c r="L113" i="10"/>
  <c r="L114" i="10"/>
  <c r="L120" i="10"/>
  <c r="L121" i="10"/>
  <c r="L122" i="10"/>
  <c r="L123" i="10"/>
  <c r="L124" i="10"/>
  <c r="L125" i="10"/>
  <c r="L126" i="10"/>
  <c r="L127" i="10"/>
  <c r="L128" i="10"/>
  <c r="L129" i="10"/>
  <c r="L130" i="10"/>
  <c r="L131" i="10"/>
  <c r="L132" i="10"/>
  <c r="L133" i="10"/>
  <c r="L134" i="10"/>
  <c r="L135" i="10"/>
  <c r="L136" i="10"/>
  <c r="L137" i="10"/>
  <c r="L138" i="10"/>
  <c r="L139" i="10"/>
  <c r="L140" i="10"/>
  <c r="L141" i="10"/>
  <c r="L142" i="10"/>
  <c r="L143" i="10"/>
  <c r="M91" i="10"/>
  <c r="M92" i="10"/>
  <c r="M93" i="10"/>
  <c r="M94" i="10"/>
  <c r="M95" i="10"/>
  <c r="M96" i="10"/>
  <c r="M97" i="10"/>
  <c r="M98" i="10"/>
  <c r="M99" i="10"/>
  <c r="M100" i="10"/>
  <c r="M101" i="10"/>
  <c r="M102" i="10"/>
  <c r="M103" i="10"/>
  <c r="M104" i="10"/>
  <c r="M105" i="10"/>
  <c r="M106" i="10"/>
  <c r="M107" i="10"/>
  <c r="M108" i="10"/>
  <c r="M109" i="10"/>
  <c r="M110" i="10"/>
  <c r="M111" i="10"/>
  <c r="M112" i="10"/>
  <c r="M113" i="10"/>
  <c r="M114" i="10"/>
  <c r="M120" i="10"/>
  <c r="M121" i="10"/>
  <c r="M122" i="10"/>
  <c r="M123" i="10"/>
  <c r="M124" i="10"/>
  <c r="M125" i="10"/>
  <c r="M126" i="10"/>
  <c r="M127" i="10"/>
  <c r="M128" i="10"/>
  <c r="M129" i="10"/>
  <c r="M130" i="10"/>
  <c r="M131" i="10"/>
  <c r="M132" i="10"/>
  <c r="M133" i="10"/>
  <c r="M134" i="10"/>
  <c r="M135" i="10"/>
  <c r="M136" i="10"/>
  <c r="M137" i="10"/>
  <c r="M138" i="10"/>
  <c r="M139" i="10"/>
  <c r="M140" i="10"/>
  <c r="M141" i="10"/>
  <c r="M142" i="10"/>
  <c r="M143" i="10"/>
  <c r="N91" i="10"/>
  <c r="N92" i="10"/>
  <c r="N93" i="10"/>
  <c r="N94" i="10"/>
  <c r="N95" i="10"/>
  <c r="N96" i="10"/>
  <c r="N97" i="10"/>
  <c r="N98" i="10"/>
  <c r="N99" i="10"/>
  <c r="N100" i="10"/>
  <c r="N101" i="10"/>
  <c r="N102" i="10"/>
  <c r="N103" i="10"/>
  <c r="N104" i="10"/>
  <c r="N105" i="10"/>
  <c r="N106" i="10"/>
  <c r="N107" i="10"/>
  <c r="N108" i="10"/>
  <c r="N109" i="10"/>
  <c r="N110" i="10"/>
  <c r="N111" i="10"/>
  <c r="N112" i="10"/>
  <c r="N113" i="10"/>
  <c r="N114" i="10"/>
  <c r="N120" i="10"/>
  <c r="N121" i="10"/>
  <c r="N122" i="10"/>
  <c r="N123" i="10"/>
  <c r="N124" i="10"/>
  <c r="N125" i="10"/>
  <c r="N126" i="10"/>
  <c r="N127" i="10"/>
  <c r="N128" i="10"/>
  <c r="N129" i="10"/>
  <c r="N130" i="10"/>
  <c r="N131" i="10"/>
  <c r="N132" i="10"/>
  <c r="N133" i="10"/>
  <c r="N134" i="10"/>
  <c r="N135" i="10"/>
  <c r="N136" i="10"/>
  <c r="N137" i="10"/>
  <c r="N138" i="10"/>
  <c r="N139" i="10"/>
  <c r="N140" i="10"/>
  <c r="N141" i="10"/>
  <c r="N142" i="10"/>
  <c r="N143" i="10"/>
  <c r="O91" i="10"/>
  <c r="O92" i="10"/>
  <c r="O93" i="10"/>
  <c r="O94" i="10"/>
  <c r="O95" i="10"/>
  <c r="O96" i="10"/>
  <c r="O97" i="10"/>
  <c r="O98" i="10"/>
  <c r="O99" i="10"/>
  <c r="O100" i="10"/>
  <c r="O101" i="10"/>
  <c r="O102" i="10"/>
  <c r="O103" i="10"/>
  <c r="O104" i="10"/>
  <c r="O105" i="10"/>
  <c r="O106" i="10"/>
  <c r="O107" i="10"/>
  <c r="O108" i="10"/>
  <c r="O109" i="10"/>
  <c r="O110" i="10"/>
  <c r="O111" i="10"/>
  <c r="O112" i="10"/>
  <c r="O113" i="10"/>
  <c r="O114" i="10"/>
  <c r="O120" i="10"/>
  <c r="O121" i="10"/>
  <c r="O122" i="10"/>
  <c r="O123" i="10"/>
  <c r="O124" i="10"/>
  <c r="O125" i="10"/>
  <c r="O126" i="10"/>
  <c r="O127" i="10"/>
  <c r="O128" i="10"/>
  <c r="O129" i="10"/>
  <c r="O130" i="10"/>
  <c r="O131" i="10"/>
  <c r="O132" i="10"/>
  <c r="O133" i="10"/>
  <c r="O134" i="10"/>
  <c r="O135" i="10"/>
  <c r="O136" i="10"/>
  <c r="O137" i="10"/>
  <c r="O138" i="10"/>
  <c r="O139" i="10"/>
  <c r="O140" i="10"/>
  <c r="O141" i="10"/>
  <c r="O142" i="10"/>
  <c r="O143" i="10"/>
  <c r="P91" i="10"/>
  <c r="P92" i="10"/>
  <c r="P93" i="10"/>
  <c r="P94" i="10"/>
  <c r="P95" i="10"/>
  <c r="P96" i="10"/>
  <c r="P97" i="10"/>
  <c r="P98" i="10"/>
  <c r="P99" i="10"/>
  <c r="P100" i="10"/>
  <c r="P101" i="10"/>
  <c r="P102" i="10"/>
  <c r="P103" i="10"/>
  <c r="P104" i="10"/>
  <c r="P105" i="10"/>
  <c r="P106" i="10"/>
  <c r="P107" i="10"/>
  <c r="P108" i="10"/>
  <c r="P109" i="10"/>
  <c r="P110" i="10"/>
  <c r="P111" i="10"/>
  <c r="P112" i="10"/>
  <c r="P113" i="10"/>
  <c r="P114" i="10"/>
  <c r="P120" i="10"/>
  <c r="P121" i="10"/>
  <c r="P122" i="10"/>
  <c r="P123" i="10"/>
  <c r="P124" i="10"/>
  <c r="P125" i="10"/>
  <c r="P126" i="10"/>
  <c r="P127" i="10"/>
  <c r="P128" i="10"/>
  <c r="P129" i="10"/>
  <c r="P130" i="10"/>
  <c r="P131" i="10"/>
  <c r="P132" i="10"/>
  <c r="P133" i="10"/>
  <c r="P134" i="10"/>
  <c r="P135" i="10"/>
  <c r="P136" i="10"/>
  <c r="P137" i="10"/>
  <c r="P138" i="10"/>
  <c r="P139" i="10"/>
  <c r="P140" i="10"/>
  <c r="P141" i="10"/>
  <c r="P142" i="10"/>
  <c r="P143" i="10"/>
  <c r="Q91" i="10"/>
  <c r="Q92" i="10"/>
  <c r="Q93" i="10"/>
  <c r="Q94" i="10"/>
  <c r="Q116" i="10" s="1"/>
  <c r="Q95" i="10"/>
  <c r="Q96" i="10"/>
  <c r="Q97" i="10"/>
  <c r="Q98" i="10"/>
  <c r="Q99" i="10"/>
  <c r="Q100" i="10"/>
  <c r="Q101" i="10"/>
  <c r="Q102" i="10"/>
  <c r="Q103" i="10"/>
  <c r="Q104" i="10"/>
  <c r="Q105" i="10"/>
  <c r="Q106" i="10"/>
  <c r="Q107" i="10"/>
  <c r="Q108" i="10"/>
  <c r="Q109" i="10"/>
  <c r="Q110" i="10"/>
  <c r="Q111" i="10"/>
  <c r="Q112" i="10"/>
  <c r="Q113" i="10"/>
  <c r="Q114" i="10"/>
  <c r="Q120" i="10"/>
  <c r="Q121" i="10"/>
  <c r="Q122" i="10"/>
  <c r="Q123" i="10"/>
  <c r="Q124" i="10"/>
  <c r="Q125" i="10"/>
  <c r="Q126" i="10"/>
  <c r="Q127" i="10"/>
  <c r="Q128" i="10"/>
  <c r="Q129" i="10"/>
  <c r="Q130" i="10"/>
  <c r="Q131" i="10"/>
  <c r="Q132" i="10"/>
  <c r="Q133" i="10"/>
  <c r="Q134" i="10"/>
  <c r="Q135" i="10"/>
  <c r="Q136" i="10"/>
  <c r="Q137" i="10"/>
  <c r="Q138" i="10"/>
  <c r="Q139" i="10"/>
  <c r="Q140" i="10"/>
  <c r="Q141" i="10"/>
  <c r="Q142" i="10"/>
  <c r="Q143" i="10"/>
  <c r="R91" i="10"/>
  <c r="R92" i="10"/>
  <c r="R93" i="10"/>
  <c r="R94" i="10"/>
  <c r="R95" i="10"/>
  <c r="R96" i="10"/>
  <c r="R97" i="10"/>
  <c r="R98" i="10"/>
  <c r="R99" i="10"/>
  <c r="R100" i="10"/>
  <c r="R101" i="10"/>
  <c r="R102" i="10"/>
  <c r="R103" i="10"/>
  <c r="R104" i="10"/>
  <c r="R105" i="10"/>
  <c r="R106" i="10"/>
  <c r="R107" i="10"/>
  <c r="R108" i="10"/>
  <c r="R109" i="10"/>
  <c r="R110" i="10"/>
  <c r="R111" i="10"/>
  <c r="R112" i="10"/>
  <c r="R113" i="10"/>
  <c r="R114" i="10"/>
  <c r="R120" i="10"/>
  <c r="R121" i="10"/>
  <c r="R122" i="10"/>
  <c r="R123" i="10"/>
  <c r="R124" i="10"/>
  <c r="R125" i="10"/>
  <c r="R126" i="10"/>
  <c r="R127" i="10"/>
  <c r="R128" i="10"/>
  <c r="R129" i="10"/>
  <c r="R130" i="10"/>
  <c r="R131" i="10"/>
  <c r="R132" i="10"/>
  <c r="R133" i="10"/>
  <c r="R134" i="10"/>
  <c r="R135" i="10"/>
  <c r="R136" i="10"/>
  <c r="R137" i="10"/>
  <c r="R138" i="10"/>
  <c r="R139" i="10"/>
  <c r="R140" i="10"/>
  <c r="R141" i="10"/>
  <c r="R142" i="10"/>
  <c r="R143" i="10"/>
  <c r="S91" i="10"/>
  <c r="S92" i="10"/>
  <c r="S93" i="10"/>
  <c r="S94" i="10"/>
  <c r="S95" i="10"/>
  <c r="S96" i="10"/>
  <c r="S97" i="10"/>
  <c r="S98" i="10"/>
  <c r="S99" i="10"/>
  <c r="S100" i="10"/>
  <c r="S101" i="10"/>
  <c r="S102" i="10"/>
  <c r="S103" i="10"/>
  <c r="S104" i="10"/>
  <c r="S105" i="10"/>
  <c r="S106" i="10"/>
  <c r="S107" i="10"/>
  <c r="S108" i="10"/>
  <c r="S109" i="10"/>
  <c r="S110" i="10"/>
  <c r="S111" i="10"/>
  <c r="S112" i="10"/>
  <c r="S113" i="10"/>
  <c r="S114" i="10"/>
  <c r="S120" i="10"/>
  <c r="S121" i="10"/>
  <c r="S122" i="10"/>
  <c r="S123" i="10"/>
  <c r="S124" i="10"/>
  <c r="S125" i="10"/>
  <c r="S126" i="10"/>
  <c r="S127" i="10"/>
  <c r="S128" i="10"/>
  <c r="S129" i="10"/>
  <c r="S130" i="10"/>
  <c r="S131" i="10"/>
  <c r="S132" i="10"/>
  <c r="S133" i="10"/>
  <c r="S134" i="10"/>
  <c r="S135" i="10"/>
  <c r="S136" i="10"/>
  <c r="S137" i="10"/>
  <c r="S138" i="10"/>
  <c r="S139" i="10"/>
  <c r="S140" i="10"/>
  <c r="S141" i="10"/>
  <c r="S142" i="10"/>
  <c r="S143" i="10"/>
  <c r="T91" i="10"/>
  <c r="T92" i="10"/>
  <c r="T93" i="10"/>
  <c r="T94" i="10"/>
  <c r="T95" i="10"/>
  <c r="T96" i="10"/>
  <c r="T97" i="10"/>
  <c r="T98" i="10"/>
  <c r="T99" i="10"/>
  <c r="T100" i="10"/>
  <c r="T101" i="10"/>
  <c r="T102" i="10"/>
  <c r="T103" i="10"/>
  <c r="T104" i="10"/>
  <c r="T105" i="10"/>
  <c r="T106" i="10"/>
  <c r="T107" i="10"/>
  <c r="T108" i="10"/>
  <c r="T109" i="10"/>
  <c r="T110" i="10"/>
  <c r="T111" i="10"/>
  <c r="T112" i="10"/>
  <c r="T113" i="10"/>
  <c r="T114" i="10"/>
  <c r="T120" i="10"/>
  <c r="T121" i="10"/>
  <c r="T122" i="10"/>
  <c r="T123" i="10"/>
  <c r="T124" i="10"/>
  <c r="T125" i="10"/>
  <c r="T126" i="10"/>
  <c r="T127" i="10"/>
  <c r="T128" i="10"/>
  <c r="T129" i="10"/>
  <c r="T130" i="10"/>
  <c r="T131" i="10"/>
  <c r="T132" i="10"/>
  <c r="T133" i="10"/>
  <c r="T134" i="10"/>
  <c r="T135" i="10"/>
  <c r="T136" i="10"/>
  <c r="T137" i="10"/>
  <c r="T138" i="10"/>
  <c r="T139" i="10"/>
  <c r="T140" i="10"/>
  <c r="T141" i="10"/>
  <c r="T142" i="10"/>
  <c r="T143" i="10"/>
  <c r="U91" i="10"/>
  <c r="U92" i="10"/>
  <c r="U93" i="10"/>
  <c r="U94" i="10"/>
  <c r="U95" i="10"/>
  <c r="U96" i="10"/>
  <c r="U97" i="10"/>
  <c r="U98" i="10"/>
  <c r="U99" i="10"/>
  <c r="U100" i="10"/>
  <c r="U101" i="10"/>
  <c r="U102" i="10"/>
  <c r="U103" i="10"/>
  <c r="U104" i="10"/>
  <c r="U105" i="10"/>
  <c r="U106" i="10"/>
  <c r="U107" i="10"/>
  <c r="U108" i="10"/>
  <c r="U109" i="10"/>
  <c r="U110" i="10"/>
  <c r="U111" i="10"/>
  <c r="U112" i="10"/>
  <c r="U113" i="10"/>
  <c r="U114" i="10"/>
  <c r="U120" i="10"/>
  <c r="U121" i="10"/>
  <c r="U122" i="10"/>
  <c r="U123" i="10"/>
  <c r="U124" i="10"/>
  <c r="U125" i="10"/>
  <c r="U126" i="10"/>
  <c r="U127" i="10"/>
  <c r="U128" i="10"/>
  <c r="U129" i="10"/>
  <c r="U130" i="10"/>
  <c r="U131" i="10"/>
  <c r="U132" i="10"/>
  <c r="U133" i="10"/>
  <c r="U134" i="10"/>
  <c r="U135" i="10"/>
  <c r="U136" i="10"/>
  <c r="U137" i="10"/>
  <c r="U138" i="10"/>
  <c r="U139" i="10"/>
  <c r="U140" i="10"/>
  <c r="U141" i="10"/>
  <c r="U142" i="10"/>
  <c r="U143" i="10"/>
  <c r="V91" i="10"/>
  <c r="V92" i="10"/>
  <c r="V93" i="10"/>
  <c r="V94" i="10"/>
  <c r="V95" i="10"/>
  <c r="V96" i="10"/>
  <c r="V97" i="10"/>
  <c r="V98" i="10"/>
  <c r="V99" i="10"/>
  <c r="V100" i="10"/>
  <c r="V101" i="10"/>
  <c r="V102" i="10"/>
  <c r="V103" i="10"/>
  <c r="V104" i="10"/>
  <c r="V105" i="10"/>
  <c r="V106" i="10"/>
  <c r="V107" i="10"/>
  <c r="V108" i="10"/>
  <c r="V109" i="10"/>
  <c r="V110" i="10"/>
  <c r="V111" i="10"/>
  <c r="V112" i="10"/>
  <c r="V113" i="10"/>
  <c r="V114" i="10"/>
  <c r="V120" i="10"/>
  <c r="V121" i="10"/>
  <c r="V122" i="10"/>
  <c r="V145" i="10" s="1"/>
  <c r="V123" i="10"/>
  <c r="V124" i="10"/>
  <c r="V125" i="10"/>
  <c r="V126" i="10"/>
  <c r="V127" i="10"/>
  <c r="V128" i="10"/>
  <c r="V129" i="10"/>
  <c r="V130" i="10"/>
  <c r="V131" i="10"/>
  <c r="V132" i="10"/>
  <c r="V133" i="10"/>
  <c r="V134" i="10"/>
  <c r="V135" i="10"/>
  <c r="V136" i="10"/>
  <c r="V137" i="10"/>
  <c r="V138" i="10"/>
  <c r="V139" i="10"/>
  <c r="V140" i="10"/>
  <c r="V141" i="10"/>
  <c r="V142" i="10"/>
  <c r="V143" i="10"/>
  <c r="W91" i="10"/>
  <c r="W92" i="10"/>
  <c r="W93" i="10"/>
  <c r="W94" i="10"/>
  <c r="W95" i="10"/>
  <c r="W96" i="10"/>
  <c r="W97" i="10"/>
  <c r="W98" i="10"/>
  <c r="W99" i="10"/>
  <c r="W100" i="10"/>
  <c r="W101" i="10"/>
  <c r="W102" i="10"/>
  <c r="W103" i="10"/>
  <c r="W104" i="10"/>
  <c r="W105" i="10"/>
  <c r="W106" i="10"/>
  <c r="W107" i="10"/>
  <c r="W108" i="10"/>
  <c r="W109" i="10"/>
  <c r="W110" i="10"/>
  <c r="W111" i="10"/>
  <c r="W112" i="10"/>
  <c r="W113" i="10"/>
  <c r="W114" i="10"/>
  <c r="W120" i="10"/>
  <c r="W121" i="10"/>
  <c r="W122" i="10"/>
  <c r="W123" i="10"/>
  <c r="W124" i="10"/>
  <c r="W125" i="10"/>
  <c r="W126" i="10"/>
  <c r="W127" i="10"/>
  <c r="W128" i="10"/>
  <c r="W129" i="10"/>
  <c r="W130" i="10"/>
  <c r="W131" i="10"/>
  <c r="W132" i="10"/>
  <c r="W133" i="10"/>
  <c r="W134" i="10"/>
  <c r="W135" i="10"/>
  <c r="W136" i="10"/>
  <c r="W137" i="10"/>
  <c r="W138" i="10"/>
  <c r="W139" i="10"/>
  <c r="W140" i="10"/>
  <c r="W141" i="10"/>
  <c r="W142" i="10"/>
  <c r="W143" i="10"/>
  <c r="X91" i="10"/>
  <c r="X92" i="10"/>
  <c r="X93" i="10"/>
  <c r="X94" i="10"/>
  <c r="X95" i="10"/>
  <c r="X96" i="10"/>
  <c r="X97" i="10"/>
  <c r="X98" i="10"/>
  <c r="X99" i="10"/>
  <c r="X100" i="10"/>
  <c r="X101" i="10"/>
  <c r="X102" i="10"/>
  <c r="X103" i="10"/>
  <c r="X104" i="10"/>
  <c r="X105" i="10"/>
  <c r="X106" i="10"/>
  <c r="X107" i="10"/>
  <c r="X108" i="10"/>
  <c r="X109" i="10"/>
  <c r="X110" i="10"/>
  <c r="X111" i="10"/>
  <c r="X112" i="10"/>
  <c r="X113" i="10"/>
  <c r="X114" i="10"/>
  <c r="X120" i="10"/>
  <c r="X121" i="10"/>
  <c r="X122" i="10"/>
  <c r="X123" i="10"/>
  <c r="X124" i="10"/>
  <c r="X125" i="10"/>
  <c r="X126" i="10"/>
  <c r="X127" i="10"/>
  <c r="X128" i="10"/>
  <c r="X129" i="10"/>
  <c r="X130" i="10"/>
  <c r="X131" i="10"/>
  <c r="X132" i="10"/>
  <c r="X133" i="10"/>
  <c r="X134" i="10"/>
  <c r="X135" i="10"/>
  <c r="X136" i="10"/>
  <c r="X137" i="10"/>
  <c r="X138" i="10"/>
  <c r="X139" i="10"/>
  <c r="X140" i="10"/>
  <c r="X141" i="10"/>
  <c r="X142" i="10"/>
  <c r="X143" i="10"/>
  <c r="Y91" i="10"/>
  <c r="Y92" i="10"/>
  <c r="Y93" i="10"/>
  <c r="Y94" i="10"/>
  <c r="Y95" i="10"/>
  <c r="Y96" i="10"/>
  <c r="Y97" i="10"/>
  <c r="Y98" i="10"/>
  <c r="Y99" i="10"/>
  <c r="Y100" i="10"/>
  <c r="Y101" i="10"/>
  <c r="Y102" i="10"/>
  <c r="Y103" i="10"/>
  <c r="Y104" i="10"/>
  <c r="Y105" i="10"/>
  <c r="Y106" i="10"/>
  <c r="Y107" i="10"/>
  <c r="Y108" i="10"/>
  <c r="Y109" i="10"/>
  <c r="Y110" i="10"/>
  <c r="Y111" i="10"/>
  <c r="Y112" i="10"/>
  <c r="Y113" i="10"/>
  <c r="Y114" i="10"/>
  <c r="Y120" i="10"/>
  <c r="Y121" i="10"/>
  <c r="Y122" i="10"/>
  <c r="Y123" i="10"/>
  <c r="Y124" i="10"/>
  <c r="Y125" i="10"/>
  <c r="Y126" i="10"/>
  <c r="Y127" i="10"/>
  <c r="Y128" i="10"/>
  <c r="Y129" i="10"/>
  <c r="Y130" i="10"/>
  <c r="Y131" i="10"/>
  <c r="Y132" i="10"/>
  <c r="Y133" i="10"/>
  <c r="Y134" i="10"/>
  <c r="Y135" i="10"/>
  <c r="Y136" i="10"/>
  <c r="Y137" i="10"/>
  <c r="Y138" i="10"/>
  <c r="Y139" i="10"/>
  <c r="Y140" i="10"/>
  <c r="Y141" i="10"/>
  <c r="Y142" i="10"/>
  <c r="Y143" i="10"/>
  <c r="Z91" i="10"/>
  <c r="Z92" i="10"/>
  <c r="Z93" i="10"/>
  <c r="Z94" i="10"/>
  <c r="Z95" i="10"/>
  <c r="Z96" i="10"/>
  <c r="Z97" i="10"/>
  <c r="Z98" i="10"/>
  <c r="Z99" i="10"/>
  <c r="Z100" i="10"/>
  <c r="Z101" i="10"/>
  <c r="Z102" i="10"/>
  <c r="Z103" i="10"/>
  <c r="Z104" i="10"/>
  <c r="Z105" i="10"/>
  <c r="Z106" i="10"/>
  <c r="Z107" i="10"/>
  <c r="Z108" i="10"/>
  <c r="Z109" i="10"/>
  <c r="Z110" i="10"/>
  <c r="Z111" i="10"/>
  <c r="Z112" i="10"/>
  <c r="Z113" i="10"/>
  <c r="Z114" i="10"/>
  <c r="Z120" i="10"/>
  <c r="Z121" i="10"/>
  <c r="Z122" i="10"/>
  <c r="Z123" i="10"/>
  <c r="Z124" i="10"/>
  <c r="Z125" i="10"/>
  <c r="Z126" i="10"/>
  <c r="Z127" i="10"/>
  <c r="Z128" i="10"/>
  <c r="Z129" i="10"/>
  <c r="Z130" i="10"/>
  <c r="Z131" i="10"/>
  <c r="Z132" i="10"/>
  <c r="Z133" i="10"/>
  <c r="Z134" i="10"/>
  <c r="Z135" i="10"/>
  <c r="Z136" i="10"/>
  <c r="Z137" i="10"/>
  <c r="Z138" i="10"/>
  <c r="Z139" i="10"/>
  <c r="Z140" i="10"/>
  <c r="Z141" i="10"/>
  <c r="Z142" i="10"/>
  <c r="Z143" i="10"/>
  <c r="AA91" i="10"/>
  <c r="AA92" i="10"/>
  <c r="AA93" i="10"/>
  <c r="AA94" i="10"/>
  <c r="AA95" i="10"/>
  <c r="AA96" i="10"/>
  <c r="AA97" i="10"/>
  <c r="AA98" i="10"/>
  <c r="AA99" i="10"/>
  <c r="AA100" i="10"/>
  <c r="AA101" i="10"/>
  <c r="AA102" i="10"/>
  <c r="AA103" i="10"/>
  <c r="AA104" i="10"/>
  <c r="AA105" i="10"/>
  <c r="AA106" i="10"/>
  <c r="AA107" i="10"/>
  <c r="AA108" i="10"/>
  <c r="AA109" i="10"/>
  <c r="AA110" i="10"/>
  <c r="AA111" i="10"/>
  <c r="AA112" i="10"/>
  <c r="AA113" i="10"/>
  <c r="AA114" i="10"/>
  <c r="AA120" i="10"/>
  <c r="AA121" i="10"/>
  <c r="AA122" i="10"/>
  <c r="AA123" i="10"/>
  <c r="AA124" i="10"/>
  <c r="AA125" i="10"/>
  <c r="AA126" i="10"/>
  <c r="AA127" i="10"/>
  <c r="AA128" i="10"/>
  <c r="AA129" i="10"/>
  <c r="AA130" i="10"/>
  <c r="AA131" i="10"/>
  <c r="AA132" i="10"/>
  <c r="AA133" i="10"/>
  <c r="AA134" i="10"/>
  <c r="AA135" i="10"/>
  <c r="AA136" i="10"/>
  <c r="AA137" i="10"/>
  <c r="AA138" i="10"/>
  <c r="AA139" i="10"/>
  <c r="AA140" i="10"/>
  <c r="AA141" i="10"/>
  <c r="AA142" i="10"/>
  <c r="AA143" i="10"/>
  <c r="AB91" i="10"/>
  <c r="AB92" i="10"/>
  <c r="AB93" i="10"/>
  <c r="AB94" i="10"/>
  <c r="AB95" i="10"/>
  <c r="AB96" i="10"/>
  <c r="AB97" i="10"/>
  <c r="AB98" i="10"/>
  <c r="AB99" i="10"/>
  <c r="AB100" i="10"/>
  <c r="AB101" i="10"/>
  <c r="AB102" i="10"/>
  <c r="AB103" i="10"/>
  <c r="AB104" i="10"/>
  <c r="AB105" i="10"/>
  <c r="AB106" i="10"/>
  <c r="AB107" i="10"/>
  <c r="AB108" i="10"/>
  <c r="AB109" i="10"/>
  <c r="AB110" i="10"/>
  <c r="AB111" i="10"/>
  <c r="AB112" i="10"/>
  <c r="AB113" i="10"/>
  <c r="AB114" i="10"/>
  <c r="AB120" i="10"/>
  <c r="AB121" i="10"/>
  <c r="AB122" i="10"/>
  <c r="AB123" i="10"/>
  <c r="AB124" i="10"/>
  <c r="AB125" i="10"/>
  <c r="AB126" i="10"/>
  <c r="AB127" i="10"/>
  <c r="AB128" i="10"/>
  <c r="AB129" i="10"/>
  <c r="AB130" i="10"/>
  <c r="AB131" i="10"/>
  <c r="AB132" i="10"/>
  <c r="AB133" i="10"/>
  <c r="AB134" i="10"/>
  <c r="AB135" i="10"/>
  <c r="AB136" i="10"/>
  <c r="AB137" i="10"/>
  <c r="AB138" i="10"/>
  <c r="AB139" i="10"/>
  <c r="AB140" i="10"/>
  <c r="AB141" i="10"/>
  <c r="AB142" i="10"/>
  <c r="AB143" i="10"/>
  <c r="AC91" i="10"/>
  <c r="AC92" i="10"/>
  <c r="AC93" i="10"/>
  <c r="AC94" i="10"/>
  <c r="AC95" i="10"/>
  <c r="AC96" i="10"/>
  <c r="AC97" i="10"/>
  <c r="AC98" i="10"/>
  <c r="AC99" i="10"/>
  <c r="AC100" i="10"/>
  <c r="AC101" i="10"/>
  <c r="AC102" i="10"/>
  <c r="AC103" i="10"/>
  <c r="AC104" i="10"/>
  <c r="AC105" i="10"/>
  <c r="AC106" i="10"/>
  <c r="AC107" i="10"/>
  <c r="AC108" i="10"/>
  <c r="AC109" i="10"/>
  <c r="AC110" i="10"/>
  <c r="AC111" i="10"/>
  <c r="AC112" i="10"/>
  <c r="AC113" i="10"/>
  <c r="AC114" i="10"/>
  <c r="AC120" i="10"/>
  <c r="AC121" i="10"/>
  <c r="AC122" i="10"/>
  <c r="AC123" i="10"/>
  <c r="AC124" i="10"/>
  <c r="AC125" i="10"/>
  <c r="AC126" i="10"/>
  <c r="AC127" i="10"/>
  <c r="AC128" i="10"/>
  <c r="AC129" i="10"/>
  <c r="AC130" i="10"/>
  <c r="AC131" i="10"/>
  <c r="AC132" i="10"/>
  <c r="AC133" i="10"/>
  <c r="AC134" i="10"/>
  <c r="AC135" i="10"/>
  <c r="AC136" i="10"/>
  <c r="AC137" i="10"/>
  <c r="AC138" i="10"/>
  <c r="AC139" i="10"/>
  <c r="AC140" i="10"/>
  <c r="AC141" i="10"/>
  <c r="AC142" i="10"/>
  <c r="AC143" i="10"/>
  <c r="AD91" i="10"/>
  <c r="AD92" i="10"/>
  <c r="AD93" i="10"/>
  <c r="AD94" i="10"/>
  <c r="AD95" i="10"/>
  <c r="AD96" i="10"/>
  <c r="AD97" i="10"/>
  <c r="AD98" i="10"/>
  <c r="AD99" i="10"/>
  <c r="AD100" i="10"/>
  <c r="AD101" i="10"/>
  <c r="AD102" i="10"/>
  <c r="AD103" i="10"/>
  <c r="AD104" i="10"/>
  <c r="AD105" i="10"/>
  <c r="AD106" i="10"/>
  <c r="AD107" i="10"/>
  <c r="AD108" i="10"/>
  <c r="AD109" i="10"/>
  <c r="AD110" i="10"/>
  <c r="AD111" i="10"/>
  <c r="AD112" i="10"/>
  <c r="AD113" i="10"/>
  <c r="AD114" i="10"/>
  <c r="AD120" i="10"/>
  <c r="AD121" i="10"/>
  <c r="AD122" i="10"/>
  <c r="AD123" i="10"/>
  <c r="AD124" i="10"/>
  <c r="AD125" i="10"/>
  <c r="AD126" i="10"/>
  <c r="AD127" i="10"/>
  <c r="AD128" i="10"/>
  <c r="AD129" i="10"/>
  <c r="AD130" i="10"/>
  <c r="AD131" i="10"/>
  <c r="AD132" i="10"/>
  <c r="AD133" i="10"/>
  <c r="AD134" i="10"/>
  <c r="AD135" i="10"/>
  <c r="AD136" i="10"/>
  <c r="AD137" i="10"/>
  <c r="AD138" i="10"/>
  <c r="AD139" i="10"/>
  <c r="AD140" i="10"/>
  <c r="AD141" i="10"/>
  <c r="AD142" i="10"/>
  <c r="AD143" i="10"/>
  <c r="AE91" i="10"/>
  <c r="AE92" i="10"/>
  <c r="AE93" i="10"/>
  <c r="AE94" i="10"/>
  <c r="AE95" i="10"/>
  <c r="AE96" i="10"/>
  <c r="AE97" i="10"/>
  <c r="AE98" i="10"/>
  <c r="AE99" i="10"/>
  <c r="AE100" i="10"/>
  <c r="AE101" i="10"/>
  <c r="AE102" i="10"/>
  <c r="AE103" i="10"/>
  <c r="AE104" i="10"/>
  <c r="AE105" i="10"/>
  <c r="AE106" i="10"/>
  <c r="AE107" i="10"/>
  <c r="AE108" i="10"/>
  <c r="AE109" i="10"/>
  <c r="AE110" i="10"/>
  <c r="AE111" i="10"/>
  <c r="AE112" i="10"/>
  <c r="AE113" i="10"/>
  <c r="AE114" i="10"/>
  <c r="AE120" i="10"/>
  <c r="AE121" i="10"/>
  <c r="AE122" i="10"/>
  <c r="AE123" i="10"/>
  <c r="AE124" i="10"/>
  <c r="AE125" i="10"/>
  <c r="AE126" i="10"/>
  <c r="AE127" i="10"/>
  <c r="AE128" i="10"/>
  <c r="AE129" i="10"/>
  <c r="AE130" i="10"/>
  <c r="AE131" i="10"/>
  <c r="AE132" i="10"/>
  <c r="AE133" i="10"/>
  <c r="AE134" i="10"/>
  <c r="AE135" i="10"/>
  <c r="AE136" i="10"/>
  <c r="AE137" i="10"/>
  <c r="AE138" i="10"/>
  <c r="AE139" i="10"/>
  <c r="AE140" i="10"/>
  <c r="AE141" i="10"/>
  <c r="AE142" i="10"/>
  <c r="AE143" i="10"/>
  <c r="AF91" i="10"/>
  <c r="AF92" i="10"/>
  <c r="AF93" i="10"/>
  <c r="AF94" i="10"/>
  <c r="AF95" i="10"/>
  <c r="AF96" i="10"/>
  <c r="AF97" i="10"/>
  <c r="AF98" i="10"/>
  <c r="AF99" i="10"/>
  <c r="AF100" i="10"/>
  <c r="AF101" i="10"/>
  <c r="AF102" i="10"/>
  <c r="AF103" i="10"/>
  <c r="AF104" i="10"/>
  <c r="AF105" i="10"/>
  <c r="AF106" i="10"/>
  <c r="AF107" i="10"/>
  <c r="AF108" i="10"/>
  <c r="AF109" i="10"/>
  <c r="AF110" i="10"/>
  <c r="AF111" i="10"/>
  <c r="AF112" i="10"/>
  <c r="AF113" i="10"/>
  <c r="AF114" i="10"/>
  <c r="AF120" i="10"/>
  <c r="AF121" i="10"/>
  <c r="AF122" i="10"/>
  <c r="AF123" i="10"/>
  <c r="AF124" i="10"/>
  <c r="AF125" i="10"/>
  <c r="AF126" i="10"/>
  <c r="AF127" i="10"/>
  <c r="AF128" i="10"/>
  <c r="AF129" i="10"/>
  <c r="AF130" i="10"/>
  <c r="AF131" i="10"/>
  <c r="AF132" i="10"/>
  <c r="AF133" i="10"/>
  <c r="AF134" i="10"/>
  <c r="AF135" i="10"/>
  <c r="AF136" i="10"/>
  <c r="AF137" i="10"/>
  <c r="AF138" i="10"/>
  <c r="AF139" i="10"/>
  <c r="AF140" i="10"/>
  <c r="AF141" i="10"/>
  <c r="AF142" i="10"/>
  <c r="AF143" i="10"/>
  <c r="AG91" i="10"/>
  <c r="AG92" i="10"/>
  <c r="AG116" i="10" s="1"/>
  <c r="AG93" i="10"/>
  <c r="AG94" i="10"/>
  <c r="AG95" i="10"/>
  <c r="AG96" i="10"/>
  <c r="AG97" i="10"/>
  <c r="AG98" i="10"/>
  <c r="AG99" i="10"/>
  <c r="AG100" i="10"/>
  <c r="AG101" i="10"/>
  <c r="AG102" i="10"/>
  <c r="AG103" i="10"/>
  <c r="AG104" i="10"/>
  <c r="AG105" i="10"/>
  <c r="AG106" i="10"/>
  <c r="AG107" i="10"/>
  <c r="AG108" i="10"/>
  <c r="AG109" i="10"/>
  <c r="AG110" i="10"/>
  <c r="AG111" i="10"/>
  <c r="AG112" i="10"/>
  <c r="AG113" i="10"/>
  <c r="AG114" i="10"/>
  <c r="AG120" i="10"/>
  <c r="AG121" i="10"/>
  <c r="AG122" i="10"/>
  <c r="AG123" i="10"/>
  <c r="AG124" i="10"/>
  <c r="AG125" i="10"/>
  <c r="AG126" i="10"/>
  <c r="AG127" i="10"/>
  <c r="AG128" i="10"/>
  <c r="AG129" i="10"/>
  <c r="AG130" i="10"/>
  <c r="AG131" i="10"/>
  <c r="AG132" i="10"/>
  <c r="AG133" i="10"/>
  <c r="AG134" i="10"/>
  <c r="AG135" i="10"/>
  <c r="AG136" i="10"/>
  <c r="AG137" i="10"/>
  <c r="AG138" i="10"/>
  <c r="AG139" i="10"/>
  <c r="AG140" i="10"/>
  <c r="AG141" i="10"/>
  <c r="AG142" i="10"/>
  <c r="AG143" i="10"/>
  <c r="AH91" i="10"/>
  <c r="AH92" i="10"/>
  <c r="AH93" i="10"/>
  <c r="AH94" i="10"/>
  <c r="AH95" i="10"/>
  <c r="AH96" i="10"/>
  <c r="AH97" i="10"/>
  <c r="AH98" i="10"/>
  <c r="AH99" i="10"/>
  <c r="AH100" i="10"/>
  <c r="AH101" i="10"/>
  <c r="AH102" i="10"/>
  <c r="AH103" i="10"/>
  <c r="AH104" i="10"/>
  <c r="AH105" i="10"/>
  <c r="AH106" i="10"/>
  <c r="AH107" i="10"/>
  <c r="AH108" i="10"/>
  <c r="AH109" i="10"/>
  <c r="AH110" i="10"/>
  <c r="AH111" i="10"/>
  <c r="AH112" i="10"/>
  <c r="AH113" i="10"/>
  <c r="AH114" i="10"/>
  <c r="AH120" i="10"/>
  <c r="AH121" i="10"/>
  <c r="AH122" i="10"/>
  <c r="AH123" i="10"/>
  <c r="AH124" i="10"/>
  <c r="AH125" i="10"/>
  <c r="AH126" i="10"/>
  <c r="AH127" i="10"/>
  <c r="AH128" i="10"/>
  <c r="AH129" i="10"/>
  <c r="AH130" i="10"/>
  <c r="AH131" i="10"/>
  <c r="AH132" i="10"/>
  <c r="AH133" i="10"/>
  <c r="AH134" i="10"/>
  <c r="AH135" i="10"/>
  <c r="AH136" i="10"/>
  <c r="AH137" i="10"/>
  <c r="AH138" i="10"/>
  <c r="AH139" i="10"/>
  <c r="AH140" i="10"/>
  <c r="AH141" i="10"/>
  <c r="AH142" i="10"/>
  <c r="AH143" i="10"/>
  <c r="AI91" i="10"/>
  <c r="AI92" i="10"/>
  <c r="AI93" i="10"/>
  <c r="AI94" i="10"/>
  <c r="AI95" i="10"/>
  <c r="AI96" i="10"/>
  <c r="AI97" i="10"/>
  <c r="AI98" i="10"/>
  <c r="AI99" i="10"/>
  <c r="AI100" i="10"/>
  <c r="AI101" i="10"/>
  <c r="AI102" i="10"/>
  <c r="AI103" i="10"/>
  <c r="AI104" i="10"/>
  <c r="AI105" i="10"/>
  <c r="AI106" i="10"/>
  <c r="AI107" i="10"/>
  <c r="AI108" i="10"/>
  <c r="AI109" i="10"/>
  <c r="AI110" i="10"/>
  <c r="AI111" i="10"/>
  <c r="AI112" i="10"/>
  <c r="AI113" i="10"/>
  <c r="AI114" i="10"/>
  <c r="AI120" i="10"/>
  <c r="AI121" i="10"/>
  <c r="AI122" i="10"/>
  <c r="AI123" i="10"/>
  <c r="AI124" i="10"/>
  <c r="AI125" i="10"/>
  <c r="AI126" i="10"/>
  <c r="AI127" i="10"/>
  <c r="AI128" i="10"/>
  <c r="AI129" i="10"/>
  <c r="AI130" i="10"/>
  <c r="AI131" i="10"/>
  <c r="AI132" i="10"/>
  <c r="AI133" i="10"/>
  <c r="AI134" i="10"/>
  <c r="AI135" i="10"/>
  <c r="AI136" i="10"/>
  <c r="AI137" i="10"/>
  <c r="AI138" i="10"/>
  <c r="AI139" i="10"/>
  <c r="AI140" i="10"/>
  <c r="AI141" i="10"/>
  <c r="AI142" i="10"/>
  <c r="AI143" i="10"/>
  <c r="AJ91" i="10"/>
  <c r="AJ92" i="10"/>
  <c r="AJ93" i="10"/>
  <c r="AJ94" i="10"/>
  <c r="AJ95" i="10"/>
  <c r="AJ96" i="10"/>
  <c r="AJ97" i="10"/>
  <c r="AJ98" i="10"/>
  <c r="AJ99" i="10"/>
  <c r="AJ100" i="10"/>
  <c r="AJ101" i="10"/>
  <c r="AJ102" i="10"/>
  <c r="AJ103" i="10"/>
  <c r="AJ104" i="10"/>
  <c r="AJ105" i="10"/>
  <c r="AJ106" i="10"/>
  <c r="AJ107" i="10"/>
  <c r="AJ108" i="10"/>
  <c r="AJ109" i="10"/>
  <c r="AJ110" i="10"/>
  <c r="AJ111" i="10"/>
  <c r="AJ112" i="10"/>
  <c r="AJ113" i="10"/>
  <c r="AJ114" i="10"/>
  <c r="AJ116" i="10"/>
  <c r="AJ120" i="10"/>
  <c r="AJ121" i="10"/>
  <c r="AJ122" i="10"/>
  <c r="AJ123" i="10"/>
  <c r="AJ124" i="10"/>
  <c r="AJ125" i="10"/>
  <c r="AJ126" i="10"/>
  <c r="AJ127" i="10"/>
  <c r="AJ128" i="10"/>
  <c r="AJ129" i="10"/>
  <c r="AJ130" i="10"/>
  <c r="AJ131" i="10"/>
  <c r="AJ132" i="10"/>
  <c r="AJ133" i="10"/>
  <c r="AJ134" i="10"/>
  <c r="AJ135" i="10"/>
  <c r="AJ136" i="10"/>
  <c r="AJ137" i="10"/>
  <c r="AJ138" i="10"/>
  <c r="AJ139" i="10"/>
  <c r="AJ140" i="10"/>
  <c r="AJ141" i="10"/>
  <c r="AJ142" i="10"/>
  <c r="AJ143" i="10"/>
  <c r="AK91" i="10"/>
  <c r="AK92" i="10"/>
  <c r="AK93" i="10"/>
  <c r="AK94" i="10"/>
  <c r="AK95" i="10"/>
  <c r="AK96" i="10"/>
  <c r="AK97" i="10"/>
  <c r="AK98" i="10"/>
  <c r="AK99" i="10"/>
  <c r="AK100" i="10"/>
  <c r="AK101" i="10"/>
  <c r="AK102" i="10"/>
  <c r="AK103" i="10"/>
  <c r="AK104" i="10"/>
  <c r="AK105" i="10"/>
  <c r="AK106" i="10"/>
  <c r="AK107" i="10"/>
  <c r="AK108" i="10"/>
  <c r="AK109" i="10"/>
  <c r="AK110" i="10"/>
  <c r="AK111" i="10"/>
  <c r="AK112" i="10"/>
  <c r="AK113" i="10"/>
  <c r="AK114" i="10"/>
  <c r="AK120" i="10"/>
  <c r="AK121" i="10"/>
  <c r="AK122" i="10"/>
  <c r="AK123" i="10"/>
  <c r="AK124" i="10"/>
  <c r="AK125" i="10"/>
  <c r="AK126" i="10"/>
  <c r="AK127" i="10"/>
  <c r="AK128" i="10"/>
  <c r="AK129" i="10"/>
  <c r="AK130" i="10"/>
  <c r="AK131" i="10"/>
  <c r="AK132" i="10"/>
  <c r="AK133" i="10"/>
  <c r="AK134" i="10"/>
  <c r="AK135" i="10"/>
  <c r="AK136" i="10"/>
  <c r="AK137" i="10"/>
  <c r="AK138" i="10"/>
  <c r="AK139" i="10"/>
  <c r="AK140" i="10"/>
  <c r="AK141" i="10"/>
  <c r="AK142" i="10"/>
  <c r="AK143" i="10"/>
  <c r="AL91" i="10"/>
  <c r="AL92" i="10"/>
  <c r="AL93" i="10"/>
  <c r="AL94" i="10"/>
  <c r="AL95" i="10"/>
  <c r="AL96" i="10"/>
  <c r="AL97" i="10"/>
  <c r="AL98" i="10"/>
  <c r="AL99" i="10"/>
  <c r="AL100" i="10"/>
  <c r="AL101" i="10"/>
  <c r="AL102" i="10"/>
  <c r="AL103" i="10"/>
  <c r="AL104" i="10"/>
  <c r="AL105" i="10"/>
  <c r="AL106" i="10"/>
  <c r="AL107" i="10"/>
  <c r="AL108" i="10"/>
  <c r="AL109" i="10"/>
  <c r="AL110" i="10"/>
  <c r="AL111" i="10"/>
  <c r="AL112" i="10"/>
  <c r="AL113" i="10"/>
  <c r="AL114" i="10"/>
  <c r="AL120" i="10"/>
  <c r="AL121" i="10"/>
  <c r="AL122" i="10"/>
  <c r="AL123" i="10"/>
  <c r="AL124" i="10"/>
  <c r="AL125" i="10"/>
  <c r="AL126" i="10"/>
  <c r="AL127" i="10"/>
  <c r="AL128" i="10"/>
  <c r="AL129" i="10"/>
  <c r="AL130" i="10"/>
  <c r="AL131" i="10"/>
  <c r="AL132" i="10"/>
  <c r="AL133" i="10"/>
  <c r="AL134" i="10"/>
  <c r="AL135" i="10"/>
  <c r="AL136" i="10"/>
  <c r="AL137" i="10"/>
  <c r="AL138" i="10"/>
  <c r="AL139" i="10"/>
  <c r="AL140" i="10"/>
  <c r="AL141" i="10"/>
  <c r="AL142" i="10"/>
  <c r="AL143" i="10"/>
  <c r="AM91" i="10"/>
  <c r="AM92" i="10"/>
  <c r="AM93" i="10"/>
  <c r="AM94" i="10"/>
  <c r="AM95" i="10"/>
  <c r="AM96" i="10"/>
  <c r="AM97" i="10"/>
  <c r="AM98" i="10"/>
  <c r="AM99" i="10"/>
  <c r="AM100" i="10"/>
  <c r="AM101" i="10"/>
  <c r="AM102" i="10"/>
  <c r="AM103" i="10"/>
  <c r="AM104" i="10"/>
  <c r="AM105" i="10"/>
  <c r="AM106" i="10"/>
  <c r="AM107" i="10"/>
  <c r="AM108" i="10"/>
  <c r="AM109" i="10"/>
  <c r="AM110" i="10"/>
  <c r="AM111" i="10"/>
  <c r="AM112" i="10"/>
  <c r="AM113" i="10"/>
  <c r="AM114" i="10"/>
  <c r="AM120" i="10"/>
  <c r="AM121" i="10"/>
  <c r="AM122" i="10"/>
  <c r="AM123" i="10"/>
  <c r="AM124" i="10"/>
  <c r="AM125" i="10"/>
  <c r="AM126" i="10"/>
  <c r="AM127" i="10"/>
  <c r="AM128" i="10"/>
  <c r="AM129" i="10"/>
  <c r="AM130" i="10"/>
  <c r="AM131" i="10"/>
  <c r="AM132" i="10"/>
  <c r="AM133" i="10"/>
  <c r="AM134" i="10"/>
  <c r="AM135" i="10"/>
  <c r="AM136" i="10"/>
  <c r="AM137" i="10"/>
  <c r="AM138" i="10"/>
  <c r="AM139" i="10"/>
  <c r="AM140" i="10"/>
  <c r="AM141" i="10"/>
  <c r="AM142" i="10"/>
  <c r="AM143" i="10"/>
  <c r="AN91" i="10"/>
  <c r="AN92" i="10"/>
  <c r="AN93" i="10"/>
  <c r="AN94" i="10"/>
  <c r="AN95" i="10"/>
  <c r="AN96" i="10"/>
  <c r="AN97" i="10"/>
  <c r="AN98" i="10"/>
  <c r="AN99" i="10"/>
  <c r="AN100" i="10"/>
  <c r="AN101" i="10"/>
  <c r="AN102" i="10"/>
  <c r="AN103" i="10"/>
  <c r="AN104" i="10"/>
  <c r="AN105" i="10"/>
  <c r="AN106" i="10"/>
  <c r="AN107" i="10"/>
  <c r="AN108" i="10"/>
  <c r="AN109" i="10"/>
  <c r="AN110" i="10"/>
  <c r="AN111" i="10"/>
  <c r="AN112" i="10"/>
  <c r="AN113" i="10"/>
  <c r="AN114" i="10"/>
  <c r="AN120" i="10"/>
  <c r="AN121" i="10"/>
  <c r="AN122" i="10"/>
  <c r="AN123" i="10"/>
  <c r="AN124" i="10"/>
  <c r="AN125" i="10"/>
  <c r="AN126" i="10"/>
  <c r="AN127" i="10"/>
  <c r="AN128" i="10"/>
  <c r="AN129" i="10"/>
  <c r="AN130" i="10"/>
  <c r="AN131" i="10"/>
  <c r="AN132" i="10"/>
  <c r="AN133" i="10"/>
  <c r="AN134" i="10"/>
  <c r="AN135" i="10"/>
  <c r="AN136" i="10"/>
  <c r="AN137" i="10"/>
  <c r="AN138" i="10"/>
  <c r="AN139" i="10"/>
  <c r="AN140" i="10"/>
  <c r="AN141" i="10"/>
  <c r="AN142" i="10"/>
  <c r="AN143" i="10"/>
  <c r="AO91" i="10"/>
  <c r="AO92" i="10"/>
  <c r="AO93" i="10"/>
  <c r="AO94" i="10"/>
  <c r="AO95" i="10"/>
  <c r="AO96" i="10"/>
  <c r="AO97" i="10"/>
  <c r="AO98" i="10"/>
  <c r="AO99" i="10"/>
  <c r="AO100" i="10"/>
  <c r="AO101" i="10"/>
  <c r="AO102" i="10"/>
  <c r="AO103" i="10"/>
  <c r="AO104" i="10"/>
  <c r="AO105" i="10"/>
  <c r="AO106" i="10"/>
  <c r="AO107" i="10"/>
  <c r="AO108" i="10"/>
  <c r="AO109" i="10"/>
  <c r="AO110" i="10"/>
  <c r="AO111" i="10"/>
  <c r="AO112" i="10"/>
  <c r="AO113" i="10"/>
  <c r="AO114" i="10"/>
  <c r="AO120" i="10"/>
  <c r="AO121" i="10"/>
  <c r="AO122" i="10"/>
  <c r="AO123" i="10"/>
  <c r="AO124" i="10"/>
  <c r="AO125" i="10"/>
  <c r="AO126" i="10"/>
  <c r="AO127" i="10"/>
  <c r="AO128" i="10"/>
  <c r="AO129" i="10"/>
  <c r="AO130" i="10"/>
  <c r="AO131" i="10"/>
  <c r="AO132" i="10"/>
  <c r="AO133" i="10"/>
  <c r="AO134" i="10"/>
  <c r="AO135" i="10"/>
  <c r="AO136" i="10"/>
  <c r="AO137" i="10"/>
  <c r="AO138" i="10"/>
  <c r="AO139" i="10"/>
  <c r="AO140" i="10"/>
  <c r="AO141" i="10"/>
  <c r="AO142" i="10"/>
  <c r="AO143" i="10"/>
  <c r="AP91" i="10"/>
  <c r="AP92" i="10"/>
  <c r="AP93" i="10"/>
  <c r="AP94" i="10"/>
  <c r="AP95" i="10"/>
  <c r="AP96" i="10"/>
  <c r="AP97" i="10"/>
  <c r="AP98" i="10"/>
  <c r="AP99" i="10"/>
  <c r="AP100" i="10"/>
  <c r="AP101" i="10"/>
  <c r="AP102" i="10"/>
  <c r="AP103" i="10"/>
  <c r="AP104" i="10"/>
  <c r="AP105" i="10"/>
  <c r="AP106" i="10"/>
  <c r="AP107" i="10"/>
  <c r="AP108" i="10"/>
  <c r="AP109" i="10"/>
  <c r="AP110" i="10"/>
  <c r="AP111" i="10"/>
  <c r="AP112" i="10"/>
  <c r="AP113" i="10"/>
  <c r="AP114" i="10"/>
  <c r="AP120" i="10"/>
  <c r="AP121" i="10"/>
  <c r="AP122" i="10"/>
  <c r="AP123" i="10"/>
  <c r="AP124" i="10"/>
  <c r="AP125" i="10"/>
  <c r="AP126" i="10"/>
  <c r="AP127" i="10"/>
  <c r="AP128" i="10"/>
  <c r="AP129" i="10"/>
  <c r="AP130" i="10"/>
  <c r="AP131" i="10"/>
  <c r="AP132" i="10"/>
  <c r="AP133" i="10"/>
  <c r="AP134" i="10"/>
  <c r="AP135" i="10"/>
  <c r="AP136" i="10"/>
  <c r="AP137" i="10"/>
  <c r="AP138" i="10"/>
  <c r="AP139" i="10"/>
  <c r="AP140" i="10"/>
  <c r="AP141" i="10"/>
  <c r="AP142" i="10"/>
  <c r="AP143" i="10"/>
  <c r="AQ91" i="10"/>
  <c r="AQ92" i="10"/>
  <c r="AQ93" i="10"/>
  <c r="AQ94" i="10"/>
  <c r="AQ95" i="10"/>
  <c r="AQ96" i="10"/>
  <c r="AQ97" i="10"/>
  <c r="AQ98" i="10"/>
  <c r="AQ99" i="10"/>
  <c r="AQ100" i="10"/>
  <c r="AQ101" i="10"/>
  <c r="AQ102" i="10"/>
  <c r="AQ103" i="10"/>
  <c r="AQ104" i="10"/>
  <c r="AQ105" i="10"/>
  <c r="AQ106" i="10"/>
  <c r="AQ107" i="10"/>
  <c r="AQ108" i="10"/>
  <c r="AQ109" i="10"/>
  <c r="AQ110" i="10"/>
  <c r="AQ111" i="10"/>
  <c r="AQ112" i="10"/>
  <c r="AQ113" i="10"/>
  <c r="AQ114" i="10"/>
  <c r="AQ120" i="10"/>
  <c r="AQ121" i="10"/>
  <c r="AQ122" i="10"/>
  <c r="AQ123" i="10"/>
  <c r="AQ124" i="10"/>
  <c r="AQ125" i="10"/>
  <c r="AQ126" i="10"/>
  <c r="AQ127" i="10"/>
  <c r="AQ128" i="10"/>
  <c r="AQ129" i="10"/>
  <c r="AQ130" i="10"/>
  <c r="AQ131" i="10"/>
  <c r="AQ132" i="10"/>
  <c r="AQ133" i="10"/>
  <c r="AQ134" i="10"/>
  <c r="AQ135" i="10"/>
  <c r="AQ136" i="10"/>
  <c r="AQ137" i="10"/>
  <c r="AQ138" i="10"/>
  <c r="AQ139" i="10"/>
  <c r="AQ140" i="10"/>
  <c r="AQ141" i="10"/>
  <c r="AQ142" i="10"/>
  <c r="AQ143" i="10"/>
  <c r="AR91" i="10"/>
  <c r="AR92" i="10"/>
  <c r="AR93" i="10"/>
  <c r="AR94" i="10"/>
  <c r="AR95" i="10"/>
  <c r="AR96" i="10"/>
  <c r="AR97" i="10"/>
  <c r="AR98" i="10"/>
  <c r="AR99" i="10"/>
  <c r="AR100" i="10"/>
  <c r="AR101" i="10"/>
  <c r="AR102" i="10"/>
  <c r="AR103" i="10"/>
  <c r="AR104" i="10"/>
  <c r="AR105" i="10"/>
  <c r="AR106" i="10"/>
  <c r="AR107" i="10"/>
  <c r="AR108" i="10"/>
  <c r="AR109" i="10"/>
  <c r="AR110" i="10"/>
  <c r="AR111" i="10"/>
  <c r="AR112" i="10"/>
  <c r="AR113" i="10"/>
  <c r="AR114" i="10"/>
  <c r="AR120" i="10"/>
  <c r="AR121" i="10"/>
  <c r="AR122" i="10"/>
  <c r="AR123" i="10"/>
  <c r="AR124" i="10"/>
  <c r="AR125" i="10"/>
  <c r="AR126" i="10"/>
  <c r="AR127" i="10"/>
  <c r="AR128" i="10"/>
  <c r="AR129" i="10"/>
  <c r="AR130" i="10"/>
  <c r="AR131" i="10"/>
  <c r="AR132" i="10"/>
  <c r="AR133" i="10"/>
  <c r="AR134" i="10"/>
  <c r="AR135" i="10"/>
  <c r="AR136" i="10"/>
  <c r="AR137" i="10"/>
  <c r="AR138" i="10"/>
  <c r="AR139" i="10"/>
  <c r="AR140" i="10"/>
  <c r="AR141" i="10"/>
  <c r="AR142" i="10"/>
  <c r="AR143" i="10"/>
  <c r="AS91" i="10"/>
  <c r="AS92" i="10"/>
  <c r="AS93" i="10"/>
  <c r="AS94" i="10"/>
  <c r="AS95" i="10"/>
  <c r="AS96" i="10"/>
  <c r="AS97" i="10"/>
  <c r="AS98" i="10"/>
  <c r="AS99" i="10"/>
  <c r="AS100" i="10"/>
  <c r="AS101" i="10"/>
  <c r="AS102" i="10"/>
  <c r="AS103" i="10"/>
  <c r="AS104" i="10"/>
  <c r="AS105" i="10"/>
  <c r="AS106" i="10"/>
  <c r="AS107" i="10"/>
  <c r="AS108" i="10"/>
  <c r="AS109" i="10"/>
  <c r="AS110" i="10"/>
  <c r="AS111" i="10"/>
  <c r="AS112" i="10"/>
  <c r="AS113" i="10"/>
  <c r="AS114" i="10"/>
  <c r="AS120" i="10"/>
  <c r="AS121" i="10"/>
  <c r="AS122" i="10"/>
  <c r="AS123" i="10"/>
  <c r="AS124" i="10"/>
  <c r="AS125" i="10"/>
  <c r="AS126" i="10"/>
  <c r="AS127" i="10"/>
  <c r="AS128" i="10"/>
  <c r="AS129" i="10"/>
  <c r="AS130" i="10"/>
  <c r="AS131" i="10"/>
  <c r="AS132" i="10"/>
  <c r="AS133" i="10"/>
  <c r="AS134" i="10"/>
  <c r="AS135" i="10"/>
  <c r="AS136" i="10"/>
  <c r="AS137" i="10"/>
  <c r="AS138" i="10"/>
  <c r="AS139" i="10"/>
  <c r="AS140" i="10"/>
  <c r="AS141" i="10"/>
  <c r="AS142" i="10"/>
  <c r="AS143" i="10"/>
  <c r="AT91" i="10"/>
  <c r="AT92" i="10"/>
  <c r="AT93" i="10"/>
  <c r="AT94" i="10"/>
  <c r="AT95" i="10"/>
  <c r="AT96" i="10"/>
  <c r="AT97" i="10"/>
  <c r="AT98" i="10"/>
  <c r="AT99" i="10"/>
  <c r="AT100" i="10"/>
  <c r="AT101" i="10"/>
  <c r="AT102" i="10"/>
  <c r="AT103" i="10"/>
  <c r="AT104" i="10"/>
  <c r="AT105" i="10"/>
  <c r="AT106" i="10"/>
  <c r="AT107" i="10"/>
  <c r="AT108" i="10"/>
  <c r="AT109" i="10"/>
  <c r="AT110" i="10"/>
  <c r="AT111" i="10"/>
  <c r="AT112" i="10"/>
  <c r="AT113" i="10"/>
  <c r="AT114" i="10"/>
  <c r="AT120" i="10"/>
  <c r="AT121" i="10"/>
  <c r="AT122" i="10"/>
  <c r="AT123" i="10"/>
  <c r="AT124" i="10"/>
  <c r="AT125" i="10"/>
  <c r="AT126" i="10"/>
  <c r="AT127" i="10"/>
  <c r="AT145" i="10" s="1"/>
  <c r="AT128" i="10"/>
  <c r="AT129" i="10"/>
  <c r="AT130" i="10"/>
  <c r="AT131" i="10"/>
  <c r="AT132" i="10"/>
  <c r="AT133" i="10"/>
  <c r="AT134" i="10"/>
  <c r="AT135" i="10"/>
  <c r="AT136" i="10"/>
  <c r="AT137" i="10"/>
  <c r="AT138" i="10"/>
  <c r="AT139" i="10"/>
  <c r="AT140" i="10"/>
  <c r="AT141" i="10"/>
  <c r="AT142" i="10"/>
  <c r="AT143" i="10"/>
  <c r="AU91" i="10"/>
  <c r="AU92" i="10"/>
  <c r="AU93" i="10"/>
  <c r="AU94" i="10"/>
  <c r="AU95" i="10"/>
  <c r="AU96" i="10"/>
  <c r="AU97" i="10"/>
  <c r="AU98" i="10"/>
  <c r="AU99" i="10"/>
  <c r="AU100" i="10"/>
  <c r="AU101" i="10"/>
  <c r="AU102" i="10"/>
  <c r="AU103" i="10"/>
  <c r="AU104" i="10"/>
  <c r="AU105" i="10"/>
  <c r="AU106" i="10"/>
  <c r="AU107" i="10"/>
  <c r="AU108" i="10"/>
  <c r="AU109" i="10"/>
  <c r="AU110" i="10"/>
  <c r="AU111" i="10"/>
  <c r="AU112" i="10"/>
  <c r="AU113" i="10"/>
  <c r="AU114" i="10"/>
  <c r="AU120" i="10"/>
  <c r="AU121" i="10"/>
  <c r="AU122" i="10"/>
  <c r="AU123" i="10"/>
  <c r="AU124" i="10"/>
  <c r="AU125" i="10"/>
  <c r="AU126" i="10"/>
  <c r="AU127" i="10"/>
  <c r="AU128" i="10"/>
  <c r="AU129" i="10"/>
  <c r="AU130" i="10"/>
  <c r="AU131" i="10"/>
  <c r="AU132" i="10"/>
  <c r="AU133" i="10"/>
  <c r="AU134" i="10"/>
  <c r="AU135" i="10"/>
  <c r="AU136" i="10"/>
  <c r="AU137" i="10"/>
  <c r="AU138" i="10"/>
  <c r="AU139" i="10"/>
  <c r="AU140" i="10"/>
  <c r="AU141" i="10"/>
  <c r="AU142" i="10"/>
  <c r="AU143" i="10"/>
  <c r="AV91" i="10"/>
  <c r="AV92" i="10"/>
  <c r="AV93" i="10"/>
  <c r="AV94" i="10"/>
  <c r="AV95" i="10"/>
  <c r="AV96" i="10"/>
  <c r="AV97" i="10"/>
  <c r="AV98" i="10"/>
  <c r="AV99" i="10"/>
  <c r="AV100" i="10"/>
  <c r="AV101" i="10"/>
  <c r="AV102" i="10"/>
  <c r="AV103" i="10"/>
  <c r="AV104" i="10"/>
  <c r="AV105" i="10"/>
  <c r="AV106" i="10"/>
  <c r="AV107" i="10"/>
  <c r="AV108" i="10"/>
  <c r="AV109" i="10"/>
  <c r="AV110" i="10"/>
  <c r="AV111" i="10"/>
  <c r="AV112" i="10"/>
  <c r="AV113" i="10"/>
  <c r="AV114" i="10"/>
  <c r="AV120" i="10"/>
  <c r="AV121" i="10"/>
  <c r="AV122" i="10"/>
  <c r="AV123" i="10"/>
  <c r="AV124" i="10"/>
  <c r="AV125" i="10"/>
  <c r="AV126" i="10"/>
  <c r="AV127" i="10"/>
  <c r="AV128" i="10"/>
  <c r="AV129" i="10"/>
  <c r="AV130" i="10"/>
  <c r="AV131" i="10"/>
  <c r="AV132" i="10"/>
  <c r="AV133" i="10"/>
  <c r="AV134" i="10"/>
  <c r="AV135" i="10"/>
  <c r="AV136" i="10"/>
  <c r="AV137" i="10"/>
  <c r="AV138" i="10"/>
  <c r="AV139" i="10"/>
  <c r="AV140" i="10"/>
  <c r="AV141" i="10"/>
  <c r="AV142" i="10"/>
  <c r="AV143" i="10"/>
  <c r="AW91" i="10"/>
  <c r="AW92" i="10"/>
  <c r="AW93" i="10"/>
  <c r="AW94" i="10"/>
  <c r="AW95" i="10"/>
  <c r="AW96" i="10"/>
  <c r="AW97" i="10"/>
  <c r="AW98" i="10"/>
  <c r="AW99" i="10"/>
  <c r="AW100" i="10"/>
  <c r="AW101" i="10"/>
  <c r="AW102" i="10"/>
  <c r="AW103" i="10"/>
  <c r="AW104" i="10"/>
  <c r="AW105" i="10"/>
  <c r="AW106" i="10"/>
  <c r="AW107" i="10"/>
  <c r="AW108" i="10"/>
  <c r="AW109" i="10"/>
  <c r="AW110" i="10"/>
  <c r="AW111" i="10"/>
  <c r="AW112" i="10"/>
  <c r="AW113" i="10"/>
  <c r="AW114" i="10"/>
  <c r="AW120" i="10"/>
  <c r="AW121" i="10"/>
  <c r="AW122" i="10"/>
  <c r="AW123" i="10"/>
  <c r="AW124" i="10"/>
  <c r="AW125" i="10"/>
  <c r="AW126" i="10"/>
  <c r="AW127" i="10"/>
  <c r="AW128" i="10"/>
  <c r="AW129" i="10"/>
  <c r="AW130" i="10"/>
  <c r="AW131" i="10"/>
  <c r="AW132" i="10"/>
  <c r="AW133" i="10"/>
  <c r="AW134" i="10"/>
  <c r="AW135" i="10"/>
  <c r="AW136" i="10"/>
  <c r="AW137" i="10"/>
  <c r="AW138" i="10"/>
  <c r="AW139" i="10"/>
  <c r="AW140" i="10"/>
  <c r="AW141" i="10"/>
  <c r="AW142" i="10"/>
  <c r="AW143" i="10"/>
  <c r="AX91" i="10"/>
  <c r="AX92" i="10"/>
  <c r="AX93" i="10"/>
  <c r="AX94" i="10"/>
  <c r="AX95" i="10"/>
  <c r="AX96" i="10"/>
  <c r="AX97" i="10"/>
  <c r="AX98" i="10"/>
  <c r="AX99" i="10"/>
  <c r="AX100" i="10"/>
  <c r="AX101" i="10"/>
  <c r="AX102" i="10"/>
  <c r="AX103" i="10"/>
  <c r="AX104" i="10"/>
  <c r="AX105" i="10"/>
  <c r="AX106" i="10"/>
  <c r="AX107" i="10"/>
  <c r="AX108" i="10"/>
  <c r="AX109" i="10"/>
  <c r="AX110" i="10"/>
  <c r="AX111" i="10"/>
  <c r="AX112" i="10"/>
  <c r="AX113" i="10"/>
  <c r="AX114" i="10"/>
  <c r="AX120" i="10"/>
  <c r="AX121" i="10"/>
  <c r="AX122" i="10"/>
  <c r="AX123" i="10"/>
  <c r="AX124" i="10"/>
  <c r="AX125" i="10"/>
  <c r="AX126" i="10"/>
  <c r="AX127" i="10"/>
  <c r="AX128" i="10"/>
  <c r="AX129" i="10"/>
  <c r="AX130" i="10"/>
  <c r="AX131" i="10"/>
  <c r="AX132" i="10"/>
  <c r="AX133" i="10"/>
  <c r="AX134" i="10"/>
  <c r="AX135" i="10"/>
  <c r="AX136" i="10"/>
  <c r="AX137" i="10"/>
  <c r="AX138" i="10"/>
  <c r="AX139" i="10"/>
  <c r="AX140" i="10"/>
  <c r="AX141" i="10"/>
  <c r="AX142" i="10"/>
  <c r="AX143" i="10"/>
  <c r="AY91" i="10"/>
  <c r="AY92" i="10"/>
  <c r="AY93" i="10"/>
  <c r="AY94" i="10"/>
  <c r="AY95" i="10"/>
  <c r="AY96" i="10"/>
  <c r="AY97" i="10"/>
  <c r="AY98" i="10"/>
  <c r="AY99" i="10"/>
  <c r="AY100" i="10"/>
  <c r="AY101" i="10"/>
  <c r="AY102" i="10"/>
  <c r="AY103" i="10"/>
  <c r="AY104" i="10"/>
  <c r="AY105" i="10"/>
  <c r="AY106" i="10"/>
  <c r="AY107" i="10"/>
  <c r="AY108" i="10"/>
  <c r="AY109" i="10"/>
  <c r="AY110" i="10"/>
  <c r="AY111" i="10"/>
  <c r="AY112" i="10"/>
  <c r="AY113" i="10"/>
  <c r="AY114" i="10"/>
  <c r="AY120" i="10"/>
  <c r="AY121" i="10"/>
  <c r="AY122" i="10"/>
  <c r="AY123" i="10"/>
  <c r="AY124" i="10"/>
  <c r="AY125" i="10"/>
  <c r="AY126" i="10"/>
  <c r="AY127" i="10"/>
  <c r="AY128" i="10"/>
  <c r="AY129" i="10"/>
  <c r="AY130" i="10"/>
  <c r="AY131" i="10"/>
  <c r="AY132" i="10"/>
  <c r="AY133" i="10"/>
  <c r="AY134" i="10"/>
  <c r="AY135" i="10"/>
  <c r="AY136" i="10"/>
  <c r="AY137" i="10"/>
  <c r="AY138" i="10"/>
  <c r="AY139" i="10"/>
  <c r="AY140" i="10"/>
  <c r="AY141" i="10"/>
  <c r="AY142" i="10"/>
  <c r="AY143" i="10"/>
  <c r="AZ91" i="10"/>
  <c r="AZ92" i="10"/>
  <c r="AZ93" i="10"/>
  <c r="AZ94" i="10"/>
  <c r="AZ95" i="10"/>
  <c r="AZ96" i="10"/>
  <c r="AZ97" i="10"/>
  <c r="AZ98" i="10"/>
  <c r="AZ99" i="10"/>
  <c r="AZ100" i="10"/>
  <c r="AZ101" i="10"/>
  <c r="AZ102" i="10"/>
  <c r="AZ103" i="10"/>
  <c r="AZ104" i="10"/>
  <c r="AZ105" i="10"/>
  <c r="AZ106" i="10"/>
  <c r="AZ107" i="10"/>
  <c r="AZ108" i="10"/>
  <c r="AZ109" i="10"/>
  <c r="AZ110" i="10"/>
  <c r="AZ111" i="10"/>
  <c r="AZ112" i="10"/>
  <c r="AZ113" i="10"/>
  <c r="AZ114" i="10"/>
  <c r="AZ120" i="10"/>
  <c r="AZ121" i="10"/>
  <c r="AZ122" i="10"/>
  <c r="AZ123" i="10"/>
  <c r="AZ124" i="10"/>
  <c r="AZ125" i="10"/>
  <c r="AZ126" i="10"/>
  <c r="AZ127" i="10"/>
  <c r="AZ128" i="10"/>
  <c r="AZ129" i="10"/>
  <c r="AZ130" i="10"/>
  <c r="AZ131" i="10"/>
  <c r="AZ132" i="10"/>
  <c r="AZ133" i="10"/>
  <c r="AZ134" i="10"/>
  <c r="AZ135" i="10"/>
  <c r="AZ136" i="10"/>
  <c r="AZ137" i="10"/>
  <c r="AZ138" i="10"/>
  <c r="AZ139" i="10"/>
  <c r="AZ140" i="10"/>
  <c r="AZ141" i="10"/>
  <c r="AZ142" i="10"/>
  <c r="AZ143" i="10"/>
  <c r="BA91" i="10"/>
  <c r="BA92" i="10"/>
  <c r="BA93" i="10"/>
  <c r="BA94" i="10"/>
  <c r="BA95" i="10"/>
  <c r="BA96" i="10"/>
  <c r="BA97" i="10"/>
  <c r="BA98" i="10"/>
  <c r="BA99" i="10"/>
  <c r="BA100" i="10"/>
  <c r="BA101" i="10"/>
  <c r="BA102" i="10"/>
  <c r="BA103" i="10"/>
  <c r="BA104" i="10"/>
  <c r="BA105" i="10"/>
  <c r="BA106" i="10"/>
  <c r="BA107" i="10"/>
  <c r="BA108" i="10"/>
  <c r="BA109" i="10"/>
  <c r="BA110" i="10"/>
  <c r="BA111" i="10"/>
  <c r="BA112" i="10"/>
  <c r="BA113" i="10"/>
  <c r="BA114" i="10"/>
  <c r="BA120" i="10"/>
  <c r="BA121" i="10"/>
  <c r="BA122" i="10"/>
  <c r="BA123" i="10"/>
  <c r="BA124" i="10"/>
  <c r="BA125" i="10"/>
  <c r="BA126" i="10"/>
  <c r="BA127" i="10"/>
  <c r="BA128" i="10"/>
  <c r="BA129" i="10"/>
  <c r="BA130" i="10"/>
  <c r="BA131" i="10"/>
  <c r="BA132" i="10"/>
  <c r="BA133" i="10"/>
  <c r="BA134" i="10"/>
  <c r="BA135" i="10"/>
  <c r="BA136" i="10"/>
  <c r="BA137" i="10"/>
  <c r="BA138" i="10"/>
  <c r="BA139" i="10"/>
  <c r="BA140" i="10"/>
  <c r="BA141" i="10"/>
  <c r="BA142" i="10"/>
  <c r="BA143" i="10"/>
  <c r="BB91" i="10"/>
  <c r="BB92" i="10"/>
  <c r="BB93" i="10"/>
  <c r="BB94" i="10"/>
  <c r="BB95" i="10"/>
  <c r="BB96" i="10"/>
  <c r="BB97" i="10"/>
  <c r="BB98" i="10"/>
  <c r="BB99" i="10"/>
  <c r="BB100" i="10"/>
  <c r="BB101" i="10"/>
  <c r="BB102" i="10"/>
  <c r="BB103" i="10"/>
  <c r="BB104" i="10"/>
  <c r="BB105" i="10"/>
  <c r="BB106" i="10"/>
  <c r="BB107" i="10"/>
  <c r="BB108" i="10"/>
  <c r="BB109" i="10"/>
  <c r="BB110" i="10"/>
  <c r="BB111" i="10"/>
  <c r="BB112" i="10"/>
  <c r="BB113" i="10"/>
  <c r="BB114" i="10"/>
  <c r="BB120" i="10"/>
  <c r="BB121" i="10"/>
  <c r="BB122" i="10"/>
  <c r="BB123" i="10"/>
  <c r="BB124" i="10"/>
  <c r="BB125" i="10"/>
  <c r="BB126" i="10"/>
  <c r="BB127" i="10"/>
  <c r="BB128" i="10"/>
  <c r="BB129" i="10"/>
  <c r="BB130" i="10"/>
  <c r="BB131" i="10"/>
  <c r="BB132" i="10"/>
  <c r="BB133" i="10"/>
  <c r="BB134" i="10"/>
  <c r="BB135" i="10"/>
  <c r="BB136" i="10"/>
  <c r="BB137" i="10"/>
  <c r="BB138" i="10"/>
  <c r="BB139" i="10"/>
  <c r="BB140" i="10"/>
  <c r="BB141" i="10"/>
  <c r="BB142" i="10"/>
  <c r="BB143" i="10"/>
  <c r="BC91" i="10"/>
  <c r="BC92" i="10"/>
  <c r="BC93" i="10"/>
  <c r="BC94" i="10"/>
  <c r="BC95" i="10"/>
  <c r="BC96" i="10"/>
  <c r="BC97" i="10"/>
  <c r="BC98" i="10"/>
  <c r="BC99" i="10"/>
  <c r="BC100" i="10"/>
  <c r="BC101" i="10"/>
  <c r="BC102" i="10"/>
  <c r="BC103" i="10"/>
  <c r="BC104" i="10"/>
  <c r="BC105" i="10"/>
  <c r="BC106" i="10"/>
  <c r="BC107" i="10"/>
  <c r="BC108" i="10"/>
  <c r="BC109" i="10"/>
  <c r="BC110" i="10"/>
  <c r="BC111" i="10"/>
  <c r="BC112" i="10"/>
  <c r="BC113" i="10"/>
  <c r="BC114" i="10"/>
  <c r="BC120" i="10"/>
  <c r="BC121" i="10"/>
  <c r="BC122" i="10"/>
  <c r="BC123" i="10"/>
  <c r="BC124" i="10"/>
  <c r="BC125" i="10"/>
  <c r="BC126" i="10"/>
  <c r="BC127" i="10"/>
  <c r="BC128" i="10"/>
  <c r="BC129" i="10"/>
  <c r="BC130" i="10"/>
  <c r="BC131" i="10"/>
  <c r="BC132" i="10"/>
  <c r="BC133" i="10"/>
  <c r="BC134" i="10"/>
  <c r="BC135" i="10"/>
  <c r="BC136" i="10"/>
  <c r="BC137" i="10"/>
  <c r="BC138" i="10"/>
  <c r="BC139" i="10"/>
  <c r="BC140" i="10"/>
  <c r="BC141" i="10"/>
  <c r="BC142" i="10"/>
  <c r="BC143" i="10"/>
  <c r="BD91" i="10"/>
  <c r="BD92" i="10"/>
  <c r="BD93" i="10"/>
  <c r="BD94" i="10"/>
  <c r="BD95" i="10"/>
  <c r="BD96" i="10"/>
  <c r="BD97" i="10"/>
  <c r="BD98" i="10"/>
  <c r="BD99" i="10"/>
  <c r="BD100" i="10"/>
  <c r="BD101" i="10"/>
  <c r="BD102" i="10"/>
  <c r="BD103" i="10"/>
  <c r="BD104" i="10"/>
  <c r="BD105" i="10"/>
  <c r="BD106" i="10"/>
  <c r="BD107" i="10"/>
  <c r="BD108" i="10"/>
  <c r="BD109" i="10"/>
  <c r="BD110" i="10"/>
  <c r="BD111" i="10"/>
  <c r="BD112" i="10"/>
  <c r="BD113" i="10"/>
  <c r="BD114" i="10"/>
  <c r="BD120" i="10"/>
  <c r="BD121" i="10"/>
  <c r="BD122" i="10"/>
  <c r="BD123" i="10"/>
  <c r="BD124" i="10"/>
  <c r="BD125" i="10"/>
  <c r="BD126" i="10"/>
  <c r="BD127" i="10"/>
  <c r="BD128" i="10"/>
  <c r="BD129" i="10"/>
  <c r="BD130" i="10"/>
  <c r="BD131" i="10"/>
  <c r="BD132" i="10"/>
  <c r="BD133" i="10"/>
  <c r="BD134" i="10"/>
  <c r="BD135" i="10"/>
  <c r="BD136" i="10"/>
  <c r="BD137" i="10"/>
  <c r="BD138" i="10"/>
  <c r="BD139" i="10"/>
  <c r="BD140" i="10"/>
  <c r="BD141" i="10"/>
  <c r="BD142" i="10"/>
  <c r="BD143" i="10"/>
  <c r="BE91" i="10"/>
  <c r="BE92" i="10"/>
  <c r="BE93" i="10"/>
  <c r="BE94" i="10"/>
  <c r="BE95" i="10"/>
  <c r="BE96" i="10"/>
  <c r="BE97" i="10"/>
  <c r="BE98" i="10"/>
  <c r="BE99" i="10"/>
  <c r="BE100" i="10"/>
  <c r="BE101" i="10"/>
  <c r="BE102" i="10"/>
  <c r="BE103" i="10"/>
  <c r="BE104" i="10"/>
  <c r="BE105" i="10"/>
  <c r="BE106" i="10"/>
  <c r="BE107" i="10"/>
  <c r="BE108" i="10"/>
  <c r="BE109" i="10"/>
  <c r="BE110" i="10"/>
  <c r="BE111" i="10"/>
  <c r="BE112" i="10"/>
  <c r="BE113" i="10"/>
  <c r="BE114" i="10"/>
  <c r="BE120" i="10"/>
  <c r="BE121" i="10"/>
  <c r="BE122" i="10"/>
  <c r="BE123" i="10"/>
  <c r="BE124" i="10"/>
  <c r="BE125" i="10"/>
  <c r="BE126" i="10"/>
  <c r="BE127" i="10"/>
  <c r="BE128" i="10"/>
  <c r="BE129" i="10"/>
  <c r="BE130" i="10"/>
  <c r="BE131" i="10"/>
  <c r="BE132" i="10"/>
  <c r="BE133" i="10"/>
  <c r="BE134" i="10"/>
  <c r="BE135" i="10"/>
  <c r="BE136" i="10"/>
  <c r="BE137" i="10"/>
  <c r="BE138" i="10"/>
  <c r="BE139" i="10"/>
  <c r="BE140" i="10"/>
  <c r="BE141" i="10"/>
  <c r="BE142" i="10"/>
  <c r="BE143" i="10"/>
  <c r="BF91" i="10"/>
  <c r="BF92" i="10"/>
  <c r="BF93" i="10"/>
  <c r="BF94" i="10"/>
  <c r="BF95" i="10"/>
  <c r="BF96" i="10"/>
  <c r="BF97" i="10"/>
  <c r="BF98" i="10"/>
  <c r="BF99" i="10"/>
  <c r="BF100" i="10"/>
  <c r="BF101" i="10"/>
  <c r="BF102" i="10"/>
  <c r="BF103" i="10"/>
  <c r="BF104" i="10"/>
  <c r="BF105" i="10"/>
  <c r="BF106" i="10"/>
  <c r="BF107" i="10"/>
  <c r="BF108" i="10"/>
  <c r="BF109" i="10"/>
  <c r="BF110" i="10"/>
  <c r="BF111" i="10"/>
  <c r="BF112" i="10"/>
  <c r="BF113" i="10"/>
  <c r="BF114" i="10"/>
  <c r="BF120" i="10"/>
  <c r="BF121" i="10"/>
  <c r="BF122" i="10"/>
  <c r="BF123" i="10"/>
  <c r="BF124" i="10"/>
  <c r="BF125" i="10"/>
  <c r="BF126" i="10"/>
  <c r="BF127" i="10"/>
  <c r="BF128" i="10"/>
  <c r="BF129" i="10"/>
  <c r="BF130" i="10"/>
  <c r="BF131" i="10"/>
  <c r="BF132" i="10"/>
  <c r="BF133" i="10"/>
  <c r="BF134" i="10"/>
  <c r="BF135" i="10"/>
  <c r="BF136" i="10"/>
  <c r="BF137" i="10"/>
  <c r="BF138" i="10"/>
  <c r="BF139" i="10"/>
  <c r="BF140" i="10"/>
  <c r="BF141" i="10"/>
  <c r="BF142" i="10"/>
  <c r="BF143" i="10"/>
  <c r="BG91" i="10"/>
  <c r="BG92" i="10"/>
  <c r="BG93" i="10"/>
  <c r="BG94" i="10"/>
  <c r="BG95" i="10"/>
  <c r="BG96" i="10"/>
  <c r="BG97" i="10"/>
  <c r="BG98" i="10"/>
  <c r="BG99" i="10"/>
  <c r="BG100" i="10"/>
  <c r="BG101" i="10"/>
  <c r="BG102" i="10"/>
  <c r="BG103" i="10"/>
  <c r="BG104" i="10"/>
  <c r="BG105" i="10"/>
  <c r="BG106" i="10"/>
  <c r="BG107" i="10"/>
  <c r="BG108" i="10"/>
  <c r="BG109" i="10"/>
  <c r="BG110" i="10"/>
  <c r="BG111" i="10"/>
  <c r="BG112" i="10"/>
  <c r="BG113" i="10"/>
  <c r="BG114" i="10"/>
  <c r="BG120" i="10"/>
  <c r="BG121" i="10"/>
  <c r="BG122" i="10"/>
  <c r="BG123" i="10"/>
  <c r="BG124" i="10"/>
  <c r="BG125" i="10"/>
  <c r="BG126" i="10"/>
  <c r="BG127" i="10"/>
  <c r="BG128" i="10"/>
  <c r="BG129" i="10"/>
  <c r="BG130" i="10"/>
  <c r="BG131" i="10"/>
  <c r="BG132" i="10"/>
  <c r="BG133" i="10"/>
  <c r="BG134" i="10"/>
  <c r="BG135" i="10"/>
  <c r="BG136" i="10"/>
  <c r="BG137" i="10"/>
  <c r="BG138" i="10"/>
  <c r="BG139" i="10"/>
  <c r="BG140" i="10"/>
  <c r="BG141" i="10"/>
  <c r="BG142" i="10"/>
  <c r="BG143" i="10"/>
  <c r="BH91" i="10"/>
  <c r="BH92" i="10"/>
  <c r="BH93" i="10"/>
  <c r="BH94" i="10"/>
  <c r="BH95" i="10"/>
  <c r="BH96" i="10"/>
  <c r="BH97" i="10"/>
  <c r="BH98" i="10"/>
  <c r="BH99" i="10"/>
  <c r="BH100" i="10"/>
  <c r="BH101" i="10"/>
  <c r="BH102" i="10"/>
  <c r="BH103" i="10"/>
  <c r="BH104" i="10"/>
  <c r="BH105" i="10"/>
  <c r="BH106" i="10"/>
  <c r="BH107" i="10"/>
  <c r="BH108" i="10"/>
  <c r="BH109" i="10"/>
  <c r="BH110" i="10"/>
  <c r="BH111" i="10"/>
  <c r="BH112" i="10"/>
  <c r="BH113" i="10"/>
  <c r="BH114" i="10"/>
  <c r="BH120" i="10"/>
  <c r="BH121" i="10"/>
  <c r="BH122" i="10"/>
  <c r="BH123" i="10"/>
  <c r="BH124" i="10"/>
  <c r="BH125" i="10"/>
  <c r="BH126" i="10"/>
  <c r="BH127" i="10"/>
  <c r="BH128" i="10"/>
  <c r="BH129" i="10"/>
  <c r="BH130" i="10"/>
  <c r="BH131" i="10"/>
  <c r="BH132" i="10"/>
  <c r="BH133" i="10"/>
  <c r="BH134" i="10"/>
  <c r="BH135" i="10"/>
  <c r="BH136" i="10"/>
  <c r="BH137" i="10"/>
  <c r="BH138" i="10"/>
  <c r="BH139" i="10"/>
  <c r="BH140" i="10"/>
  <c r="BH141" i="10"/>
  <c r="BH142" i="10"/>
  <c r="BH143" i="10"/>
  <c r="BI91" i="10"/>
  <c r="BI92" i="10"/>
  <c r="BI93" i="10"/>
  <c r="BI94" i="10"/>
  <c r="BI95" i="10"/>
  <c r="BI96" i="10"/>
  <c r="BI97" i="10"/>
  <c r="BI98" i="10"/>
  <c r="BI99" i="10"/>
  <c r="BI100" i="10"/>
  <c r="BI101" i="10"/>
  <c r="BI102" i="10"/>
  <c r="BI103" i="10"/>
  <c r="BI104" i="10"/>
  <c r="BI105" i="10"/>
  <c r="BI106" i="10"/>
  <c r="BI107" i="10"/>
  <c r="BI108" i="10"/>
  <c r="BI109" i="10"/>
  <c r="BI110" i="10"/>
  <c r="BI111" i="10"/>
  <c r="BI112" i="10"/>
  <c r="BI113" i="10"/>
  <c r="BI114" i="10"/>
  <c r="BI120" i="10"/>
  <c r="BI121" i="10"/>
  <c r="BI122" i="10"/>
  <c r="BI123" i="10"/>
  <c r="BI124" i="10"/>
  <c r="BI125" i="10"/>
  <c r="BI126" i="10"/>
  <c r="BI127" i="10"/>
  <c r="BI128" i="10"/>
  <c r="BI129" i="10"/>
  <c r="BI130" i="10"/>
  <c r="BI131" i="10"/>
  <c r="BI132" i="10"/>
  <c r="BI133" i="10"/>
  <c r="BI134" i="10"/>
  <c r="BI135" i="10"/>
  <c r="BI136" i="10"/>
  <c r="BI137" i="10"/>
  <c r="BI138" i="10"/>
  <c r="BI139" i="10"/>
  <c r="BI140" i="10"/>
  <c r="BI141" i="10"/>
  <c r="BI142" i="10"/>
  <c r="BI143" i="10"/>
  <c r="BJ91" i="10"/>
  <c r="BJ92" i="10"/>
  <c r="BJ93" i="10"/>
  <c r="BJ94" i="10"/>
  <c r="BJ95" i="10"/>
  <c r="BJ96" i="10"/>
  <c r="BJ97" i="10"/>
  <c r="BJ98" i="10"/>
  <c r="BJ99" i="10"/>
  <c r="BJ100" i="10"/>
  <c r="BJ101" i="10"/>
  <c r="BJ102" i="10"/>
  <c r="BJ103" i="10"/>
  <c r="BJ104" i="10"/>
  <c r="BJ105" i="10"/>
  <c r="BJ106" i="10"/>
  <c r="BJ107" i="10"/>
  <c r="BJ108" i="10"/>
  <c r="BJ109" i="10"/>
  <c r="BJ110" i="10"/>
  <c r="BJ111" i="10"/>
  <c r="BJ112" i="10"/>
  <c r="BJ113" i="10"/>
  <c r="BJ114" i="10"/>
  <c r="BJ120" i="10"/>
  <c r="BJ121" i="10"/>
  <c r="BJ122" i="10"/>
  <c r="BJ123" i="10"/>
  <c r="BJ124" i="10"/>
  <c r="BJ125" i="10"/>
  <c r="BJ126" i="10"/>
  <c r="BJ127" i="10"/>
  <c r="BJ128" i="10"/>
  <c r="BJ129" i="10"/>
  <c r="BJ130" i="10"/>
  <c r="BJ131" i="10"/>
  <c r="BJ132" i="10"/>
  <c r="BJ133" i="10"/>
  <c r="BJ134" i="10"/>
  <c r="BJ135" i="10"/>
  <c r="BJ136" i="10"/>
  <c r="BJ137" i="10"/>
  <c r="BJ138" i="10"/>
  <c r="BJ139" i="10"/>
  <c r="BJ140" i="10"/>
  <c r="BJ141" i="10"/>
  <c r="BJ142" i="10"/>
  <c r="BJ143" i="10"/>
  <c r="BK91" i="10"/>
  <c r="BK92" i="10"/>
  <c r="BK93" i="10"/>
  <c r="BK94" i="10"/>
  <c r="BK95" i="10"/>
  <c r="BK96" i="10"/>
  <c r="BK97" i="10"/>
  <c r="BK98" i="10"/>
  <c r="BK99" i="10"/>
  <c r="BK100" i="10"/>
  <c r="BK101" i="10"/>
  <c r="BK102" i="10"/>
  <c r="BK103" i="10"/>
  <c r="BK104" i="10"/>
  <c r="BK105" i="10"/>
  <c r="BK106" i="10"/>
  <c r="BK107" i="10"/>
  <c r="BK108" i="10"/>
  <c r="BK109" i="10"/>
  <c r="BK110" i="10"/>
  <c r="BK111" i="10"/>
  <c r="BK112" i="10"/>
  <c r="BK113" i="10"/>
  <c r="BK114" i="10"/>
  <c r="BK120" i="10"/>
  <c r="BK121" i="10"/>
  <c r="BK122" i="10"/>
  <c r="BK123" i="10"/>
  <c r="BK124" i="10"/>
  <c r="BK125" i="10"/>
  <c r="BK126" i="10"/>
  <c r="BK145" i="10" s="1"/>
  <c r="BK127" i="10"/>
  <c r="BK128" i="10"/>
  <c r="BK129" i="10"/>
  <c r="BK130" i="10"/>
  <c r="BK131" i="10"/>
  <c r="BK132" i="10"/>
  <c r="BK133" i="10"/>
  <c r="BK134" i="10"/>
  <c r="BK135" i="10"/>
  <c r="BK136" i="10"/>
  <c r="BK137" i="10"/>
  <c r="BK138" i="10"/>
  <c r="BK139" i="10"/>
  <c r="BK140" i="10"/>
  <c r="BK141" i="10"/>
  <c r="BK142" i="10"/>
  <c r="BK143" i="10"/>
  <c r="BL91" i="10"/>
  <c r="BL92" i="10"/>
  <c r="BL93" i="10"/>
  <c r="BL94" i="10"/>
  <c r="BL95" i="10"/>
  <c r="BL96" i="10"/>
  <c r="BL97" i="10"/>
  <c r="BL98" i="10"/>
  <c r="BL99" i="10"/>
  <c r="BL100" i="10"/>
  <c r="BL101" i="10"/>
  <c r="BL102" i="10"/>
  <c r="BL103" i="10"/>
  <c r="BL104" i="10"/>
  <c r="BL105" i="10"/>
  <c r="BL106" i="10"/>
  <c r="BL107" i="10"/>
  <c r="BL108" i="10"/>
  <c r="BL109" i="10"/>
  <c r="BL110" i="10"/>
  <c r="BL111" i="10"/>
  <c r="BL112" i="10"/>
  <c r="BL113" i="10"/>
  <c r="BL114" i="10"/>
  <c r="BL120" i="10"/>
  <c r="BL121" i="10"/>
  <c r="BL122" i="10"/>
  <c r="BL123" i="10"/>
  <c r="BL124" i="10"/>
  <c r="BL125" i="10"/>
  <c r="BL126" i="10"/>
  <c r="BL127" i="10"/>
  <c r="BL128" i="10"/>
  <c r="BL129" i="10"/>
  <c r="BL130" i="10"/>
  <c r="BL131" i="10"/>
  <c r="BL132" i="10"/>
  <c r="BL133" i="10"/>
  <c r="BL134" i="10"/>
  <c r="BL135" i="10"/>
  <c r="BL136" i="10"/>
  <c r="BL137" i="10"/>
  <c r="BL138" i="10"/>
  <c r="BL139" i="10"/>
  <c r="BL140" i="10"/>
  <c r="BL141" i="10"/>
  <c r="BL142" i="10"/>
  <c r="BL143" i="10"/>
  <c r="BM91" i="10"/>
  <c r="BM92" i="10"/>
  <c r="BM93" i="10"/>
  <c r="BM94" i="10"/>
  <c r="BM95" i="10"/>
  <c r="BM96" i="10"/>
  <c r="BM97" i="10"/>
  <c r="BM98" i="10"/>
  <c r="BM99" i="10"/>
  <c r="BM100" i="10"/>
  <c r="BM101" i="10"/>
  <c r="BM102" i="10"/>
  <c r="BM103" i="10"/>
  <c r="BM104" i="10"/>
  <c r="BM105" i="10"/>
  <c r="BM106" i="10"/>
  <c r="BM107" i="10"/>
  <c r="BM108" i="10"/>
  <c r="BM109" i="10"/>
  <c r="BM110" i="10"/>
  <c r="BM111" i="10"/>
  <c r="BM112" i="10"/>
  <c r="BM113" i="10"/>
  <c r="BM114" i="10"/>
  <c r="BM120" i="10"/>
  <c r="BM121" i="10"/>
  <c r="BM122" i="10"/>
  <c r="BM123" i="10"/>
  <c r="BM124" i="10"/>
  <c r="BM125" i="10"/>
  <c r="BM126" i="10"/>
  <c r="BM127" i="10"/>
  <c r="BM128" i="10"/>
  <c r="BM129" i="10"/>
  <c r="BM130" i="10"/>
  <c r="BM131" i="10"/>
  <c r="BM132" i="10"/>
  <c r="BM133" i="10"/>
  <c r="BM134" i="10"/>
  <c r="BM135" i="10"/>
  <c r="BM136" i="10"/>
  <c r="BM137" i="10"/>
  <c r="BM138" i="10"/>
  <c r="BM139" i="10"/>
  <c r="BM140" i="10"/>
  <c r="BM141" i="10"/>
  <c r="BM142" i="10"/>
  <c r="BM143" i="10"/>
  <c r="BN91" i="10"/>
  <c r="BN92" i="10"/>
  <c r="BN93" i="10"/>
  <c r="BN94" i="10"/>
  <c r="BN95" i="10"/>
  <c r="BN96" i="10"/>
  <c r="BN97" i="10"/>
  <c r="BN98" i="10"/>
  <c r="BN99" i="10"/>
  <c r="BN100" i="10"/>
  <c r="BN101" i="10"/>
  <c r="BN102" i="10"/>
  <c r="BN103" i="10"/>
  <c r="BN104" i="10"/>
  <c r="BN105" i="10"/>
  <c r="BN106" i="10"/>
  <c r="BN107" i="10"/>
  <c r="BN108" i="10"/>
  <c r="BN109" i="10"/>
  <c r="BN110" i="10"/>
  <c r="BN111" i="10"/>
  <c r="BN112" i="10"/>
  <c r="BN113" i="10"/>
  <c r="BN114" i="10"/>
  <c r="BN120" i="10"/>
  <c r="BN121" i="10"/>
  <c r="BN122" i="10"/>
  <c r="BN123" i="10"/>
  <c r="BN124" i="10"/>
  <c r="BN125" i="10"/>
  <c r="BN126" i="10"/>
  <c r="BN127" i="10"/>
  <c r="BN128" i="10"/>
  <c r="BN129" i="10"/>
  <c r="BN130" i="10"/>
  <c r="BN131" i="10"/>
  <c r="BN132" i="10"/>
  <c r="BN133" i="10"/>
  <c r="BN134" i="10"/>
  <c r="BN135" i="10"/>
  <c r="BN136" i="10"/>
  <c r="BN137" i="10"/>
  <c r="BN138" i="10"/>
  <c r="BN139" i="10"/>
  <c r="BN140" i="10"/>
  <c r="BN141" i="10"/>
  <c r="BN142" i="10"/>
  <c r="BN143" i="10"/>
  <c r="BO91" i="10"/>
  <c r="BO92" i="10"/>
  <c r="BO93" i="10"/>
  <c r="BO94" i="10"/>
  <c r="BO95" i="10"/>
  <c r="BO96" i="10"/>
  <c r="BO97" i="10"/>
  <c r="BO98" i="10"/>
  <c r="BO99" i="10"/>
  <c r="BO100" i="10"/>
  <c r="BO101" i="10"/>
  <c r="BO102" i="10"/>
  <c r="BO103" i="10"/>
  <c r="BO104" i="10"/>
  <c r="BO105" i="10"/>
  <c r="BO106" i="10"/>
  <c r="BO107" i="10"/>
  <c r="BO108" i="10"/>
  <c r="BO109" i="10"/>
  <c r="BO110" i="10"/>
  <c r="BO111" i="10"/>
  <c r="BO112" i="10"/>
  <c r="BO113" i="10"/>
  <c r="BO114" i="10"/>
  <c r="BO120" i="10"/>
  <c r="BO121" i="10"/>
  <c r="BO122" i="10"/>
  <c r="BO123" i="10"/>
  <c r="BO124" i="10"/>
  <c r="BO125" i="10"/>
  <c r="BO126" i="10"/>
  <c r="BO127" i="10"/>
  <c r="BO128" i="10"/>
  <c r="BO129" i="10"/>
  <c r="BO130" i="10"/>
  <c r="BO131" i="10"/>
  <c r="BO132" i="10"/>
  <c r="BO133" i="10"/>
  <c r="BO134" i="10"/>
  <c r="BO135" i="10"/>
  <c r="BO136" i="10"/>
  <c r="BO137" i="10"/>
  <c r="BO138" i="10"/>
  <c r="BO139" i="10"/>
  <c r="BO140" i="10"/>
  <c r="BO141" i="10"/>
  <c r="BO142" i="10"/>
  <c r="BO143" i="10"/>
  <c r="BP91" i="10"/>
  <c r="BP92" i="10"/>
  <c r="BP93" i="10"/>
  <c r="BP94" i="10"/>
  <c r="BP95" i="10"/>
  <c r="BP96" i="10"/>
  <c r="BP97" i="10"/>
  <c r="BP98" i="10"/>
  <c r="BP99" i="10"/>
  <c r="BP100" i="10"/>
  <c r="BP101" i="10"/>
  <c r="BP102" i="10"/>
  <c r="BP103" i="10"/>
  <c r="BP104" i="10"/>
  <c r="BP105" i="10"/>
  <c r="BP106" i="10"/>
  <c r="BP107" i="10"/>
  <c r="BP108" i="10"/>
  <c r="BP109" i="10"/>
  <c r="BP110" i="10"/>
  <c r="BP111" i="10"/>
  <c r="BP112" i="10"/>
  <c r="BP113" i="10"/>
  <c r="BP114" i="10"/>
  <c r="BP120" i="10"/>
  <c r="BP121" i="10"/>
  <c r="BP122" i="10"/>
  <c r="BP123" i="10"/>
  <c r="BP124" i="10"/>
  <c r="BP125" i="10"/>
  <c r="BP126" i="10"/>
  <c r="BP127" i="10"/>
  <c r="BP128" i="10"/>
  <c r="BP129" i="10"/>
  <c r="BP130" i="10"/>
  <c r="BP131" i="10"/>
  <c r="BP132" i="10"/>
  <c r="BP133" i="10"/>
  <c r="BP134" i="10"/>
  <c r="BP135" i="10"/>
  <c r="BP136" i="10"/>
  <c r="BP137" i="10"/>
  <c r="BP138" i="10"/>
  <c r="BP139" i="10"/>
  <c r="BP140" i="10"/>
  <c r="BP141" i="10"/>
  <c r="BP142" i="10"/>
  <c r="BP143" i="10"/>
  <c r="BQ91" i="10"/>
  <c r="BQ92" i="10"/>
  <c r="BQ93" i="10"/>
  <c r="BQ94" i="10"/>
  <c r="BQ95" i="10"/>
  <c r="BQ96" i="10"/>
  <c r="BQ97" i="10"/>
  <c r="BQ98" i="10"/>
  <c r="BQ99" i="10"/>
  <c r="BQ100" i="10"/>
  <c r="BQ101" i="10"/>
  <c r="BQ102" i="10"/>
  <c r="BQ103" i="10"/>
  <c r="BQ104" i="10"/>
  <c r="BQ105" i="10"/>
  <c r="BQ106" i="10"/>
  <c r="BQ107" i="10"/>
  <c r="BQ108" i="10"/>
  <c r="BQ109" i="10"/>
  <c r="BQ110" i="10"/>
  <c r="BQ111" i="10"/>
  <c r="BQ112" i="10"/>
  <c r="BQ113" i="10"/>
  <c r="BQ114" i="10"/>
  <c r="BQ120" i="10"/>
  <c r="BQ121" i="10"/>
  <c r="BQ122" i="10"/>
  <c r="BQ123" i="10"/>
  <c r="BQ124" i="10"/>
  <c r="BQ125" i="10"/>
  <c r="BQ126" i="10"/>
  <c r="BQ127" i="10"/>
  <c r="BQ128" i="10"/>
  <c r="BQ129" i="10"/>
  <c r="BQ130" i="10"/>
  <c r="BQ131" i="10"/>
  <c r="BQ132" i="10"/>
  <c r="BQ133" i="10"/>
  <c r="BQ134" i="10"/>
  <c r="BQ135" i="10"/>
  <c r="BQ136" i="10"/>
  <c r="BQ137" i="10"/>
  <c r="BQ138" i="10"/>
  <c r="BQ139" i="10"/>
  <c r="BQ140" i="10"/>
  <c r="BQ141" i="10"/>
  <c r="BQ142" i="10"/>
  <c r="BQ143" i="10"/>
  <c r="BR91" i="10"/>
  <c r="BR92" i="10"/>
  <c r="BR93" i="10"/>
  <c r="BR94" i="10"/>
  <c r="BR95" i="10"/>
  <c r="BR96" i="10"/>
  <c r="BR97" i="10"/>
  <c r="BR98" i="10"/>
  <c r="BR99" i="10"/>
  <c r="BR100" i="10"/>
  <c r="BR101" i="10"/>
  <c r="BR102" i="10"/>
  <c r="BR103" i="10"/>
  <c r="BR104" i="10"/>
  <c r="BR105" i="10"/>
  <c r="BR106" i="10"/>
  <c r="BR107" i="10"/>
  <c r="BR108" i="10"/>
  <c r="BR109" i="10"/>
  <c r="BR110" i="10"/>
  <c r="BR111" i="10"/>
  <c r="BR112" i="10"/>
  <c r="BR113" i="10"/>
  <c r="BR114" i="10"/>
  <c r="BR120" i="10"/>
  <c r="BR121" i="10"/>
  <c r="BR122" i="10"/>
  <c r="BR123" i="10"/>
  <c r="BR124" i="10"/>
  <c r="BR125" i="10"/>
  <c r="BR126" i="10"/>
  <c r="BR127" i="10"/>
  <c r="BR128" i="10"/>
  <c r="BR129" i="10"/>
  <c r="BR130" i="10"/>
  <c r="BR131" i="10"/>
  <c r="BR132" i="10"/>
  <c r="BR133" i="10"/>
  <c r="BR134" i="10"/>
  <c r="BR135" i="10"/>
  <c r="BR136" i="10"/>
  <c r="BR137" i="10"/>
  <c r="BR138" i="10"/>
  <c r="BR139" i="10"/>
  <c r="BR140" i="10"/>
  <c r="BR141" i="10"/>
  <c r="BR142" i="10"/>
  <c r="BR143" i="10"/>
  <c r="BS91" i="10"/>
  <c r="BS92" i="10"/>
  <c r="BS93" i="10"/>
  <c r="BS94" i="10"/>
  <c r="BS95" i="10"/>
  <c r="BS96" i="10"/>
  <c r="BS97" i="10"/>
  <c r="BS98" i="10"/>
  <c r="BS99" i="10"/>
  <c r="BS100" i="10"/>
  <c r="BS101" i="10"/>
  <c r="BS102" i="10"/>
  <c r="BS103" i="10"/>
  <c r="BS104" i="10"/>
  <c r="BS105" i="10"/>
  <c r="BS106" i="10"/>
  <c r="BS107" i="10"/>
  <c r="BS108" i="10"/>
  <c r="BS109" i="10"/>
  <c r="BS110" i="10"/>
  <c r="BS111" i="10"/>
  <c r="BS112" i="10"/>
  <c r="BS113" i="10"/>
  <c r="BS114" i="10"/>
  <c r="BS120" i="10"/>
  <c r="BS121" i="10"/>
  <c r="BS122" i="10"/>
  <c r="BS123" i="10"/>
  <c r="BS124" i="10"/>
  <c r="BS125" i="10"/>
  <c r="BS126" i="10"/>
  <c r="BS127" i="10"/>
  <c r="BS128" i="10"/>
  <c r="BS129" i="10"/>
  <c r="BS130" i="10"/>
  <c r="BS131" i="10"/>
  <c r="BS132" i="10"/>
  <c r="BS133" i="10"/>
  <c r="BS134" i="10"/>
  <c r="BS135" i="10"/>
  <c r="BS136" i="10"/>
  <c r="BS137" i="10"/>
  <c r="BS138" i="10"/>
  <c r="BS139" i="10"/>
  <c r="BS140" i="10"/>
  <c r="BS141" i="10"/>
  <c r="BS142" i="10"/>
  <c r="BS143" i="10"/>
  <c r="BT91" i="10"/>
  <c r="BT92" i="10"/>
  <c r="BT93" i="10"/>
  <c r="BT94" i="10"/>
  <c r="BT95" i="10"/>
  <c r="BT96" i="10"/>
  <c r="BT97" i="10"/>
  <c r="BT98" i="10"/>
  <c r="BT99" i="10"/>
  <c r="BT100" i="10"/>
  <c r="BT101" i="10"/>
  <c r="BT102" i="10"/>
  <c r="BT103" i="10"/>
  <c r="BT104" i="10"/>
  <c r="BT105" i="10"/>
  <c r="BT106" i="10"/>
  <c r="BT107" i="10"/>
  <c r="BT108" i="10"/>
  <c r="BT109" i="10"/>
  <c r="BT110" i="10"/>
  <c r="BT111" i="10"/>
  <c r="BT112" i="10"/>
  <c r="BT113" i="10"/>
  <c r="BT114" i="10"/>
  <c r="BT120" i="10"/>
  <c r="BT121" i="10"/>
  <c r="BT122" i="10"/>
  <c r="BT123" i="10"/>
  <c r="BT124" i="10"/>
  <c r="BT125" i="10"/>
  <c r="BT126" i="10"/>
  <c r="BT127" i="10"/>
  <c r="BT128" i="10"/>
  <c r="BT129" i="10"/>
  <c r="BT130" i="10"/>
  <c r="BT131" i="10"/>
  <c r="BT132" i="10"/>
  <c r="BT133" i="10"/>
  <c r="BT134" i="10"/>
  <c r="BT135" i="10"/>
  <c r="BT136" i="10"/>
  <c r="BT137" i="10"/>
  <c r="BT138" i="10"/>
  <c r="BT139" i="10"/>
  <c r="BT140" i="10"/>
  <c r="BT141" i="10"/>
  <c r="BT142" i="10"/>
  <c r="BT143" i="10"/>
  <c r="BU91" i="10"/>
  <c r="BU92" i="10"/>
  <c r="BU93" i="10"/>
  <c r="BU94" i="10"/>
  <c r="BU95" i="10"/>
  <c r="BU116" i="10" s="1"/>
  <c r="BU96" i="10"/>
  <c r="BU97" i="10"/>
  <c r="BU98" i="10"/>
  <c r="BU99" i="10"/>
  <c r="BU100" i="10"/>
  <c r="BU101" i="10"/>
  <c r="BU102" i="10"/>
  <c r="BU103" i="10"/>
  <c r="BU104" i="10"/>
  <c r="BU105" i="10"/>
  <c r="BU106" i="10"/>
  <c r="BU107" i="10"/>
  <c r="BU108" i="10"/>
  <c r="BU109" i="10"/>
  <c r="BU110" i="10"/>
  <c r="BU111" i="10"/>
  <c r="BU112" i="10"/>
  <c r="BU113" i="10"/>
  <c r="BU114" i="10"/>
  <c r="BU120" i="10"/>
  <c r="BU121" i="10"/>
  <c r="BU122" i="10"/>
  <c r="BU123" i="10"/>
  <c r="BU124" i="10"/>
  <c r="BU125" i="10"/>
  <c r="BU126" i="10"/>
  <c r="BU127" i="10"/>
  <c r="BU128" i="10"/>
  <c r="BU129" i="10"/>
  <c r="BU130" i="10"/>
  <c r="BU131" i="10"/>
  <c r="BU132" i="10"/>
  <c r="BU133" i="10"/>
  <c r="BU134" i="10"/>
  <c r="BU135" i="10"/>
  <c r="BU136" i="10"/>
  <c r="BU137" i="10"/>
  <c r="BU138" i="10"/>
  <c r="BU139" i="10"/>
  <c r="BU140" i="10"/>
  <c r="BU141" i="10"/>
  <c r="BU142" i="10"/>
  <c r="BU143" i="10"/>
  <c r="BV91" i="10"/>
  <c r="BV92" i="10"/>
  <c r="BV93" i="10"/>
  <c r="BV94" i="10"/>
  <c r="BV95" i="10"/>
  <c r="BV96" i="10"/>
  <c r="BV97" i="10"/>
  <c r="BV98" i="10"/>
  <c r="BV99" i="10"/>
  <c r="BV100" i="10"/>
  <c r="BV101" i="10"/>
  <c r="BV102" i="10"/>
  <c r="BV103" i="10"/>
  <c r="BV104" i="10"/>
  <c r="BV105" i="10"/>
  <c r="BV106" i="10"/>
  <c r="BV107" i="10"/>
  <c r="BV108" i="10"/>
  <c r="BV109" i="10"/>
  <c r="BV110" i="10"/>
  <c r="BV111" i="10"/>
  <c r="BV112" i="10"/>
  <c r="BV113" i="10"/>
  <c r="BV114" i="10"/>
  <c r="BV120" i="10"/>
  <c r="BV121" i="10"/>
  <c r="BV122" i="10"/>
  <c r="BV123" i="10"/>
  <c r="BV124" i="10"/>
  <c r="BV125" i="10"/>
  <c r="BV126" i="10"/>
  <c r="BV127" i="10"/>
  <c r="BV128" i="10"/>
  <c r="BV129" i="10"/>
  <c r="BV130" i="10"/>
  <c r="BV131" i="10"/>
  <c r="BV132" i="10"/>
  <c r="BV133" i="10"/>
  <c r="BV134" i="10"/>
  <c r="BV135" i="10"/>
  <c r="BV136" i="10"/>
  <c r="BV137" i="10"/>
  <c r="BV138" i="10"/>
  <c r="BV139" i="10"/>
  <c r="BV140" i="10"/>
  <c r="BV141" i="10"/>
  <c r="BV142" i="10"/>
  <c r="BV143" i="10"/>
  <c r="BW91" i="10"/>
  <c r="BW92" i="10"/>
  <c r="BW93" i="10"/>
  <c r="BW94" i="10"/>
  <c r="BW95" i="10"/>
  <c r="BW96" i="10"/>
  <c r="BW97" i="10"/>
  <c r="BW98" i="10"/>
  <c r="BW99" i="10"/>
  <c r="BW100" i="10"/>
  <c r="BW101" i="10"/>
  <c r="BW102" i="10"/>
  <c r="BW103" i="10"/>
  <c r="BW104" i="10"/>
  <c r="BW105" i="10"/>
  <c r="BW106" i="10"/>
  <c r="BW107" i="10"/>
  <c r="BW108" i="10"/>
  <c r="BW109" i="10"/>
  <c r="BW110" i="10"/>
  <c r="BW111" i="10"/>
  <c r="BW112" i="10"/>
  <c r="BW113" i="10"/>
  <c r="BW114" i="10"/>
  <c r="BW120" i="10"/>
  <c r="BW121" i="10"/>
  <c r="BW122" i="10"/>
  <c r="BW123" i="10"/>
  <c r="BW124" i="10"/>
  <c r="BW125" i="10"/>
  <c r="BW126" i="10"/>
  <c r="BW127" i="10"/>
  <c r="BW128" i="10"/>
  <c r="BW129" i="10"/>
  <c r="BW130" i="10"/>
  <c r="BW131" i="10"/>
  <c r="BW132" i="10"/>
  <c r="BW133" i="10"/>
  <c r="BW134" i="10"/>
  <c r="BW135" i="10"/>
  <c r="BW136" i="10"/>
  <c r="BW137" i="10"/>
  <c r="BW138" i="10"/>
  <c r="BW139" i="10"/>
  <c r="BW140" i="10"/>
  <c r="BW141" i="10"/>
  <c r="BW142" i="10"/>
  <c r="BW143" i="10"/>
  <c r="BX91" i="10"/>
  <c r="BX92" i="10"/>
  <c r="BX93" i="10"/>
  <c r="BX94" i="10"/>
  <c r="BX95" i="10"/>
  <c r="BX96" i="10"/>
  <c r="BX97" i="10"/>
  <c r="BX98" i="10"/>
  <c r="BX99" i="10"/>
  <c r="BX100" i="10"/>
  <c r="BX101" i="10"/>
  <c r="BX102" i="10"/>
  <c r="BX103" i="10"/>
  <c r="BX104" i="10"/>
  <c r="BX105" i="10"/>
  <c r="BX106" i="10"/>
  <c r="BX107" i="10"/>
  <c r="BX108" i="10"/>
  <c r="BX109" i="10"/>
  <c r="BX110" i="10"/>
  <c r="BX111" i="10"/>
  <c r="BX112" i="10"/>
  <c r="BX113" i="10"/>
  <c r="BX114" i="10"/>
  <c r="BX120" i="10"/>
  <c r="BX121" i="10"/>
  <c r="BX122" i="10"/>
  <c r="BX123" i="10"/>
  <c r="BX124" i="10"/>
  <c r="BX125" i="10"/>
  <c r="BX126" i="10"/>
  <c r="BX127" i="10"/>
  <c r="BX128" i="10"/>
  <c r="BX129" i="10"/>
  <c r="BX130" i="10"/>
  <c r="BX131" i="10"/>
  <c r="BX132" i="10"/>
  <c r="BX133" i="10"/>
  <c r="BX134" i="10"/>
  <c r="BX135" i="10"/>
  <c r="BX136" i="10"/>
  <c r="BX137" i="10"/>
  <c r="BX138" i="10"/>
  <c r="BX139" i="10"/>
  <c r="BX140" i="10"/>
  <c r="BX141" i="10"/>
  <c r="BX142" i="10"/>
  <c r="BX143" i="10"/>
  <c r="BY91" i="10"/>
  <c r="BY92" i="10"/>
  <c r="BY93" i="10"/>
  <c r="BY94" i="10"/>
  <c r="BY95" i="10"/>
  <c r="BY96" i="10"/>
  <c r="BY97" i="10"/>
  <c r="BY98" i="10"/>
  <c r="BY99" i="10"/>
  <c r="BY100" i="10"/>
  <c r="BY101" i="10"/>
  <c r="BY102" i="10"/>
  <c r="BY103" i="10"/>
  <c r="BY104" i="10"/>
  <c r="BY105" i="10"/>
  <c r="BY106" i="10"/>
  <c r="BY107" i="10"/>
  <c r="BY108" i="10"/>
  <c r="BY109" i="10"/>
  <c r="BY110" i="10"/>
  <c r="BY111" i="10"/>
  <c r="BY112" i="10"/>
  <c r="BY113" i="10"/>
  <c r="BY114" i="10"/>
  <c r="BY120" i="10"/>
  <c r="BY121" i="10"/>
  <c r="BY122" i="10"/>
  <c r="BY123" i="10"/>
  <c r="BY124" i="10"/>
  <c r="BY125" i="10"/>
  <c r="BY126" i="10"/>
  <c r="BY127" i="10"/>
  <c r="BY128" i="10"/>
  <c r="BY129" i="10"/>
  <c r="BY130" i="10"/>
  <c r="BY131" i="10"/>
  <c r="BY132" i="10"/>
  <c r="BY133" i="10"/>
  <c r="BY134" i="10"/>
  <c r="BY135" i="10"/>
  <c r="BY136" i="10"/>
  <c r="BY137" i="10"/>
  <c r="BY138" i="10"/>
  <c r="BY139" i="10"/>
  <c r="BY140" i="10"/>
  <c r="BY141" i="10"/>
  <c r="BY142" i="10"/>
  <c r="BY143" i="10"/>
  <c r="BZ91" i="10"/>
  <c r="BZ92" i="10"/>
  <c r="BZ93" i="10"/>
  <c r="BZ94" i="10"/>
  <c r="BZ95" i="10"/>
  <c r="BZ96" i="10"/>
  <c r="BZ97" i="10"/>
  <c r="BZ98" i="10"/>
  <c r="BZ99" i="10"/>
  <c r="BZ100" i="10"/>
  <c r="BZ101" i="10"/>
  <c r="BZ102" i="10"/>
  <c r="BZ103" i="10"/>
  <c r="BZ104" i="10"/>
  <c r="BZ105" i="10"/>
  <c r="BZ106" i="10"/>
  <c r="BZ107" i="10"/>
  <c r="BZ108" i="10"/>
  <c r="BZ109" i="10"/>
  <c r="BZ110" i="10"/>
  <c r="BZ111" i="10"/>
  <c r="BZ112" i="10"/>
  <c r="BZ113" i="10"/>
  <c r="BZ114" i="10"/>
  <c r="BZ120" i="10"/>
  <c r="BZ121" i="10"/>
  <c r="BZ122" i="10"/>
  <c r="BZ123" i="10"/>
  <c r="BZ124" i="10"/>
  <c r="BZ125" i="10"/>
  <c r="BZ126" i="10"/>
  <c r="BZ127" i="10"/>
  <c r="BZ128" i="10"/>
  <c r="BZ129" i="10"/>
  <c r="BZ130" i="10"/>
  <c r="BZ131" i="10"/>
  <c r="BZ132" i="10"/>
  <c r="BZ133" i="10"/>
  <c r="BZ134" i="10"/>
  <c r="BZ135" i="10"/>
  <c r="BZ136" i="10"/>
  <c r="BZ137" i="10"/>
  <c r="BZ138" i="10"/>
  <c r="BZ139" i="10"/>
  <c r="BZ140" i="10"/>
  <c r="BZ141" i="10"/>
  <c r="BZ142" i="10"/>
  <c r="BZ143" i="10"/>
  <c r="CA91" i="10"/>
  <c r="CA92" i="10"/>
  <c r="CA93" i="10"/>
  <c r="CA94" i="10"/>
  <c r="CA95" i="10"/>
  <c r="CA96" i="10"/>
  <c r="CA97" i="10"/>
  <c r="CA98" i="10"/>
  <c r="CA99" i="10"/>
  <c r="CA100" i="10"/>
  <c r="CA101" i="10"/>
  <c r="CA102" i="10"/>
  <c r="CA103" i="10"/>
  <c r="CA104" i="10"/>
  <c r="CA105" i="10"/>
  <c r="CA106" i="10"/>
  <c r="CA107" i="10"/>
  <c r="CA108" i="10"/>
  <c r="CA109" i="10"/>
  <c r="CA110" i="10"/>
  <c r="CA111" i="10"/>
  <c r="CA112" i="10"/>
  <c r="CA113" i="10"/>
  <c r="CA114" i="10"/>
  <c r="CA120" i="10"/>
  <c r="CA121" i="10"/>
  <c r="CA122" i="10"/>
  <c r="CA123" i="10"/>
  <c r="CA124" i="10"/>
  <c r="CA125" i="10"/>
  <c r="CA126" i="10"/>
  <c r="CA127" i="10"/>
  <c r="CA128" i="10"/>
  <c r="CA129" i="10"/>
  <c r="CA130" i="10"/>
  <c r="CA131" i="10"/>
  <c r="CA132" i="10"/>
  <c r="CA133" i="10"/>
  <c r="CA134" i="10"/>
  <c r="CA135" i="10"/>
  <c r="CA136" i="10"/>
  <c r="CA137" i="10"/>
  <c r="CA138" i="10"/>
  <c r="CA139" i="10"/>
  <c r="CA140" i="10"/>
  <c r="CA141" i="10"/>
  <c r="CA142" i="10"/>
  <c r="CA143" i="10"/>
  <c r="CB91" i="10"/>
  <c r="CB92" i="10"/>
  <c r="CB93" i="10"/>
  <c r="CB94" i="10"/>
  <c r="CB95" i="10"/>
  <c r="CB96" i="10"/>
  <c r="CB97" i="10"/>
  <c r="CB98" i="10"/>
  <c r="CB99" i="10"/>
  <c r="CB100" i="10"/>
  <c r="CB101" i="10"/>
  <c r="CB102" i="10"/>
  <c r="CB103" i="10"/>
  <c r="CB104" i="10"/>
  <c r="CB105" i="10"/>
  <c r="CB106" i="10"/>
  <c r="CB107" i="10"/>
  <c r="CB108" i="10"/>
  <c r="CB109" i="10"/>
  <c r="CB110" i="10"/>
  <c r="CB111" i="10"/>
  <c r="CB112" i="10"/>
  <c r="CB113" i="10"/>
  <c r="CB114" i="10"/>
  <c r="CB120" i="10"/>
  <c r="CB121" i="10"/>
  <c r="CB122" i="10"/>
  <c r="CB123" i="10"/>
  <c r="CB124" i="10"/>
  <c r="CB125" i="10"/>
  <c r="CB126" i="10"/>
  <c r="CB127" i="10"/>
  <c r="CB128" i="10"/>
  <c r="CB129" i="10"/>
  <c r="CB130" i="10"/>
  <c r="CB131" i="10"/>
  <c r="CB132" i="10"/>
  <c r="CB133" i="10"/>
  <c r="CB134" i="10"/>
  <c r="CB135" i="10"/>
  <c r="CB136" i="10"/>
  <c r="CB137" i="10"/>
  <c r="CB138" i="10"/>
  <c r="CB139" i="10"/>
  <c r="CB140" i="10"/>
  <c r="CB141" i="10"/>
  <c r="CB142" i="10"/>
  <c r="CB143" i="10"/>
  <c r="CC91" i="10"/>
  <c r="CC92" i="10"/>
  <c r="CC93" i="10"/>
  <c r="CC94" i="10"/>
  <c r="CC116" i="10" s="1"/>
  <c r="CC95" i="10"/>
  <c r="CC96" i="10"/>
  <c r="CC97" i="10"/>
  <c r="CC98" i="10"/>
  <c r="CC99" i="10"/>
  <c r="CC100" i="10"/>
  <c r="CC101" i="10"/>
  <c r="CC102" i="10"/>
  <c r="CC103" i="10"/>
  <c r="CC104" i="10"/>
  <c r="CC105" i="10"/>
  <c r="CC106" i="10"/>
  <c r="CC107" i="10"/>
  <c r="CC108" i="10"/>
  <c r="CC109" i="10"/>
  <c r="CC110" i="10"/>
  <c r="CC111" i="10"/>
  <c r="CC112" i="10"/>
  <c r="CC113" i="10"/>
  <c r="CC114" i="10"/>
  <c r="CC120" i="10"/>
  <c r="CC121" i="10"/>
  <c r="CC122" i="10"/>
  <c r="CC123" i="10"/>
  <c r="CC124" i="10"/>
  <c r="CC125" i="10"/>
  <c r="CC126" i="10"/>
  <c r="CC127" i="10"/>
  <c r="CC128" i="10"/>
  <c r="CC129" i="10"/>
  <c r="CC130" i="10"/>
  <c r="CC131" i="10"/>
  <c r="CC132" i="10"/>
  <c r="CC133" i="10"/>
  <c r="CC134" i="10"/>
  <c r="CC135" i="10"/>
  <c r="CC136" i="10"/>
  <c r="CC137" i="10"/>
  <c r="CC138" i="10"/>
  <c r="CC139" i="10"/>
  <c r="CC140" i="10"/>
  <c r="CC141" i="10"/>
  <c r="CC142" i="10"/>
  <c r="CC143" i="10"/>
  <c r="CD91" i="10"/>
  <c r="CD92" i="10"/>
  <c r="CD93" i="10"/>
  <c r="CD94" i="10"/>
  <c r="CD95" i="10"/>
  <c r="CD96" i="10"/>
  <c r="CD97" i="10"/>
  <c r="CD98" i="10"/>
  <c r="CD99" i="10"/>
  <c r="CD100" i="10"/>
  <c r="CD101" i="10"/>
  <c r="CD102" i="10"/>
  <c r="CD103" i="10"/>
  <c r="CD104" i="10"/>
  <c r="CD105" i="10"/>
  <c r="CD106" i="10"/>
  <c r="CD107" i="10"/>
  <c r="CD108" i="10"/>
  <c r="CD109" i="10"/>
  <c r="CD110" i="10"/>
  <c r="CD111" i="10"/>
  <c r="CD112" i="10"/>
  <c r="CD113" i="10"/>
  <c r="CD114" i="10"/>
  <c r="CD120" i="10"/>
  <c r="CD121" i="10"/>
  <c r="CD122" i="10"/>
  <c r="CD123" i="10"/>
  <c r="CD124" i="10"/>
  <c r="CD125" i="10"/>
  <c r="CD126" i="10"/>
  <c r="CD127" i="10"/>
  <c r="CD128" i="10"/>
  <c r="CD129" i="10"/>
  <c r="CD130" i="10"/>
  <c r="CD131" i="10"/>
  <c r="CD132" i="10"/>
  <c r="CD133" i="10"/>
  <c r="CD134" i="10"/>
  <c r="CD135" i="10"/>
  <c r="CD136" i="10"/>
  <c r="CD137" i="10"/>
  <c r="CD138" i="10"/>
  <c r="CD139" i="10"/>
  <c r="CD140" i="10"/>
  <c r="CD141" i="10"/>
  <c r="CD142" i="10"/>
  <c r="CD143" i="10"/>
  <c r="CE91" i="10"/>
  <c r="CE92" i="10"/>
  <c r="CE93" i="10"/>
  <c r="CE94" i="10"/>
  <c r="CE95" i="10"/>
  <c r="CE96" i="10"/>
  <c r="CE97" i="10"/>
  <c r="CE98" i="10"/>
  <c r="CE99" i="10"/>
  <c r="CE100" i="10"/>
  <c r="CE101" i="10"/>
  <c r="CE102" i="10"/>
  <c r="CE103" i="10"/>
  <c r="CE104" i="10"/>
  <c r="CE105" i="10"/>
  <c r="CE106" i="10"/>
  <c r="CE107" i="10"/>
  <c r="CE108" i="10"/>
  <c r="CE109" i="10"/>
  <c r="CE110" i="10"/>
  <c r="CE111" i="10"/>
  <c r="CE112" i="10"/>
  <c r="CE113" i="10"/>
  <c r="CE114" i="10"/>
  <c r="CE120" i="10"/>
  <c r="CE121" i="10"/>
  <c r="CE122" i="10"/>
  <c r="CE123" i="10"/>
  <c r="CE124" i="10"/>
  <c r="CE125" i="10"/>
  <c r="CE126" i="10"/>
  <c r="CE127" i="10"/>
  <c r="CE128" i="10"/>
  <c r="CE129" i="10"/>
  <c r="CE130" i="10"/>
  <c r="CE131" i="10"/>
  <c r="CE132" i="10"/>
  <c r="CE133" i="10"/>
  <c r="CE134" i="10"/>
  <c r="CE135" i="10"/>
  <c r="CE136" i="10"/>
  <c r="CE137" i="10"/>
  <c r="CE138" i="10"/>
  <c r="CE139" i="10"/>
  <c r="CE140" i="10"/>
  <c r="CE141" i="10"/>
  <c r="CE142" i="10"/>
  <c r="CE143" i="10"/>
  <c r="CF91" i="10"/>
  <c r="CF92" i="10"/>
  <c r="CF93" i="10"/>
  <c r="CF94" i="10"/>
  <c r="CF95" i="10"/>
  <c r="CF96" i="10"/>
  <c r="CF97" i="10"/>
  <c r="CF98" i="10"/>
  <c r="CF99" i="10"/>
  <c r="CF100" i="10"/>
  <c r="CF101" i="10"/>
  <c r="CF102" i="10"/>
  <c r="CF103" i="10"/>
  <c r="CF104" i="10"/>
  <c r="CF105" i="10"/>
  <c r="CF106" i="10"/>
  <c r="CF107" i="10"/>
  <c r="CF108" i="10"/>
  <c r="CF109" i="10"/>
  <c r="CF110" i="10"/>
  <c r="CF111" i="10"/>
  <c r="CF112" i="10"/>
  <c r="CF113" i="10"/>
  <c r="CF114" i="10"/>
  <c r="CF120" i="10"/>
  <c r="CF121" i="10"/>
  <c r="CF122" i="10"/>
  <c r="CF123" i="10"/>
  <c r="CF124" i="10"/>
  <c r="CF125" i="10"/>
  <c r="CF126" i="10"/>
  <c r="CF127" i="10"/>
  <c r="CF128" i="10"/>
  <c r="CF129" i="10"/>
  <c r="CF130" i="10"/>
  <c r="CF131" i="10"/>
  <c r="CF132" i="10"/>
  <c r="CF133" i="10"/>
  <c r="CF134" i="10"/>
  <c r="CF135" i="10"/>
  <c r="CF136" i="10"/>
  <c r="CF137" i="10"/>
  <c r="CF138" i="10"/>
  <c r="CF139" i="10"/>
  <c r="CF140" i="10"/>
  <c r="CF141" i="10"/>
  <c r="CF142" i="10"/>
  <c r="CF143" i="10"/>
  <c r="CG91" i="10"/>
  <c r="CG92" i="10"/>
  <c r="CG93" i="10"/>
  <c r="CG94" i="10"/>
  <c r="CG95" i="10"/>
  <c r="CG96" i="10"/>
  <c r="CG97" i="10"/>
  <c r="CG98" i="10"/>
  <c r="CG99" i="10"/>
  <c r="CG100" i="10"/>
  <c r="CG101" i="10"/>
  <c r="CG102" i="10"/>
  <c r="CG103" i="10"/>
  <c r="CG104" i="10"/>
  <c r="CG105" i="10"/>
  <c r="CG106" i="10"/>
  <c r="CG107" i="10"/>
  <c r="CG108" i="10"/>
  <c r="CG109" i="10"/>
  <c r="CG110" i="10"/>
  <c r="CG111" i="10"/>
  <c r="CG112" i="10"/>
  <c r="CG113" i="10"/>
  <c r="CG114" i="10"/>
  <c r="CG120" i="10"/>
  <c r="CG121" i="10"/>
  <c r="CG122" i="10"/>
  <c r="CG123" i="10"/>
  <c r="CG124" i="10"/>
  <c r="CG125" i="10"/>
  <c r="CG126" i="10"/>
  <c r="CG127" i="10"/>
  <c r="CG128" i="10"/>
  <c r="CG129" i="10"/>
  <c r="CG130" i="10"/>
  <c r="CG131" i="10"/>
  <c r="CG132" i="10"/>
  <c r="CG133" i="10"/>
  <c r="CG134" i="10"/>
  <c r="CG135" i="10"/>
  <c r="CG136" i="10"/>
  <c r="CG137" i="10"/>
  <c r="CG138" i="10"/>
  <c r="CG139" i="10"/>
  <c r="CG140" i="10"/>
  <c r="CG141" i="10"/>
  <c r="CG142" i="10"/>
  <c r="CG143" i="10"/>
  <c r="CH91" i="10"/>
  <c r="CH92" i="10"/>
  <c r="CH93" i="10"/>
  <c r="CH94" i="10"/>
  <c r="CH95" i="10"/>
  <c r="CH96" i="10"/>
  <c r="CH97" i="10"/>
  <c r="CH98" i="10"/>
  <c r="CH99" i="10"/>
  <c r="CH100" i="10"/>
  <c r="CH101" i="10"/>
  <c r="CH102" i="10"/>
  <c r="CH103" i="10"/>
  <c r="CH104" i="10"/>
  <c r="CH105" i="10"/>
  <c r="CH106" i="10"/>
  <c r="CH107" i="10"/>
  <c r="CH108" i="10"/>
  <c r="CH109" i="10"/>
  <c r="CH110" i="10"/>
  <c r="CH111" i="10"/>
  <c r="CH112" i="10"/>
  <c r="CH113" i="10"/>
  <c r="CH114" i="10"/>
  <c r="CH120" i="10"/>
  <c r="CH121" i="10"/>
  <c r="CH122" i="10"/>
  <c r="CH145" i="10" s="1"/>
  <c r="CH123" i="10"/>
  <c r="CH124" i="10"/>
  <c r="CH125" i="10"/>
  <c r="CH126" i="10"/>
  <c r="CH127" i="10"/>
  <c r="CH128" i="10"/>
  <c r="CH129" i="10"/>
  <c r="CH130" i="10"/>
  <c r="CH131" i="10"/>
  <c r="CH132" i="10"/>
  <c r="CH133" i="10"/>
  <c r="CH134" i="10"/>
  <c r="CH135" i="10"/>
  <c r="CH136" i="10"/>
  <c r="CH137" i="10"/>
  <c r="CH138" i="10"/>
  <c r="CH139" i="10"/>
  <c r="CH140" i="10"/>
  <c r="CH141" i="10"/>
  <c r="CH142" i="10"/>
  <c r="CH143" i="10"/>
  <c r="CI91" i="10"/>
  <c r="CI92" i="10"/>
  <c r="CI93" i="10"/>
  <c r="CI94" i="10"/>
  <c r="CI95" i="10"/>
  <c r="CI96" i="10"/>
  <c r="CI97" i="10"/>
  <c r="CI98" i="10"/>
  <c r="CI99" i="10"/>
  <c r="CI100" i="10"/>
  <c r="CI101" i="10"/>
  <c r="CI102" i="10"/>
  <c r="CI103" i="10"/>
  <c r="CI104" i="10"/>
  <c r="CI105" i="10"/>
  <c r="CI106" i="10"/>
  <c r="CI107" i="10"/>
  <c r="CI108" i="10"/>
  <c r="CI109" i="10"/>
  <c r="CI110" i="10"/>
  <c r="CI111" i="10"/>
  <c r="CI112" i="10"/>
  <c r="CI113" i="10"/>
  <c r="CI114" i="10"/>
  <c r="CI120" i="10"/>
  <c r="CI121" i="10"/>
  <c r="CI122" i="10"/>
  <c r="CI123" i="10"/>
  <c r="CI124" i="10"/>
  <c r="CI125" i="10"/>
  <c r="CI126" i="10"/>
  <c r="CI127" i="10"/>
  <c r="CI128" i="10"/>
  <c r="CI129" i="10"/>
  <c r="CI130" i="10"/>
  <c r="CI131" i="10"/>
  <c r="CI132" i="10"/>
  <c r="CI133" i="10"/>
  <c r="CI134" i="10"/>
  <c r="CI135" i="10"/>
  <c r="CI136" i="10"/>
  <c r="CI137" i="10"/>
  <c r="CI138" i="10"/>
  <c r="CI139" i="10"/>
  <c r="CI140" i="10"/>
  <c r="CI141" i="10"/>
  <c r="CI142" i="10"/>
  <c r="CI143" i="10"/>
  <c r="CJ91" i="10"/>
  <c r="CJ92" i="10"/>
  <c r="CJ93" i="10"/>
  <c r="CJ94" i="10"/>
  <c r="CJ95" i="10"/>
  <c r="CJ96" i="10"/>
  <c r="CJ97" i="10"/>
  <c r="CJ98" i="10"/>
  <c r="CJ99" i="10"/>
  <c r="CJ100" i="10"/>
  <c r="CJ101" i="10"/>
  <c r="CJ102" i="10"/>
  <c r="CJ103" i="10"/>
  <c r="CJ104" i="10"/>
  <c r="CJ105" i="10"/>
  <c r="CJ106" i="10"/>
  <c r="CJ107" i="10"/>
  <c r="CJ108" i="10"/>
  <c r="CJ109" i="10"/>
  <c r="CJ110" i="10"/>
  <c r="CJ111" i="10"/>
  <c r="CJ112" i="10"/>
  <c r="CJ113" i="10"/>
  <c r="CJ114" i="10"/>
  <c r="CJ120" i="10"/>
  <c r="CJ121" i="10"/>
  <c r="CJ122" i="10"/>
  <c r="CJ123" i="10"/>
  <c r="CJ124" i="10"/>
  <c r="CJ125" i="10"/>
  <c r="CJ126" i="10"/>
  <c r="CJ127" i="10"/>
  <c r="CJ128" i="10"/>
  <c r="CJ129" i="10"/>
  <c r="CJ130" i="10"/>
  <c r="CJ131" i="10"/>
  <c r="CJ132" i="10"/>
  <c r="CJ133" i="10"/>
  <c r="CJ134" i="10"/>
  <c r="CJ135" i="10"/>
  <c r="CJ136" i="10"/>
  <c r="CJ137" i="10"/>
  <c r="CJ138" i="10"/>
  <c r="CJ139" i="10"/>
  <c r="CJ140" i="10"/>
  <c r="CJ141" i="10"/>
  <c r="CJ142" i="10"/>
  <c r="CJ143" i="10"/>
  <c r="CK91" i="10"/>
  <c r="CK92" i="10"/>
  <c r="CK93" i="10"/>
  <c r="CK94" i="10"/>
  <c r="CK95" i="10"/>
  <c r="CK96" i="10"/>
  <c r="CK97" i="10"/>
  <c r="CK98" i="10"/>
  <c r="CK99" i="10"/>
  <c r="CK100" i="10"/>
  <c r="CK101" i="10"/>
  <c r="CK102" i="10"/>
  <c r="CK103" i="10"/>
  <c r="CK104" i="10"/>
  <c r="CK105" i="10"/>
  <c r="CK106" i="10"/>
  <c r="CK107" i="10"/>
  <c r="CK108" i="10"/>
  <c r="CK109" i="10"/>
  <c r="CK110" i="10"/>
  <c r="CK111" i="10"/>
  <c r="CK112" i="10"/>
  <c r="CK113" i="10"/>
  <c r="CK114" i="10"/>
  <c r="CK120" i="10"/>
  <c r="CK121" i="10"/>
  <c r="CK122" i="10"/>
  <c r="CK123" i="10"/>
  <c r="CK124" i="10"/>
  <c r="CK125" i="10"/>
  <c r="CK126" i="10"/>
  <c r="CK127" i="10"/>
  <c r="CK128" i="10"/>
  <c r="CK129" i="10"/>
  <c r="CK130" i="10"/>
  <c r="CK131" i="10"/>
  <c r="CK132" i="10"/>
  <c r="CK133" i="10"/>
  <c r="CK134" i="10"/>
  <c r="CK135" i="10"/>
  <c r="CK136" i="10"/>
  <c r="CK137" i="10"/>
  <c r="CK138" i="10"/>
  <c r="CK139" i="10"/>
  <c r="CK140" i="10"/>
  <c r="CK141" i="10"/>
  <c r="CK142" i="10"/>
  <c r="CK143" i="10"/>
  <c r="CL91" i="10"/>
  <c r="CL92" i="10"/>
  <c r="CL93" i="10"/>
  <c r="CL94" i="10"/>
  <c r="CL95" i="10"/>
  <c r="CL96" i="10"/>
  <c r="CL97" i="10"/>
  <c r="CL98" i="10"/>
  <c r="CL99" i="10"/>
  <c r="CL100" i="10"/>
  <c r="CL101" i="10"/>
  <c r="CL102" i="10"/>
  <c r="CL103" i="10"/>
  <c r="CL104" i="10"/>
  <c r="CL105" i="10"/>
  <c r="CL106" i="10"/>
  <c r="CL107" i="10"/>
  <c r="CL108" i="10"/>
  <c r="CL109" i="10"/>
  <c r="CL110" i="10"/>
  <c r="CL111" i="10"/>
  <c r="CL112" i="10"/>
  <c r="CL113" i="10"/>
  <c r="CL114" i="10"/>
  <c r="CL120" i="10"/>
  <c r="CL121" i="10"/>
  <c r="CL122" i="10"/>
  <c r="CL123" i="10"/>
  <c r="CL124" i="10"/>
  <c r="CL125" i="10"/>
  <c r="CL126" i="10"/>
  <c r="CL127" i="10"/>
  <c r="CL128" i="10"/>
  <c r="CL129" i="10"/>
  <c r="CL130" i="10"/>
  <c r="CL131" i="10"/>
  <c r="CL132" i="10"/>
  <c r="CL133" i="10"/>
  <c r="CL134" i="10"/>
  <c r="CL135" i="10"/>
  <c r="CL136" i="10"/>
  <c r="CL137" i="10"/>
  <c r="CL138" i="10"/>
  <c r="CL139" i="10"/>
  <c r="CL140" i="10"/>
  <c r="CL141" i="10"/>
  <c r="CL142" i="10"/>
  <c r="CL143" i="10"/>
  <c r="CM91" i="10"/>
  <c r="CM92" i="10"/>
  <c r="CM93" i="10"/>
  <c r="CM94" i="10"/>
  <c r="CM95" i="10"/>
  <c r="CM96" i="10"/>
  <c r="CM97" i="10"/>
  <c r="CM98" i="10"/>
  <c r="CM99" i="10"/>
  <c r="CM100" i="10"/>
  <c r="CM101" i="10"/>
  <c r="CM102" i="10"/>
  <c r="CM103" i="10"/>
  <c r="CM104" i="10"/>
  <c r="CM105" i="10"/>
  <c r="CM106" i="10"/>
  <c r="CM107" i="10"/>
  <c r="CM108" i="10"/>
  <c r="CM109" i="10"/>
  <c r="CM110" i="10"/>
  <c r="CM111" i="10"/>
  <c r="CM112" i="10"/>
  <c r="CM113" i="10"/>
  <c r="CM114" i="10"/>
  <c r="CM120" i="10"/>
  <c r="CM121" i="10"/>
  <c r="CM122" i="10"/>
  <c r="CM123" i="10"/>
  <c r="CM124" i="10"/>
  <c r="CM125" i="10"/>
  <c r="CM126" i="10"/>
  <c r="CM127" i="10"/>
  <c r="CM128" i="10"/>
  <c r="CM129" i="10"/>
  <c r="CM130" i="10"/>
  <c r="CM131" i="10"/>
  <c r="CM132" i="10"/>
  <c r="CM133" i="10"/>
  <c r="CM134" i="10"/>
  <c r="CM135" i="10"/>
  <c r="CM136" i="10"/>
  <c r="CM137" i="10"/>
  <c r="CM138" i="10"/>
  <c r="CM139" i="10"/>
  <c r="CM140" i="10"/>
  <c r="CM141" i="10"/>
  <c r="CM142" i="10"/>
  <c r="CM143" i="10"/>
  <c r="CN91" i="10"/>
  <c r="CN92" i="10"/>
  <c r="CN93" i="10"/>
  <c r="CN94" i="10"/>
  <c r="CN95" i="10"/>
  <c r="CN96" i="10"/>
  <c r="CN97" i="10"/>
  <c r="CN98" i="10"/>
  <c r="CN99" i="10"/>
  <c r="CN100" i="10"/>
  <c r="CN101" i="10"/>
  <c r="CN102" i="10"/>
  <c r="CN103" i="10"/>
  <c r="CN104" i="10"/>
  <c r="CN105" i="10"/>
  <c r="CN106" i="10"/>
  <c r="CN107" i="10"/>
  <c r="CN108" i="10"/>
  <c r="CN109" i="10"/>
  <c r="CN110" i="10"/>
  <c r="CN111" i="10"/>
  <c r="CN112" i="10"/>
  <c r="CN113" i="10"/>
  <c r="CN114" i="10"/>
  <c r="CN120" i="10"/>
  <c r="CN121" i="10"/>
  <c r="CN122" i="10"/>
  <c r="CN123" i="10"/>
  <c r="CN124" i="10"/>
  <c r="CN125" i="10"/>
  <c r="CN126" i="10"/>
  <c r="CN127" i="10"/>
  <c r="CN128" i="10"/>
  <c r="CN129" i="10"/>
  <c r="CN130" i="10"/>
  <c r="CN131" i="10"/>
  <c r="CN132" i="10"/>
  <c r="CN133" i="10"/>
  <c r="CN134" i="10"/>
  <c r="CN135" i="10"/>
  <c r="CN136" i="10"/>
  <c r="CN137" i="10"/>
  <c r="CN138" i="10"/>
  <c r="CN139" i="10"/>
  <c r="CN140" i="10"/>
  <c r="CN141" i="10"/>
  <c r="CN142" i="10"/>
  <c r="CN143" i="10"/>
  <c r="CO91" i="10"/>
  <c r="CO92" i="10"/>
  <c r="CO93" i="10"/>
  <c r="CO94" i="10"/>
  <c r="CO95" i="10"/>
  <c r="CO96" i="10"/>
  <c r="CO97" i="10"/>
  <c r="CO98" i="10"/>
  <c r="CO99" i="10"/>
  <c r="CO100" i="10"/>
  <c r="CO101" i="10"/>
  <c r="CO102" i="10"/>
  <c r="CO103" i="10"/>
  <c r="CO104" i="10"/>
  <c r="CO105" i="10"/>
  <c r="CO106" i="10"/>
  <c r="CO107" i="10"/>
  <c r="CO108" i="10"/>
  <c r="CO109" i="10"/>
  <c r="CO110" i="10"/>
  <c r="CO111" i="10"/>
  <c r="CO112" i="10"/>
  <c r="CO113" i="10"/>
  <c r="CO114" i="10"/>
  <c r="CO120" i="10"/>
  <c r="CO121" i="10"/>
  <c r="CO122" i="10"/>
  <c r="CO123" i="10"/>
  <c r="CO124" i="10"/>
  <c r="CO125" i="10"/>
  <c r="CO126" i="10"/>
  <c r="CO127" i="10"/>
  <c r="CO128" i="10"/>
  <c r="CO129" i="10"/>
  <c r="CO130" i="10"/>
  <c r="CO131" i="10"/>
  <c r="CO132" i="10"/>
  <c r="CO133" i="10"/>
  <c r="CO134" i="10"/>
  <c r="CO135" i="10"/>
  <c r="CO136" i="10"/>
  <c r="CO137" i="10"/>
  <c r="CO138" i="10"/>
  <c r="CO139" i="10"/>
  <c r="CO140" i="10"/>
  <c r="CO141" i="10"/>
  <c r="CO142" i="10"/>
  <c r="CO143" i="10"/>
  <c r="CP91" i="10"/>
  <c r="CP92" i="10"/>
  <c r="CP93" i="10"/>
  <c r="CP94" i="10"/>
  <c r="CP95" i="10"/>
  <c r="CP96" i="10"/>
  <c r="CP97" i="10"/>
  <c r="CP98" i="10"/>
  <c r="CP99" i="10"/>
  <c r="CP100" i="10"/>
  <c r="CP101" i="10"/>
  <c r="CP102" i="10"/>
  <c r="CP103" i="10"/>
  <c r="CP104" i="10"/>
  <c r="CP105" i="10"/>
  <c r="CP106" i="10"/>
  <c r="CP107" i="10"/>
  <c r="CP108" i="10"/>
  <c r="CP109" i="10"/>
  <c r="CP110" i="10"/>
  <c r="CP111" i="10"/>
  <c r="CP112" i="10"/>
  <c r="CP113" i="10"/>
  <c r="CP114" i="10"/>
  <c r="CP120" i="10"/>
  <c r="CP121" i="10"/>
  <c r="CP122" i="10"/>
  <c r="CP123" i="10"/>
  <c r="CP124" i="10"/>
  <c r="CP125" i="10"/>
  <c r="CP126" i="10"/>
  <c r="CP127" i="10"/>
  <c r="CP128" i="10"/>
  <c r="CP129" i="10"/>
  <c r="CP130" i="10"/>
  <c r="CP131" i="10"/>
  <c r="CP132" i="10"/>
  <c r="CP133" i="10"/>
  <c r="CP134" i="10"/>
  <c r="CP135" i="10"/>
  <c r="CP136" i="10"/>
  <c r="CP137" i="10"/>
  <c r="CP138" i="10"/>
  <c r="CP139" i="10"/>
  <c r="CP140" i="10"/>
  <c r="CP141" i="10"/>
  <c r="CP142" i="10"/>
  <c r="CP143" i="10"/>
  <c r="CQ91" i="10"/>
  <c r="CQ92" i="10"/>
  <c r="CQ93" i="10"/>
  <c r="CQ94" i="10"/>
  <c r="CQ95" i="10"/>
  <c r="CQ96" i="10"/>
  <c r="CQ97" i="10"/>
  <c r="CQ98" i="10"/>
  <c r="CQ99" i="10"/>
  <c r="CQ100" i="10"/>
  <c r="CQ101" i="10"/>
  <c r="CQ102" i="10"/>
  <c r="CQ103" i="10"/>
  <c r="CQ104" i="10"/>
  <c r="CQ105" i="10"/>
  <c r="CQ106" i="10"/>
  <c r="CQ107" i="10"/>
  <c r="CQ108" i="10"/>
  <c r="CQ109" i="10"/>
  <c r="CQ110" i="10"/>
  <c r="CQ111" i="10"/>
  <c r="CQ112" i="10"/>
  <c r="CQ113" i="10"/>
  <c r="CQ114" i="10"/>
  <c r="CQ120" i="10"/>
  <c r="CQ121" i="10"/>
  <c r="CQ122" i="10"/>
  <c r="CQ123" i="10"/>
  <c r="CQ124" i="10"/>
  <c r="CQ125" i="10"/>
  <c r="CQ126" i="10"/>
  <c r="CQ127" i="10"/>
  <c r="CQ128" i="10"/>
  <c r="CQ129" i="10"/>
  <c r="CQ130" i="10"/>
  <c r="CQ131" i="10"/>
  <c r="CQ132" i="10"/>
  <c r="CQ133" i="10"/>
  <c r="CQ134" i="10"/>
  <c r="CQ135" i="10"/>
  <c r="CQ136" i="10"/>
  <c r="CQ137" i="10"/>
  <c r="CQ138" i="10"/>
  <c r="CQ139" i="10"/>
  <c r="CQ140" i="10"/>
  <c r="CQ141" i="10"/>
  <c r="CQ142" i="10"/>
  <c r="CQ143" i="10"/>
  <c r="CR91" i="10"/>
  <c r="CR92" i="10"/>
  <c r="CR93" i="10"/>
  <c r="CR94" i="10"/>
  <c r="CR95" i="10"/>
  <c r="CR96" i="10"/>
  <c r="CR97" i="10"/>
  <c r="CR98" i="10"/>
  <c r="CR99" i="10"/>
  <c r="CR100" i="10"/>
  <c r="CR101" i="10"/>
  <c r="CR102" i="10"/>
  <c r="CR103" i="10"/>
  <c r="CR104" i="10"/>
  <c r="CR105" i="10"/>
  <c r="CR106" i="10"/>
  <c r="CR107" i="10"/>
  <c r="CR108" i="10"/>
  <c r="CR109" i="10"/>
  <c r="CR110" i="10"/>
  <c r="CR111" i="10"/>
  <c r="CR112" i="10"/>
  <c r="CR113" i="10"/>
  <c r="CR114" i="10"/>
  <c r="CR120" i="10"/>
  <c r="CR121" i="10"/>
  <c r="CR122" i="10"/>
  <c r="CR123" i="10"/>
  <c r="CR124" i="10"/>
  <c r="CR125" i="10"/>
  <c r="CR126" i="10"/>
  <c r="CR127" i="10"/>
  <c r="CR128" i="10"/>
  <c r="CR129" i="10"/>
  <c r="CR130" i="10"/>
  <c r="CR131" i="10"/>
  <c r="CR132" i="10"/>
  <c r="CR133" i="10"/>
  <c r="CR134" i="10"/>
  <c r="CR135" i="10"/>
  <c r="CR136" i="10"/>
  <c r="CR137" i="10"/>
  <c r="CR138" i="10"/>
  <c r="CR139" i="10"/>
  <c r="CR140" i="10"/>
  <c r="CR141" i="10"/>
  <c r="CR142" i="10"/>
  <c r="CR143" i="10"/>
  <c r="CS91" i="10"/>
  <c r="CS92" i="10"/>
  <c r="CS116" i="10" s="1"/>
  <c r="CS93" i="10"/>
  <c r="CS94" i="10"/>
  <c r="CS95" i="10"/>
  <c r="CS96" i="10"/>
  <c r="CS97" i="10"/>
  <c r="CS98" i="10"/>
  <c r="CS99" i="10"/>
  <c r="CS100" i="10"/>
  <c r="CS101" i="10"/>
  <c r="CS102" i="10"/>
  <c r="CS103" i="10"/>
  <c r="CS104" i="10"/>
  <c r="CS105" i="10"/>
  <c r="CS106" i="10"/>
  <c r="CS107" i="10"/>
  <c r="CS108" i="10"/>
  <c r="CS109" i="10"/>
  <c r="CS110" i="10"/>
  <c r="CS111" i="10"/>
  <c r="CS112" i="10"/>
  <c r="CS113" i="10"/>
  <c r="CS114" i="10"/>
  <c r="CS120" i="10"/>
  <c r="CS121" i="10"/>
  <c r="CS122" i="10"/>
  <c r="CS123" i="10"/>
  <c r="CS124" i="10"/>
  <c r="CS125" i="10"/>
  <c r="CS126" i="10"/>
  <c r="CS127" i="10"/>
  <c r="CS128" i="10"/>
  <c r="CS129" i="10"/>
  <c r="CS130" i="10"/>
  <c r="CS131" i="10"/>
  <c r="CS132" i="10"/>
  <c r="CS133" i="10"/>
  <c r="CS134" i="10"/>
  <c r="CS135" i="10"/>
  <c r="CS136" i="10"/>
  <c r="CS137" i="10"/>
  <c r="CS138" i="10"/>
  <c r="CS139" i="10"/>
  <c r="CS140" i="10"/>
  <c r="CS141" i="10"/>
  <c r="CS142" i="10"/>
  <c r="CS143" i="10"/>
  <c r="CT91" i="10"/>
  <c r="CT92" i="10"/>
  <c r="CT93" i="10"/>
  <c r="CT94" i="10"/>
  <c r="CT95" i="10"/>
  <c r="CT96" i="10"/>
  <c r="CT97" i="10"/>
  <c r="CT98" i="10"/>
  <c r="CT99" i="10"/>
  <c r="CT100" i="10"/>
  <c r="CT101" i="10"/>
  <c r="CT102" i="10"/>
  <c r="CT103" i="10"/>
  <c r="CT104" i="10"/>
  <c r="CT105" i="10"/>
  <c r="CT106" i="10"/>
  <c r="CT107" i="10"/>
  <c r="CT108" i="10"/>
  <c r="CT109" i="10"/>
  <c r="CT110" i="10"/>
  <c r="CT111" i="10"/>
  <c r="CT112" i="10"/>
  <c r="CT113" i="10"/>
  <c r="CT114" i="10"/>
  <c r="CT120" i="10"/>
  <c r="CT121" i="10"/>
  <c r="CT122" i="10"/>
  <c r="CT123" i="10"/>
  <c r="CT124" i="10"/>
  <c r="CT125" i="10"/>
  <c r="CT126" i="10"/>
  <c r="CT127" i="10"/>
  <c r="CT128" i="10"/>
  <c r="CT129" i="10"/>
  <c r="CT130" i="10"/>
  <c r="CT131" i="10"/>
  <c r="CT132" i="10"/>
  <c r="CT133" i="10"/>
  <c r="CT134" i="10"/>
  <c r="CT135" i="10"/>
  <c r="CT136" i="10"/>
  <c r="CT137" i="10"/>
  <c r="CT138" i="10"/>
  <c r="CT139" i="10"/>
  <c r="CT140" i="10"/>
  <c r="CT141" i="10"/>
  <c r="CT142" i="10"/>
  <c r="CT143" i="10"/>
  <c r="CU91" i="10"/>
  <c r="CU92" i="10"/>
  <c r="CU93" i="10"/>
  <c r="CU94" i="10"/>
  <c r="CU95" i="10"/>
  <c r="CU96" i="10"/>
  <c r="CU97" i="10"/>
  <c r="CU98" i="10"/>
  <c r="CU99" i="10"/>
  <c r="CU100" i="10"/>
  <c r="CU101" i="10"/>
  <c r="CU102" i="10"/>
  <c r="CU103" i="10"/>
  <c r="CU104" i="10"/>
  <c r="CU105" i="10"/>
  <c r="CU106" i="10"/>
  <c r="CU107" i="10"/>
  <c r="CU108" i="10"/>
  <c r="CU109" i="10"/>
  <c r="CU110" i="10"/>
  <c r="CU111" i="10"/>
  <c r="CU112" i="10"/>
  <c r="CU113" i="10"/>
  <c r="CU114" i="10"/>
  <c r="CU120" i="10"/>
  <c r="CU121" i="10"/>
  <c r="CU122" i="10"/>
  <c r="CU123" i="10"/>
  <c r="CU124" i="10"/>
  <c r="CU125" i="10"/>
  <c r="CU126" i="10"/>
  <c r="CU127" i="10"/>
  <c r="CU128" i="10"/>
  <c r="CU129" i="10"/>
  <c r="CU130" i="10"/>
  <c r="CU131" i="10"/>
  <c r="CU132" i="10"/>
  <c r="CU133" i="10"/>
  <c r="CU134" i="10"/>
  <c r="CU135" i="10"/>
  <c r="CU136" i="10"/>
  <c r="CU137" i="10"/>
  <c r="CU138" i="10"/>
  <c r="CU139" i="10"/>
  <c r="CU140" i="10"/>
  <c r="CU141" i="10"/>
  <c r="CU142" i="10"/>
  <c r="CU143" i="10"/>
  <c r="CV91" i="10"/>
  <c r="CV92" i="10"/>
  <c r="CV116" i="10" s="1"/>
  <c r="CV93" i="10"/>
  <c r="CV94" i="10"/>
  <c r="CV95" i="10"/>
  <c r="CV96" i="10"/>
  <c r="CV97" i="10"/>
  <c r="CV98" i="10"/>
  <c r="CV99" i="10"/>
  <c r="CV100" i="10"/>
  <c r="CV101" i="10"/>
  <c r="CV102" i="10"/>
  <c r="CV103" i="10"/>
  <c r="CV104" i="10"/>
  <c r="CV105" i="10"/>
  <c r="CV106" i="10"/>
  <c r="CV107" i="10"/>
  <c r="CV108" i="10"/>
  <c r="CV109" i="10"/>
  <c r="CV110" i="10"/>
  <c r="CV111" i="10"/>
  <c r="CV112" i="10"/>
  <c r="CV113" i="10"/>
  <c r="CV114" i="10"/>
  <c r="CV120" i="10"/>
  <c r="CV121" i="10"/>
  <c r="CV122" i="10"/>
  <c r="CV123" i="10"/>
  <c r="CV124" i="10"/>
  <c r="CV125" i="10"/>
  <c r="CV126" i="10"/>
  <c r="CV127" i="10"/>
  <c r="CV128" i="10"/>
  <c r="CV129" i="10"/>
  <c r="CV130" i="10"/>
  <c r="CV131" i="10"/>
  <c r="CV132" i="10"/>
  <c r="CV133" i="10"/>
  <c r="CV134" i="10"/>
  <c r="CV135" i="10"/>
  <c r="CV136" i="10"/>
  <c r="CV137" i="10"/>
  <c r="CV138" i="10"/>
  <c r="CV139" i="10"/>
  <c r="CV140" i="10"/>
  <c r="CV141" i="10"/>
  <c r="CV142" i="10"/>
  <c r="CV143" i="10"/>
  <c r="CW91" i="10"/>
  <c r="CW92" i="10"/>
  <c r="CW93" i="10"/>
  <c r="CW94" i="10"/>
  <c r="CW95" i="10"/>
  <c r="CW96" i="10"/>
  <c r="CW97" i="10"/>
  <c r="CW98" i="10"/>
  <c r="CW99" i="10"/>
  <c r="CW100" i="10"/>
  <c r="CW101" i="10"/>
  <c r="CW102" i="10"/>
  <c r="CW103" i="10"/>
  <c r="CW104" i="10"/>
  <c r="CW105" i="10"/>
  <c r="CW106" i="10"/>
  <c r="CW107" i="10"/>
  <c r="CW108" i="10"/>
  <c r="CW109" i="10"/>
  <c r="CW110" i="10"/>
  <c r="CW111" i="10"/>
  <c r="CW112" i="10"/>
  <c r="CW113" i="10"/>
  <c r="CW114" i="10"/>
  <c r="CW120" i="10"/>
  <c r="CW121" i="10"/>
  <c r="CW122" i="10"/>
  <c r="CW123" i="10"/>
  <c r="CW124" i="10"/>
  <c r="CW125" i="10"/>
  <c r="CW126" i="10"/>
  <c r="CW127" i="10"/>
  <c r="CW128" i="10"/>
  <c r="CW129" i="10"/>
  <c r="CW130" i="10"/>
  <c r="CW131" i="10"/>
  <c r="CW132" i="10"/>
  <c r="CW133" i="10"/>
  <c r="CW134" i="10"/>
  <c r="CW135" i="10"/>
  <c r="CW136" i="10"/>
  <c r="CW137" i="10"/>
  <c r="CW138" i="10"/>
  <c r="CW139" i="10"/>
  <c r="CW140" i="10"/>
  <c r="CW141" i="10"/>
  <c r="CW142" i="10"/>
  <c r="CW143" i="10"/>
  <c r="CX91" i="10"/>
  <c r="CX92" i="10"/>
  <c r="CX93" i="10"/>
  <c r="CX94" i="10"/>
  <c r="CX95" i="10"/>
  <c r="CX96" i="10"/>
  <c r="CX97" i="10"/>
  <c r="CX98" i="10"/>
  <c r="CX99" i="10"/>
  <c r="CX100" i="10"/>
  <c r="CX101" i="10"/>
  <c r="CX102" i="10"/>
  <c r="CX103" i="10"/>
  <c r="CX104" i="10"/>
  <c r="CX105" i="10"/>
  <c r="CX106" i="10"/>
  <c r="CX107" i="10"/>
  <c r="CX108" i="10"/>
  <c r="CX109" i="10"/>
  <c r="CX110" i="10"/>
  <c r="CX111" i="10"/>
  <c r="CX112" i="10"/>
  <c r="CX113" i="10"/>
  <c r="CX114" i="10"/>
  <c r="CX120" i="10"/>
  <c r="CX121" i="10"/>
  <c r="CX122" i="10"/>
  <c r="CX123" i="10"/>
  <c r="CX124" i="10"/>
  <c r="CX125" i="10"/>
  <c r="CX126" i="10"/>
  <c r="CX127" i="10"/>
  <c r="CX128" i="10"/>
  <c r="CX129" i="10"/>
  <c r="CX130" i="10"/>
  <c r="CX131" i="10"/>
  <c r="CX132" i="10"/>
  <c r="CX133" i="10"/>
  <c r="CX134" i="10"/>
  <c r="CX135" i="10"/>
  <c r="CX136" i="10"/>
  <c r="CX137" i="10"/>
  <c r="CX138" i="10"/>
  <c r="CX139" i="10"/>
  <c r="CX140" i="10"/>
  <c r="CX141" i="10"/>
  <c r="CX142" i="10"/>
  <c r="CX143" i="10"/>
  <c r="CY91" i="10"/>
  <c r="CY92" i="10"/>
  <c r="CY93" i="10"/>
  <c r="CY94" i="10"/>
  <c r="CY95" i="10"/>
  <c r="CY96" i="10"/>
  <c r="CY97" i="10"/>
  <c r="CY98" i="10"/>
  <c r="CY99" i="10"/>
  <c r="CY100" i="10"/>
  <c r="CY101" i="10"/>
  <c r="CY102" i="10"/>
  <c r="CY103" i="10"/>
  <c r="CY104" i="10"/>
  <c r="CY105" i="10"/>
  <c r="CY106" i="10"/>
  <c r="CY107" i="10"/>
  <c r="CY108" i="10"/>
  <c r="CY109" i="10"/>
  <c r="CY110" i="10"/>
  <c r="CY111" i="10"/>
  <c r="CY112" i="10"/>
  <c r="CY113" i="10"/>
  <c r="CY114" i="10"/>
  <c r="CY120" i="10"/>
  <c r="CY121" i="10"/>
  <c r="CY122" i="10"/>
  <c r="CY123" i="10"/>
  <c r="CY124" i="10"/>
  <c r="CY125" i="10"/>
  <c r="CY126" i="10"/>
  <c r="CY127" i="10"/>
  <c r="CY128" i="10"/>
  <c r="CY129" i="10"/>
  <c r="CY130" i="10"/>
  <c r="CY131" i="10"/>
  <c r="CY132" i="10"/>
  <c r="CY133" i="10"/>
  <c r="CY134" i="10"/>
  <c r="CY135" i="10"/>
  <c r="CY136" i="10"/>
  <c r="CY137" i="10"/>
  <c r="CY138" i="10"/>
  <c r="CY139" i="10"/>
  <c r="CY140" i="10"/>
  <c r="CY141" i="10"/>
  <c r="CY142" i="10"/>
  <c r="CY143" i="10"/>
  <c r="CZ91" i="10"/>
  <c r="CZ92" i="10"/>
  <c r="CZ93" i="10"/>
  <c r="CZ94" i="10"/>
  <c r="CZ95" i="10"/>
  <c r="CZ96" i="10"/>
  <c r="CZ97" i="10"/>
  <c r="CZ98" i="10"/>
  <c r="CZ99" i="10"/>
  <c r="CZ100" i="10"/>
  <c r="CZ101" i="10"/>
  <c r="CZ102" i="10"/>
  <c r="CZ103" i="10"/>
  <c r="CZ104" i="10"/>
  <c r="CZ105" i="10"/>
  <c r="CZ106" i="10"/>
  <c r="CZ107" i="10"/>
  <c r="CZ108" i="10"/>
  <c r="CZ109" i="10"/>
  <c r="CZ110" i="10"/>
  <c r="CZ111" i="10"/>
  <c r="CZ112" i="10"/>
  <c r="CZ113" i="10"/>
  <c r="CZ114" i="10"/>
  <c r="CZ120" i="10"/>
  <c r="CZ121" i="10"/>
  <c r="CZ122" i="10"/>
  <c r="CZ123" i="10"/>
  <c r="CZ124" i="10"/>
  <c r="CZ125" i="10"/>
  <c r="CZ126" i="10"/>
  <c r="CZ127" i="10"/>
  <c r="CZ128" i="10"/>
  <c r="CZ129" i="10"/>
  <c r="CZ130" i="10"/>
  <c r="CZ131" i="10"/>
  <c r="CZ132" i="10"/>
  <c r="CZ133" i="10"/>
  <c r="CZ134" i="10"/>
  <c r="CZ135" i="10"/>
  <c r="CZ136" i="10"/>
  <c r="CZ137" i="10"/>
  <c r="CZ138" i="10"/>
  <c r="CZ139" i="10"/>
  <c r="CZ140" i="10"/>
  <c r="CZ141" i="10"/>
  <c r="CZ142" i="10"/>
  <c r="CZ143" i="10"/>
  <c r="DA91" i="10"/>
  <c r="DA92" i="10"/>
  <c r="DA93" i="10"/>
  <c r="DA94" i="10"/>
  <c r="DA95" i="10"/>
  <c r="DA96" i="10"/>
  <c r="DA97" i="10"/>
  <c r="DA98" i="10"/>
  <c r="DA99" i="10"/>
  <c r="DA100" i="10"/>
  <c r="DA101" i="10"/>
  <c r="DA102" i="10"/>
  <c r="DA103" i="10"/>
  <c r="DA104" i="10"/>
  <c r="DA105" i="10"/>
  <c r="DA106" i="10"/>
  <c r="DA107" i="10"/>
  <c r="DA108" i="10"/>
  <c r="DA109" i="10"/>
  <c r="DA110" i="10"/>
  <c r="DA111" i="10"/>
  <c r="DA112" i="10"/>
  <c r="DA113" i="10"/>
  <c r="DA114" i="10"/>
  <c r="DA120" i="10"/>
  <c r="DA121" i="10"/>
  <c r="DA122" i="10"/>
  <c r="DA123" i="10"/>
  <c r="DA124" i="10"/>
  <c r="DA125" i="10"/>
  <c r="DA126" i="10"/>
  <c r="DA127" i="10"/>
  <c r="DA128" i="10"/>
  <c r="DA129" i="10"/>
  <c r="DA130" i="10"/>
  <c r="DA131" i="10"/>
  <c r="DA132" i="10"/>
  <c r="DA133" i="10"/>
  <c r="DA134" i="10"/>
  <c r="DA135" i="10"/>
  <c r="DA136" i="10"/>
  <c r="DA137" i="10"/>
  <c r="DA138" i="10"/>
  <c r="DA139" i="10"/>
  <c r="DA140" i="10"/>
  <c r="DA141" i="10"/>
  <c r="DA142" i="10"/>
  <c r="DA143" i="10"/>
  <c r="DB91" i="10"/>
  <c r="DB92" i="10"/>
  <c r="DB93" i="10"/>
  <c r="DB94" i="10"/>
  <c r="DB95" i="10"/>
  <c r="DB96" i="10"/>
  <c r="DB97" i="10"/>
  <c r="DB98" i="10"/>
  <c r="DB99" i="10"/>
  <c r="DB100" i="10"/>
  <c r="DB101" i="10"/>
  <c r="DB102" i="10"/>
  <c r="DB103" i="10"/>
  <c r="DB104" i="10"/>
  <c r="DB105" i="10"/>
  <c r="DB106" i="10"/>
  <c r="DB107" i="10"/>
  <c r="DB108" i="10"/>
  <c r="DB109" i="10"/>
  <c r="DB110" i="10"/>
  <c r="DB111" i="10"/>
  <c r="DB112" i="10"/>
  <c r="DB113" i="10"/>
  <c r="DB114" i="10"/>
  <c r="DB120" i="10"/>
  <c r="DB121" i="10"/>
  <c r="DB122" i="10"/>
  <c r="DB123" i="10"/>
  <c r="DB124" i="10"/>
  <c r="DB125" i="10"/>
  <c r="DB126" i="10"/>
  <c r="DB127" i="10"/>
  <c r="DB128" i="10"/>
  <c r="DB129" i="10"/>
  <c r="DB130" i="10"/>
  <c r="DB131" i="10"/>
  <c r="DB132" i="10"/>
  <c r="DB133" i="10"/>
  <c r="DB134" i="10"/>
  <c r="DB135" i="10"/>
  <c r="DB136" i="10"/>
  <c r="DB137" i="10"/>
  <c r="DB138" i="10"/>
  <c r="DB139" i="10"/>
  <c r="DB140" i="10"/>
  <c r="DB141" i="10"/>
  <c r="DB142" i="10"/>
  <c r="DB143" i="10"/>
  <c r="DC91" i="10"/>
  <c r="DC92" i="10"/>
  <c r="DC93" i="10"/>
  <c r="DC94" i="10"/>
  <c r="DC95" i="10"/>
  <c r="DC96" i="10"/>
  <c r="DC97" i="10"/>
  <c r="DC98" i="10"/>
  <c r="DC99" i="10"/>
  <c r="DC100" i="10"/>
  <c r="DC101" i="10"/>
  <c r="DC102" i="10"/>
  <c r="DC103" i="10"/>
  <c r="DC104" i="10"/>
  <c r="DC105" i="10"/>
  <c r="DC106" i="10"/>
  <c r="DC107" i="10"/>
  <c r="DC108" i="10"/>
  <c r="DC109" i="10"/>
  <c r="DC110" i="10"/>
  <c r="DC111" i="10"/>
  <c r="DC112" i="10"/>
  <c r="DC113" i="10"/>
  <c r="DC114" i="10"/>
  <c r="DC120" i="10"/>
  <c r="DC121" i="10"/>
  <c r="DC122" i="10"/>
  <c r="DC123" i="10"/>
  <c r="DC124" i="10"/>
  <c r="DC125" i="10"/>
  <c r="DC126" i="10"/>
  <c r="DC127" i="10"/>
  <c r="DC128" i="10"/>
  <c r="DC129" i="10"/>
  <c r="DC130" i="10"/>
  <c r="DC131" i="10"/>
  <c r="DC132" i="10"/>
  <c r="DC133" i="10"/>
  <c r="DC134" i="10"/>
  <c r="DC135" i="10"/>
  <c r="DC136" i="10"/>
  <c r="DC137" i="10"/>
  <c r="DC138" i="10"/>
  <c r="DC139" i="10"/>
  <c r="DC140" i="10"/>
  <c r="DC141" i="10"/>
  <c r="DC142" i="10"/>
  <c r="DC143" i="10"/>
  <c r="DD91" i="10"/>
  <c r="DD92" i="10"/>
  <c r="DD93" i="10"/>
  <c r="DD94" i="10"/>
  <c r="DD95" i="10"/>
  <c r="DD96" i="10"/>
  <c r="DD97" i="10"/>
  <c r="DD98" i="10"/>
  <c r="DD99" i="10"/>
  <c r="DD100" i="10"/>
  <c r="DD101" i="10"/>
  <c r="DD102" i="10"/>
  <c r="DD103" i="10"/>
  <c r="DD104" i="10"/>
  <c r="DD105" i="10"/>
  <c r="DD106" i="10"/>
  <c r="DD107" i="10"/>
  <c r="DD108" i="10"/>
  <c r="DD109" i="10"/>
  <c r="DD110" i="10"/>
  <c r="DD111" i="10"/>
  <c r="DD112" i="10"/>
  <c r="DD113" i="10"/>
  <c r="DD114" i="10"/>
  <c r="DD120" i="10"/>
  <c r="DD121" i="10"/>
  <c r="DD122" i="10"/>
  <c r="DD123" i="10"/>
  <c r="DD124" i="10"/>
  <c r="DD125" i="10"/>
  <c r="DD126" i="10"/>
  <c r="DD127" i="10"/>
  <c r="DD128" i="10"/>
  <c r="DD129" i="10"/>
  <c r="DD130" i="10"/>
  <c r="DD131" i="10"/>
  <c r="DD132" i="10"/>
  <c r="DD133" i="10"/>
  <c r="DD134" i="10"/>
  <c r="DD135" i="10"/>
  <c r="DD136" i="10"/>
  <c r="DD137" i="10"/>
  <c r="DD138" i="10"/>
  <c r="DD139" i="10"/>
  <c r="DD140" i="10"/>
  <c r="DD141" i="10"/>
  <c r="DD142" i="10"/>
  <c r="DD143" i="10"/>
  <c r="DE91" i="10"/>
  <c r="DE92" i="10"/>
  <c r="DE93" i="10"/>
  <c r="DE94" i="10"/>
  <c r="DE95" i="10"/>
  <c r="DE96" i="10"/>
  <c r="DE97" i="10"/>
  <c r="DE98" i="10"/>
  <c r="DE99" i="10"/>
  <c r="DE100" i="10"/>
  <c r="DE101" i="10"/>
  <c r="DE102" i="10"/>
  <c r="DE103" i="10"/>
  <c r="DE104" i="10"/>
  <c r="DE105" i="10"/>
  <c r="DE106" i="10"/>
  <c r="DE107" i="10"/>
  <c r="DE108" i="10"/>
  <c r="DE109" i="10"/>
  <c r="DE110" i="10"/>
  <c r="DE111" i="10"/>
  <c r="DE112" i="10"/>
  <c r="DE113" i="10"/>
  <c r="DE114" i="10"/>
  <c r="DE120" i="10"/>
  <c r="DE121" i="10"/>
  <c r="DE122" i="10"/>
  <c r="DE123" i="10"/>
  <c r="DE124" i="10"/>
  <c r="DE125" i="10"/>
  <c r="DE126" i="10"/>
  <c r="DE127" i="10"/>
  <c r="DE128" i="10"/>
  <c r="DE129" i="10"/>
  <c r="DE130" i="10"/>
  <c r="DE131" i="10"/>
  <c r="DE132" i="10"/>
  <c r="DE133" i="10"/>
  <c r="DE134" i="10"/>
  <c r="DE135" i="10"/>
  <c r="DE136" i="10"/>
  <c r="DE137" i="10"/>
  <c r="DE138" i="10"/>
  <c r="DE139" i="10"/>
  <c r="DE140" i="10"/>
  <c r="DE141" i="10"/>
  <c r="DE142" i="10"/>
  <c r="DE143" i="10"/>
  <c r="DF91" i="10"/>
  <c r="DF92" i="10"/>
  <c r="DF93" i="10"/>
  <c r="DF94" i="10"/>
  <c r="DF95" i="10"/>
  <c r="DF96" i="10"/>
  <c r="DF97" i="10"/>
  <c r="DF98" i="10"/>
  <c r="DF99" i="10"/>
  <c r="DF100" i="10"/>
  <c r="DF101" i="10"/>
  <c r="DF102" i="10"/>
  <c r="DF103" i="10"/>
  <c r="DF104" i="10"/>
  <c r="DF105" i="10"/>
  <c r="DF106" i="10"/>
  <c r="DF107" i="10"/>
  <c r="DF108" i="10"/>
  <c r="DF109" i="10"/>
  <c r="DF110" i="10"/>
  <c r="DF111" i="10"/>
  <c r="DF112" i="10"/>
  <c r="DF113" i="10"/>
  <c r="DF114" i="10"/>
  <c r="DF120" i="10"/>
  <c r="DF121" i="10"/>
  <c r="DF122" i="10"/>
  <c r="DF123" i="10"/>
  <c r="DF124" i="10"/>
  <c r="DF125" i="10"/>
  <c r="DF126" i="10"/>
  <c r="DF127" i="10"/>
  <c r="DF128" i="10"/>
  <c r="DF129" i="10"/>
  <c r="DF130" i="10"/>
  <c r="DF131" i="10"/>
  <c r="DF132" i="10"/>
  <c r="DF133" i="10"/>
  <c r="DF134" i="10"/>
  <c r="DF135" i="10"/>
  <c r="DF136" i="10"/>
  <c r="DF137" i="10"/>
  <c r="DF138" i="10"/>
  <c r="DF139" i="10"/>
  <c r="DF140" i="10"/>
  <c r="DF141" i="10"/>
  <c r="DF142" i="10"/>
  <c r="DF143" i="10"/>
  <c r="DF145" i="10"/>
  <c r="DG91" i="10"/>
  <c r="DG92" i="10"/>
  <c r="DG93" i="10"/>
  <c r="DG94" i="10"/>
  <c r="DG95" i="10"/>
  <c r="DG96" i="10"/>
  <c r="DG97" i="10"/>
  <c r="DG98" i="10"/>
  <c r="DG99" i="10"/>
  <c r="DG100" i="10"/>
  <c r="DG101" i="10"/>
  <c r="DG102" i="10"/>
  <c r="DG103" i="10"/>
  <c r="DG104" i="10"/>
  <c r="DG105" i="10"/>
  <c r="DG106" i="10"/>
  <c r="DG107" i="10"/>
  <c r="DG108" i="10"/>
  <c r="DG109" i="10"/>
  <c r="DG110" i="10"/>
  <c r="DG111" i="10"/>
  <c r="DG112" i="10"/>
  <c r="DG113" i="10"/>
  <c r="DG114" i="10"/>
  <c r="DG120" i="10"/>
  <c r="DG121" i="10"/>
  <c r="DG122" i="10"/>
  <c r="DG123" i="10"/>
  <c r="DG124" i="10"/>
  <c r="DG125" i="10"/>
  <c r="DG126" i="10"/>
  <c r="DG127" i="10"/>
  <c r="DG128" i="10"/>
  <c r="DG129" i="10"/>
  <c r="DG130" i="10"/>
  <c r="DG131" i="10"/>
  <c r="DG132" i="10"/>
  <c r="DG133" i="10"/>
  <c r="DG134" i="10"/>
  <c r="DG135" i="10"/>
  <c r="DG136" i="10"/>
  <c r="DG137" i="10"/>
  <c r="DG138" i="10"/>
  <c r="DG139" i="10"/>
  <c r="DG140" i="10"/>
  <c r="DG141" i="10"/>
  <c r="DG142" i="10"/>
  <c r="DG143" i="10"/>
  <c r="DH91" i="10"/>
  <c r="DH92" i="10"/>
  <c r="DH93" i="10"/>
  <c r="DH94" i="10"/>
  <c r="DH95" i="10"/>
  <c r="DH96" i="10"/>
  <c r="DH97" i="10"/>
  <c r="DH98" i="10"/>
  <c r="DH99" i="10"/>
  <c r="DH100" i="10"/>
  <c r="DH101" i="10"/>
  <c r="DH102" i="10"/>
  <c r="DH103" i="10"/>
  <c r="DH104" i="10"/>
  <c r="DH105" i="10"/>
  <c r="DH106" i="10"/>
  <c r="DH107" i="10"/>
  <c r="DH108" i="10"/>
  <c r="DH109" i="10"/>
  <c r="DH110" i="10"/>
  <c r="DH111" i="10"/>
  <c r="DH112" i="10"/>
  <c r="DH113" i="10"/>
  <c r="DH114" i="10"/>
  <c r="DH120" i="10"/>
  <c r="DH121" i="10"/>
  <c r="DH122" i="10"/>
  <c r="DH123" i="10"/>
  <c r="DH124" i="10"/>
  <c r="DH125" i="10"/>
  <c r="DH126" i="10"/>
  <c r="DH127" i="10"/>
  <c r="DH128" i="10"/>
  <c r="DH129" i="10"/>
  <c r="DH130" i="10"/>
  <c r="DH131" i="10"/>
  <c r="DH132" i="10"/>
  <c r="DH133" i="10"/>
  <c r="DH134" i="10"/>
  <c r="DH135" i="10"/>
  <c r="DH136" i="10"/>
  <c r="DH137" i="10"/>
  <c r="DH138" i="10"/>
  <c r="DH139" i="10"/>
  <c r="DH140" i="10"/>
  <c r="DH141" i="10"/>
  <c r="DH142" i="10"/>
  <c r="DH143" i="10"/>
  <c r="DI91" i="10"/>
  <c r="DI92" i="10"/>
  <c r="DI93" i="10"/>
  <c r="DI94" i="10"/>
  <c r="DI95" i="10"/>
  <c r="DI96" i="10"/>
  <c r="DI97" i="10"/>
  <c r="DI98" i="10"/>
  <c r="DI99" i="10"/>
  <c r="DI100" i="10"/>
  <c r="DI101" i="10"/>
  <c r="DI102" i="10"/>
  <c r="DI103" i="10"/>
  <c r="DI104" i="10"/>
  <c r="DI105" i="10"/>
  <c r="DI106" i="10"/>
  <c r="DI107" i="10"/>
  <c r="DI108" i="10"/>
  <c r="DI109" i="10"/>
  <c r="DI110" i="10"/>
  <c r="DI111" i="10"/>
  <c r="DI112" i="10"/>
  <c r="DI113" i="10"/>
  <c r="DI114" i="10"/>
  <c r="DI120" i="10"/>
  <c r="DI121" i="10"/>
  <c r="DI122" i="10"/>
  <c r="DI123" i="10"/>
  <c r="DI124" i="10"/>
  <c r="DI125" i="10"/>
  <c r="DI126" i="10"/>
  <c r="DI127" i="10"/>
  <c r="DI128" i="10"/>
  <c r="DI129" i="10"/>
  <c r="DI130" i="10"/>
  <c r="DI131" i="10"/>
  <c r="DI132" i="10"/>
  <c r="DI133" i="10"/>
  <c r="DI134" i="10"/>
  <c r="DI135" i="10"/>
  <c r="DI136" i="10"/>
  <c r="DI137" i="10"/>
  <c r="DI138" i="10"/>
  <c r="DI139" i="10"/>
  <c r="DI140" i="10"/>
  <c r="DI141" i="10"/>
  <c r="DI142" i="10"/>
  <c r="DI143" i="10"/>
  <c r="DJ91" i="10"/>
  <c r="DJ92" i="10"/>
  <c r="DJ93" i="10"/>
  <c r="DJ94" i="10"/>
  <c r="DJ95" i="10"/>
  <c r="DJ96" i="10"/>
  <c r="DJ97" i="10"/>
  <c r="DJ98" i="10"/>
  <c r="DJ99" i="10"/>
  <c r="DJ100" i="10"/>
  <c r="DJ101" i="10"/>
  <c r="DJ102" i="10"/>
  <c r="DJ103" i="10"/>
  <c r="DJ104" i="10"/>
  <c r="DJ105" i="10"/>
  <c r="DJ106" i="10"/>
  <c r="DJ107" i="10"/>
  <c r="DJ108" i="10"/>
  <c r="DJ109" i="10"/>
  <c r="DJ110" i="10"/>
  <c r="DJ111" i="10"/>
  <c r="DJ112" i="10"/>
  <c r="DJ113" i="10"/>
  <c r="DJ114" i="10"/>
  <c r="DJ120" i="10"/>
  <c r="DJ121" i="10"/>
  <c r="DJ122" i="10"/>
  <c r="DJ123" i="10"/>
  <c r="DJ124" i="10"/>
  <c r="DJ125" i="10"/>
  <c r="DJ126" i="10"/>
  <c r="DJ127" i="10"/>
  <c r="DJ128" i="10"/>
  <c r="DJ129" i="10"/>
  <c r="DJ130" i="10"/>
  <c r="DJ131" i="10"/>
  <c r="DJ132" i="10"/>
  <c r="DJ133" i="10"/>
  <c r="DJ134" i="10"/>
  <c r="DJ135" i="10"/>
  <c r="DJ136" i="10"/>
  <c r="DJ137" i="10"/>
  <c r="DJ138" i="10"/>
  <c r="DJ139" i="10"/>
  <c r="DJ140" i="10"/>
  <c r="DJ141" i="10"/>
  <c r="DJ142" i="10"/>
  <c r="DJ143" i="10"/>
  <c r="DK91" i="10"/>
  <c r="DK92" i="10"/>
  <c r="DK93" i="10"/>
  <c r="DK94" i="10"/>
  <c r="DK95" i="10"/>
  <c r="DK96" i="10"/>
  <c r="DK97" i="10"/>
  <c r="DK98" i="10"/>
  <c r="DK99" i="10"/>
  <c r="DK100" i="10"/>
  <c r="DK101" i="10"/>
  <c r="DK102" i="10"/>
  <c r="DK103" i="10"/>
  <c r="DK104" i="10"/>
  <c r="DK105" i="10"/>
  <c r="DK106" i="10"/>
  <c r="DK107" i="10"/>
  <c r="DK108" i="10"/>
  <c r="DK109" i="10"/>
  <c r="DK110" i="10"/>
  <c r="DK111" i="10"/>
  <c r="DK112" i="10"/>
  <c r="DK113" i="10"/>
  <c r="DK114" i="10"/>
  <c r="DK120" i="10"/>
  <c r="DK121" i="10"/>
  <c r="DK122" i="10"/>
  <c r="DK123" i="10"/>
  <c r="DK124" i="10"/>
  <c r="DK125" i="10"/>
  <c r="DK126" i="10"/>
  <c r="DK127" i="10"/>
  <c r="DK128" i="10"/>
  <c r="DK129" i="10"/>
  <c r="DK130" i="10"/>
  <c r="DK131" i="10"/>
  <c r="DK132" i="10"/>
  <c r="DK133" i="10"/>
  <c r="DK134" i="10"/>
  <c r="DK135" i="10"/>
  <c r="DK136" i="10"/>
  <c r="DK137" i="10"/>
  <c r="DK138" i="10"/>
  <c r="DK139" i="10"/>
  <c r="DK140" i="10"/>
  <c r="DK141" i="10"/>
  <c r="DK142" i="10"/>
  <c r="DK143" i="10"/>
  <c r="DL91" i="10"/>
  <c r="DL92" i="10"/>
  <c r="DL93" i="10"/>
  <c r="DL94" i="10"/>
  <c r="DL95" i="10"/>
  <c r="DL96" i="10"/>
  <c r="DL97" i="10"/>
  <c r="DL98" i="10"/>
  <c r="DL116" i="10" s="1"/>
  <c r="DL99" i="10"/>
  <c r="DL100" i="10"/>
  <c r="DL101" i="10"/>
  <c r="DL102" i="10"/>
  <c r="DL103" i="10"/>
  <c r="DL104" i="10"/>
  <c r="DL105" i="10"/>
  <c r="DL106" i="10"/>
  <c r="DL107" i="10"/>
  <c r="DL108" i="10"/>
  <c r="DL109" i="10"/>
  <c r="DL110" i="10"/>
  <c r="DL111" i="10"/>
  <c r="DL112" i="10"/>
  <c r="DL113" i="10"/>
  <c r="DL114" i="10"/>
  <c r="DL120" i="10"/>
  <c r="DL121" i="10"/>
  <c r="DL122" i="10"/>
  <c r="DL123" i="10"/>
  <c r="DL124" i="10"/>
  <c r="DL125" i="10"/>
  <c r="DL126" i="10"/>
  <c r="DL127" i="10"/>
  <c r="DL128" i="10"/>
  <c r="DL129" i="10"/>
  <c r="DL130" i="10"/>
  <c r="DL131" i="10"/>
  <c r="DL132" i="10"/>
  <c r="DL133" i="10"/>
  <c r="DL134" i="10"/>
  <c r="DL135" i="10"/>
  <c r="DL136" i="10"/>
  <c r="DL137" i="10"/>
  <c r="DL138" i="10"/>
  <c r="DL139" i="10"/>
  <c r="DL140" i="10"/>
  <c r="DL141" i="10"/>
  <c r="DL142" i="10"/>
  <c r="DL143" i="10"/>
  <c r="DM91" i="10"/>
  <c r="DM92" i="10"/>
  <c r="DM93" i="10"/>
  <c r="DM94" i="10"/>
  <c r="DM95" i="10"/>
  <c r="DM96" i="10"/>
  <c r="DM97" i="10"/>
  <c r="DM98" i="10"/>
  <c r="DM99" i="10"/>
  <c r="DM100" i="10"/>
  <c r="DM101" i="10"/>
  <c r="DM102" i="10"/>
  <c r="DM103" i="10"/>
  <c r="DM104" i="10"/>
  <c r="DM105" i="10"/>
  <c r="DM106" i="10"/>
  <c r="DM107" i="10"/>
  <c r="DM108" i="10"/>
  <c r="DM109" i="10"/>
  <c r="DM110" i="10"/>
  <c r="DM111" i="10"/>
  <c r="DM112" i="10"/>
  <c r="DM113" i="10"/>
  <c r="DM114" i="10"/>
  <c r="DM120" i="10"/>
  <c r="DM121" i="10"/>
  <c r="DM122" i="10"/>
  <c r="DM123" i="10"/>
  <c r="DM124" i="10"/>
  <c r="DM125" i="10"/>
  <c r="DM126" i="10"/>
  <c r="DM127" i="10"/>
  <c r="DM128" i="10"/>
  <c r="DM129" i="10"/>
  <c r="DM130" i="10"/>
  <c r="DM131" i="10"/>
  <c r="DM132" i="10"/>
  <c r="DM133" i="10"/>
  <c r="DM134" i="10"/>
  <c r="DM135" i="10"/>
  <c r="DM136" i="10"/>
  <c r="DM137" i="10"/>
  <c r="DM138" i="10"/>
  <c r="DM139" i="10"/>
  <c r="DM140" i="10"/>
  <c r="DM141" i="10"/>
  <c r="DM142" i="10"/>
  <c r="DM143" i="10"/>
  <c r="DN91" i="10"/>
  <c r="DN92" i="10"/>
  <c r="DN93" i="10"/>
  <c r="DN94" i="10"/>
  <c r="DN95" i="10"/>
  <c r="DN96" i="10"/>
  <c r="DN97" i="10"/>
  <c r="DN98" i="10"/>
  <c r="DN99" i="10"/>
  <c r="DN100" i="10"/>
  <c r="DN101" i="10"/>
  <c r="DN102" i="10"/>
  <c r="DN103" i="10"/>
  <c r="DN104" i="10"/>
  <c r="DN105" i="10"/>
  <c r="DN106" i="10"/>
  <c r="DN107" i="10"/>
  <c r="DN108" i="10"/>
  <c r="DN109" i="10"/>
  <c r="DN110" i="10"/>
  <c r="DN111" i="10"/>
  <c r="DN112" i="10"/>
  <c r="DN113" i="10"/>
  <c r="DN114" i="10"/>
  <c r="DN120" i="10"/>
  <c r="DN121" i="10"/>
  <c r="DN122" i="10"/>
  <c r="DN123" i="10"/>
  <c r="DN124" i="10"/>
  <c r="DN125" i="10"/>
  <c r="DN126" i="10"/>
  <c r="DN127" i="10"/>
  <c r="DN128" i="10"/>
  <c r="DN129" i="10"/>
  <c r="DN130" i="10"/>
  <c r="DN131" i="10"/>
  <c r="DN132" i="10"/>
  <c r="DN133" i="10"/>
  <c r="DN134" i="10"/>
  <c r="DN135" i="10"/>
  <c r="DN136" i="10"/>
  <c r="DN137" i="10"/>
  <c r="DN138" i="10"/>
  <c r="DN139" i="10"/>
  <c r="DN140" i="10"/>
  <c r="DN141" i="10"/>
  <c r="DN142" i="10"/>
  <c r="DN143" i="10"/>
  <c r="DO91" i="10"/>
  <c r="DO92" i="10"/>
  <c r="DO93" i="10"/>
  <c r="DO94" i="10"/>
  <c r="DO95" i="10"/>
  <c r="DO96" i="10"/>
  <c r="DO97" i="10"/>
  <c r="DO98" i="10"/>
  <c r="DO99" i="10"/>
  <c r="DO100" i="10"/>
  <c r="DO101" i="10"/>
  <c r="DO102" i="10"/>
  <c r="DO103" i="10"/>
  <c r="DO104" i="10"/>
  <c r="DO105" i="10"/>
  <c r="DO106" i="10"/>
  <c r="DO107" i="10"/>
  <c r="DO108" i="10"/>
  <c r="DO109" i="10"/>
  <c r="DO110" i="10"/>
  <c r="DO111" i="10"/>
  <c r="DO112" i="10"/>
  <c r="DO113" i="10"/>
  <c r="DO114" i="10"/>
  <c r="DO120" i="10"/>
  <c r="DO121" i="10"/>
  <c r="DO122" i="10"/>
  <c r="DO123" i="10"/>
  <c r="DO124" i="10"/>
  <c r="DO125" i="10"/>
  <c r="DO126" i="10"/>
  <c r="DO127" i="10"/>
  <c r="DO128" i="10"/>
  <c r="DO129" i="10"/>
  <c r="DO130" i="10"/>
  <c r="DO131" i="10"/>
  <c r="DO132" i="10"/>
  <c r="DO133" i="10"/>
  <c r="DO134" i="10"/>
  <c r="DO135" i="10"/>
  <c r="DO136" i="10"/>
  <c r="DO137" i="10"/>
  <c r="DO138" i="10"/>
  <c r="DO139" i="10"/>
  <c r="DO140" i="10"/>
  <c r="DO141" i="10"/>
  <c r="DO142" i="10"/>
  <c r="DO143" i="10"/>
  <c r="DP91" i="10"/>
  <c r="DP92" i="10"/>
  <c r="DP93" i="10"/>
  <c r="DP94" i="10"/>
  <c r="DP95" i="10"/>
  <c r="DP96" i="10"/>
  <c r="DP97" i="10"/>
  <c r="DP98" i="10"/>
  <c r="DP99" i="10"/>
  <c r="DP100" i="10"/>
  <c r="DP101" i="10"/>
  <c r="DP102" i="10"/>
  <c r="DP103" i="10"/>
  <c r="DP104" i="10"/>
  <c r="DP105" i="10"/>
  <c r="DP106" i="10"/>
  <c r="DP107" i="10"/>
  <c r="DP108" i="10"/>
  <c r="DP109" i="10"/>
  <c r="DP110" i="10"/>
  <c r="DP111" i="10"/>
  <c r="DP112" i="10"/>
  <c r="DP113" i="10"/>
  <c r="DP114" i="10"/>
  <c r="DP120" i="10"/>
  <c r="DP121" i="10"/>
  <c r="DP122" i="10"/>
  <c r="DP123" i="10"/>
  <c r="DP124" i="10"/>
  <c r="DP125" i="10"/>
  <c r="DP126" i="10"/>
  <c r="DP127" i="10"/>
  <c r="DP128" i="10"/>
  <c r="DP129" i="10"/>
  <c r="DP130" i="10"/>
  <c r="DP131" i="10"/>
  <c r="DP132" i="10"/>
  <c r="DP133" i="10"/>
  <c r="DP134" i="10"/>
  <c r="DP135" i="10"/>
  <c r="DP136" i="10"/>
  <c r="DP137" i="10"/>
  <c r="DP138" i="10"/>
  <c r="DP139" i="10"/>
  <c r="DP140" i="10"/>
  <c r="DP141" i="10"/>
  <c r="DP142" i="10"/>
  <c r="DP143" i="10"/>
  <c r="DQ91" i="10"/>
  <c r="DQ92" i="10"/>
  <c r="DQ93" i="10"/>
  <c r="DQ94" i="10"/>
  <c r="DQ95" i="10"/>
  <c r="DQ96" i="10"/>
  <c r="DQ97" i="10"/>
  <c r="DQ98" i="10"/>
  <c r="DQ99" i="10"/>
  <c r="DQ100" i="10"/>
  <c r="DQ101" i="10"/>
  <c r="DQ102" i="10"/>
  <c r="DQ103" i="10"/>
  <c r="DQ104" i="10"/>
  <c r="DQ105" i="10"/>
  <c r="DQ106" i="10"/>
  <c r="DQ107" i="10"/>
  <c r="DQ108" i="10"/>
  <c r="DQ109" i="10"/>
  <c r="DQ110" i="10"/>
  <c r="DQ111" i="10"/>
  <c r="DQ112" i="10"/>
  <c r="DQ113" i="10"/>
  <c r="DQ114" i="10"/>
  <c r="DQ120" i="10"/>
  <c r="DQ121" i="10"/>
  <c r="DQ122" i="10"/>
  <c r="DQ123" i="10"/>
  <c r="DQ124" i="10"/>
  <c r="DQ125" i="10"/>
  <c r="DQ126" i="10"/>
  <c r="DQ127" i="10"/>
  <c r="DQ128" i="10"/>
  <c r="DQ129" i="10"/>
  <c r="DQ130" i="10"/>
  <c r="DQ131" i="10"/>
  <c r="DQ132" i="10"/>
  <c r="DQ133" i="10"/>
  <c r="DQ134" i="10"/>
  <c r="DQ135" i="10"/>
  <c r="DQ136" i="10"/>
  <c r="DQ137" i="10"/>
  <c r="DQ138" i="10"/>
  <c r="DQ139" i="10"/>
  <c r="DQ140" i="10"/>
  <c r="DQ141" i="10"/>
  <c r="DQ142" i="10"/>
  <c r="DQ143" i="10"/>
  <c r="DR91" i="10"/>
  <c r="DR92" i="10"/>
  <c r="DR93" i="10"/>
  <c r="DR94" i="10"/>
  <c r="DR95" i="10"/>
  <c r="DR96" i="10"/>
  <c r="DR97" i="10"/>
  <c r="DR98" i="10"/>
  <c r="DR99" i="10"/>
  <c r="DR100" i="10"/>
  <c r="DR101" i="10"/>
  <c r="DR102" i="10"/>
  <c r="DR103" i="10"/>
  <c r="DR104" i="10"/>
  <c r="DR105" i="10"/>
  <c r="DR106" i="10"/>
  <c r="DR107" i="10"/>
  <c r="DR108" i="10"/>
  <c r="DR109" i="10"/>
  <c r="DR110" i="10"/>
  <c r="DR111" i="10"/>
  <c r="DR112" i="10"/>
  <c r="DR113" i="10"/>
  <c r="DR114" i="10"/>
  <c r="DR120" i="10"/>
  <c r="DR121" i="10"/>
  <c r="DR122" i="10"/>
  <c r="DR123" i="10"/>
  <c r="DR124" i="10"/>
  <c r="DR125" i="10"/>
  <c r="DR126" i="10"/>
  <c r="DR127" i="10"/>
  <c r="DR128" i="10"/>
  <c r="DR129" i="10"/>
  <c r="DR130" i="10"/>
  <c r="DR131" i="10"/>
  <c r="DR132" i="10"/>
  <c r="DR133" i="10"/>
  <c r="DR134" i="10"/>
  <c r="DR135" i="10"/>
  <c r="DR136" i="10"/>
  <c r="DR137" i="10"/>
  <c r="DR138" i="10"/>
  <c r="DR139" i="10"/>
  <c r="DR140" i="10"/>
  <c r="DR141" i="10"/>
  <c r="DR142" i="10"/>
  <c r="DR143" i="10"/>
  <c r="DS91" i="10"/>
  <c r="DS92" i="10"/>
  <c r="DS93" i="10"/>
  <c r="DS94" i="10"/>
  <c r="DS95" i="10"/>
  <c r="DS96" i="10"/>
  <c r="DS97" i="10"/>
  <c r="DS98" i="10"/>
  <c r="DS99" i="10"/>
  <c r="DS100" i="10"/>
  <c r="DS101" i="10"/>
  <c r="DS102" i="10"/>
  <c r="DS103" i="10"/>
  <c r="DS104" i="10"/>
  <c r="DS105" i="10"/>
  <c r="DS106" i="10"/>
  <c r="DS107" i="10"/>
  <c r="DS108" i="10"/>
  <c r="DS109" i="10"/>
  <c r="DS110" i="10"/>
  <c r="DS111" i="10"/>
  <c r="DS112" i="10"/>
  <c r="DS113" i="10"/>
  <c r="DS114" i="10"/>
  <c r="DS120" i="10"/>
  <c r="DS121" i="10"/>
  <c r="DS122" i="10"/>
  <c r="DS123" i="10"/>
  <c r="DS124" i="10"/>
  <c r="DS125" i="10"/>
  <c r="DS126" i="10"/>
  <c r="DS127" i="10"/>
  <c r="DS128" i="10"/>
  <c r="DS129" i="10"/>
  <c r="DS130" i="10"/>
  <c r="DS131" i="10"/>
  <c r="DS132" i="10"/>
  <c r="DS133" i="10"/>
  <c r="DS134" i="10"/>
  <c r="DS135" i="10"/>
  <c r="DS136" i="10"/>
  <c r="DS137" i="10"/>
  <c r="DS138" i="10"/>
  <c r="DS139" i="10"/>
  <c r="DS140" i="10"/>
  <c r="DS141" i="10"/>
  <c r="DS142" i="10"/>
  <c r="DS143" i="10"/>
  <c r="DT91" i="10"/>
  <c r="DT92" i="10"/>
  <c r="DT93" i="10"/>
  <c r="DT94" i="10"/>
  <c r="DT95" i="10"/>
  <c r="DT96" i="10"/>
  <c r="DT97" i="10"/>
  <c r="DT98" i="10"/>
  <c r="DT99" i="10"/>
  <c r="DT100" i="10"/>
  <c r="DT101" i="10"/>
  <c r="DT102" i="10"/>
  <c r="DT103" i="10"/>
  <c r="DT104" i="10"/>
  <c r="DT105" i="10"/>
  <c r="DT106" i="10"/>
  <c r="DT107" i="10"/>
  <c r="DT108" i="10"/>
  <c r="DT109" i="10"/>
  <c r="DT110" i="10"/>
  <c r="DT111" i="10"/>
  <c r="DT112" i="10"/>
  <c r="DT113" i="10"/>
  <c r="DT114" i="10"/>
  <c r="DT120" i="10"/>
  <c r="DT121" i="10"/>
  <c r="DT122" i="10"/>
  <c r="DT123" i="10"/>
  <c r="DT124" i="10"/>
  <c r="DT125" i="10"/>
  <c r="DT126" i="10"/>
  <c r="DT127" i="10"/>
  <c r="DT128" i="10"/>
  <c r="DT129" i="10"/>
  <c r="DT130" i="10"/>
  <c r="DT131" i="10"/>
  <c r="DT132" i="10"/>
  <c r="DT133" i="10"/>
  <c r="DT134" i="10"/>
  <c r="DT135" i="10"/>
  <c r="DT136" i="10"/>
  <c r="DT137" i="10"/>
  <c r="DT138" i="10"/>
  <c r="DT139" i="10"/>
  <c r="DT140" i="10"/>
  <c r="DT141" i="10"/>
  <c r="DT142" i="10"/>
  <c r="DT143" i="10"/>
  <c r="DU91" i="10"/>
  <c r="DU92" i="10"/>
  <c r="DU93" i="10"/>
  <c r="DU94" i="10"/>
  <c r="DU95" i="10"/>
  <c r="DU96" i="10"/>
  <c r="DU97" i="10"/>
  <c r="DU98" i="10"/>
  <c r="DU99" i="10"/>
  <c r="DU100" i="10"/>
  <c r="DU101" i="10"/>
  <c r="DU102" i="10"/>
  <c r="DU103" i="10"/>
  <c r="DU104" i="10"/>
  <c r="DU105" i="10"/>
  <c r="DU106" i="10"/>
  <c r="DU107" i="10"/>
  <c r="DU108" i="10"/>
  <c r="DU109" i="10"/>
  <c r="DU110" i="10"/>
  <c r="DU111" i="10"/>
  <c r="DU112" i="10"/>
  <c r="DU113" i="10"/>
  <c r="DU114" i="10"/>
  <c r="DU120" i="10"/>
  <c r="DU121" i="10"/>
  <c r="DU122" i="10"/>
  <c r="DU123" i="10"/>
  <c r="DU124" i="10"/>
  <c r="DU125" i="10"/>
  <c r="DU126" i="10"/>
  <c r="DU127" i="10"/>
  <c r="DU128" i="10"/>
  <c r="DU129" i="10"/>
  <c r="DU130" i="10"/>
  <c r="DU131" i="10"/>
  <c r="DU132" i="10"/>
  <c r="DU133" i="10"/>
  <c r="DU134" i="10"/>
  <c r="DU135" i="10"/>
  <c r="DU136" i="10"/>
  <c r="DU137" i="10"/>
  <c r="DU138" i="10"/>
  <c r="DU139" i="10"/>
  <c r="DU140" i="10"/>
  <c r="DU141" i="10"/>
  <c r="DU142" i="10"/>
  <c r="DU143" i="10"/>
  <c r="DV91" i="10"/>
  <c r="DV92" i="10"/>
  <c r="DV93" i="10"/>
  <c r="DV94" i="10"/>
  <c r="DV95" i="10"/>
  <c r="DV96" i="10"/>
  <c r="DV97" i="10"/>
  <c r="DV98" i="10"/>
  <c r="DV99" i="10"/>
  <c r="DV100" i="10"/>
  <c r="DV101" i="10"/>
  <c r="DV102" i="10"/>
  <c r="DV103" i="10"/>
  <c r="DV104" i="10"/>
  <c r="DV105" i="10"/>
  <c r="DV106" i="10"/>
  <c r="DV107" i="10"/>
  <c r="DV108" i="10"/>
  <c r="DV109" i="10"/>
  <c r="DV110" i="10"/>
  <c r="DV111" i="10"/>
  <c r="DV112" i="10"/>
  <c r="DV113" i="10"/>
  <c r="DV114" i="10"/>
  <c r="DV120" i="10"/>
  <c r="DV121" i="10"/>
  <c r="DV122" i="10"/>
  <c r="DV123" i="10"/>
  <c r="DV124" i="10"/>
  <c r="DV125" i="10"/>
  <c r="DV126" i="10"/>
  <c r="DV127" i="10"/>
  <c r="DV128" i="10"/>
  <c r="DV129" i="10"/>
  <c r="DV130" i="10"/>
  <c r="DV131" i="10"/>
  <c r="DV132" i="10"/>
  <c r="DV133" i="10"/>
  <c r="DV134" i="10"/>
  <c r="DV135" i="10"/>
  <c r="DV136" i="10"/>
  <c r="DV137" i="10"/>
  <c r="DV138" i="10"/>
  <c r="DV139" i="10"/>
  <c r="DV140" i="10"/>
  <c r="DV141" i="10"/>
  <c r="DV142" i="10"/>
  <c r="DV143" i="10"/>
  <c r="DW91" i="10"/>
  <c r="DW92" i="10"/>
  <c r="DW93" i="10"/>
  <c r="DW94" i="10"/>
  <c r="DW95" i="10"/>
  <c r="DW96" i="10"/>
  <c r="DW97" i="10"/>
  <c r="DW98" i="10"/>
  <c r="DW99" i="10"/>
  <c r="DW100" i="10"/>
  <c r="DW101" i="10"/>
  <c r="DW102" i="10"/>
  <c r="DW103" i="10"/>
  <c r="DW104" i="10"/>
  <c r="DW105" i="10"/>
  <c r="DW106" i="10"/>
  <c r="DW107" i="10"/>
  <c r="DW108" i="10"/>
  <c r="DW109" i="10"/>
  <c r="DW110" i="10"/>
  <c r="DW111" i="10"/>
  <c r="DW112" i="10"/>
  <c r="DW113" i="10"/>
  <c r="DW114" i="10"/>
  <c r="DW120" i="10"/>
  <c r="DW121" i="10"/>
  <c r="DW122" i="10"/>
  <c r="DW123" i="10"/>
  <c r="DW124" i="10"/>
  <c r="DW125" i="10"/>
  <c r="DW126" i="10"/>
  <c r="DW145" i="10" s="1"/>
  <c r="DW127" i="10"/>
  <c r="DW128" i="10"/>
  <c r="DW129" i="10"/>
  <c r="DW130" i="10"/>
  <c r="DW131" i="10"/>
  <c r="DW132" i="10"/>
  <c r="DW133" i="10"/>
  <c r="DW134" i="10"/>
  <c r="DW135" i="10"/>
  <c r="DW136" i="10"/>
  <c r="DW137" i="10"/>
  <c r="DW138" i="10"/>
  <c r="DW139" i="10"/>
  <c r="DW140" i="10"/>
  <c r="DW141" i="10"/>
  <c r="DW142" i="10"/>
  <c r="DW143" i="10"/>
  <c r="DX91" i="10"/>
  <c r="DX92" i="10"/>
  <c r="DX93" i="10"/>
  <c r="DX94" i="10"/>
  <c r="DX95" i="10"/>
  <c r="DX96" i="10"/>
  <c r="DX97" i="10"/>
  <c r="DX98" i="10"/>
  <c r="DX99" i="10"/>
  <c r="DX100" i="10"/>
  <c r="DX101" i="10"/>
  <c r="DX102" i="10"/>
  <c r="DX103" i="10"/>
  <c r="DX104" i="10"/>
  <c r="DX105" i="10"/>
  <c r="DX106" i="10"/>
  <c r="DX107" i="10"/>
  <c r="DX108" i="10"/>
  <c r="DX109" i="10"/>
  <c r="DX110" i="10"/>
  <c r="DX111" i="10"/>
  <c r="DX112" i="10"/>
  <c r="DX113" i="10"/>
  <c r="DX114" i="10"/>
  <c r="DX120" i="10"/>
  <c r="DX121" i="10"/>
  <c r="DX122" i="10"/>
  <c r="DX123" i="10"/>
  <c r="DX124" i="10"/>
  <c r="DX125" i="10"/>
  <c r="DX126" i="10"/>
  <c r="DX127" i="10"/>
  <c r="DX128" i="10"/>
  <c r="DX129" i="10"/>
  <c r="DX130" i="10"/>
  <c r="DX131" i="10"/>
  <c r="DX132" i="10"/>
  <c r="DX133" i="10"/>
  <c r="DX134" i="10"/>
  <c r="DX135" i="10"/>
  <c r="DX136" i="10"/>
  <c r="DX137" i="10"/>
  <c r="DX138" i="10"/>
  <c r="DX139" i="10"/>
  <c r="DX140" i="10"/>
  <c r="DX141" i="10"/>
  <c r="DX142" i="10"/>
  <c r="DX143" i="10"/>
  <c r="DY91" i="10"/>
  <c r="DY92" i="10"/>
  <c r="DY93" i="10"/>
  <c r="DY94" i="10"/>
  <c r="DY95" i="10"/>
  <c r="DY96" i="10"/>
  <c r="DY97" i="10"/>
  <c r="DY98" i="10"/>
  <c r="DY99" i="10"/>
  <c r="DY100" i="10"/>
  <c r="DY101" i="10"/>
  <c r="DY102" i="10"/>
  <c r="DY103" i="10"/>
  <c r="DY104" i="10"/>
  <c r="DY105" i="10"/>
  <c r="DY106" i="10"/>
  <c r="DY107" i="10"/>
  <c r="DY108" i="10"/>
  <c r="DY109" i="10"/>
  <c r="DY110" i="10"/>
  <c r="DY111" i="10"/>
  <c r="DY112" i="10"/>
  <c r="DY113" i="10"/>
  <c r="DY114" i="10"/>
  <c r="DY120" i="10"/>
  <c r="DY121" i="10"/>
  <c r="DY122" i="10"/>
  <c r="DY123" i="10"/>
  <c r="DY124" i="10"/>
  <c r="DY125" i="10"/>
  <c r="DY126" i="10"/>
  <c r="DY127" i="10"/>
  <c r="DY128" i="10"/>
  <c r="DY129" i="10"/>
  <c r="DY130" i="10"/>
  <c r="DY131" i="10"/>
  <c r="DY132" i="10"/>
  <c r="DY133" i="10"/>
  <c r="DY134" i="10"/>
  <c r="DY135" i="10"/>
  <c r="DY136" i="10"/>
  <c r="DY137" i="10"/>
  <c r="DY138" i="10"/>
  <c r="DY139" i="10"/>
  <c r="DY140" i="10"/>
  <c r="DY141" i="10"/>
  <c r="DY142" i="10"/>
  <c r="DY143" i="10"/>
  <c r="DZ91" i="10"/>
  <c r="DZ92" i="10"/>
  <c r="DZ93" i="10"/>
  <c r="DZ94" i="10"/>
  <c r="DZ95" i="10"/>
  <c r="DZ96" i="10"/>
  <c r="DZ97" i="10"/>
  <c r="DZ98" i="10"/>
  <c r="DZ99" i="10"/>
  <c r="DZ100" i="10"/>
  <c r="DZ101" i="10"/>
  <c r="DZ102" i="10"/>
  <c r="DZ103" i="10"/>
  <c r="DZ104" i="10"/>
  <c r="DZ105" i="10"/>
  <c r="DZ106" i="10"/>
  <c r="DZ107" i="10"/>
  <c r="DZ108" i="10"/>
  <c r="DZ109" i="10"/>
  <c r="DZ110" i="10"/>
  <c r="DZ111" i="10"/>
  <c r="DZ112" i="10"/>
  <c r="DZ113" i="10"/>
  <c r="DZ114" i="10"/>
  <c r="DZ120" i="10"/>
  <c r="DZ121" i="10"/>
  <c r="DZ122" i="10"/>
  <c r="DZ123" i="10"/>
  <c r="DZ124" i="10"/>
  <c r="DZ125" i="10"/>
  <c r="DZ126" i="10"/>
  <c r="DZ127" i="10"/>
  <c r="DZ128" i="10"/>
  <c r="DZ129" i="10"/>
  <c r="DZ130" i="10"/>
  <c r="DZ131" i="10"/>
  <c r="DZ132" i="10"/>
  <c r="DZ133" i="10"/>
  <c r="DZ134" i="10"/>
  <c r="DZ135" i="10"/>
  <c r="DZ136" i="10"/>
  <c r="DZ137" i="10"/>
  <c r="DZ138" i="10"/>
  <c r="DZ139" i="10"/>
  <c r="DZ140" i="10"/>
  <c r="DZ141" i="10"/>
  <c r="DZ142" i="10"/>
  <c r="DZ143" i="10"/>
  <c r="EA91" i="10"/>
  <c r="EA92" i="10"/>
  <c r="EA93" i="10"/>
  <c r="EA94" i="10"/>
  <c r="EA95" i="10"/>
  <c r="EA96" i="10"/>
  <c r="EA97" i="10"/>
  <c r="EA98" i="10"/>
  <c r="EA99" i="10"/>
  <c r="EA100" i="10"/>
  <c r="EA101" i="10"/>
  <c r="EA102" i="10"/>
  <c r="EA103" i="10"/>
  <c r="EA104" i="10"/>
  <c r="EA105" i="10"/>
  <c r="EA106" i="10"/>
  <c r="EA107" i="10"/>
  <c r="EA108" i="10"/>
  <c r="EA109" i="10"/>
  <c r="EA110" i="10"/>
  <c r="EA111" i="10"/>
  <c r="EA112" i="10"/>
  <c r="EA113" i="10"/>
  <c r="EA114" i="10"/>
  <c r="EA120" i="10"/>
  <c r="EA121" i="10"/>
  <c r="EA122" i="10"/>
  <c r="EA123" i="10"/>
  <c r="EA124" i="10"/>
  <c r="EA125" i="10"/>
  <c r="EA126" i="10"/>
  <c r="EA127" i="10"/>
  <c r="EA128" i="10"/>
  <c r="EA129" i="10"/>
  <c r="EA130" i="10"/>
  <c r="EA131" i="10"/>
  <c r="EA132" i="10"/>
  <c r="EA133" i="10"/>
  <c r="EA134" i="10"/>
  <c r="EA135" i="10"/>
  <c r="EA136" i="10"/>
  <c r="EA137" i="10"/>
  <c r="EA138" i="10"/>
  <c r="EA139" i="10"/>
  <c r="EA140" i="10"/>
  <c r="EA141" i="10"/>
  <c r="EA142" i="10"/>
  <c r="EA143" i="10"/>
  <c r="EB91" i="10"/>
  <c r="EB92" i="10"/>
  <c r="EB93" i="10"/>
  <c r="EB94" i="10"/>
  <c r="EB95" i="10"/>
  <c r="EB96" i="10"/>
  <c r="EB97" i="10"/>
  <c r="EB98" i="10"/>
  <c r="EB99" i="10"/>
  <c r="EB100" i="10"/>
  <c r="EB101" i="10"/>
  <c r="EB102" i="10"/>
  <c r="EB103" i="10"/>
  <c r="EB104" i="10"/>
  <c r="EB105" i="10"/>
  <c r="EB106" i="10"/>
  <c r="EB107" i="10"/>
  <c r="EB108" i="10"/>
  <c r="EB109" i="10"/>
  <c r="EB110" i="10"/>
  <c r="EB111" i="10"/>
  <c r="EB112" i="10"/>
  <c r="EB113" i="10"/>
  <c r="EB114" i="10"/>
  <c r="EB120" i="10"/>
  <c r="EB121" i="10"/>
  <c r="EB122" i="10"/>
  <c r="EB123" i="10"/>
  <c r="EB124" i="10"/>
  <c r="EB125" i="10"/>
  <c r="EB126" i="10"/>
  <c r="EB127" i="10"/>
  <c r="EB128" i="10"/>
  <c r="EB129" i="10"/>
  <c r="EB130" i="10"/>
  <c r="EB131" i="10"/>
  <c r="EB132" i="10"/>
  <c r="EB133" i="10"/>
  <c r="EB134" i="10"/>
  <c r="EB135" i="10"/>
  <c r="EB136" i="10"/>
  <c r="EB137" i="10"/>
  <c r="EB138" i="10"/>
  <c r="EB139" i="10"/>
  <c r="EB140" i="10"/>
  <c r="EB141" i="10"/>
  <c r="EB142" i="10"/>
  <c r="EB143" i="10"/>
  <c r="EC91" i="10"/>
  <c r="EC92" i="10"/>
  <c r="EC93" i="10"/>
  <c r="EC94" i="10"/>
  <c r="EC95" i="10"/>
  <c r="EC96" i="10"/>
  <c r="EC97" i="10"/>
  <c r="EC98" i="10"/>
  <c r="EC99" i="10"/>
  <c r="EC100" i="10"/>
  <c r="EC101" i="10"/>
  <c r="EC102" i="10"/>
  <c r="EC103" i="10"/>
  <c r="EC104" i="10"/>
  <c r="EC105" i="10"/>
  <c r="EC106" i="10"/>
  <c r="EC107" i="10"/>
  <c r="EC108" i="10"/>
  <c r="EC109" i="10"/>
  <c r="EC110" i="10"/>
  <c r="EC111" i="10"/>
  <c r="EC112" i="10"/>
  <c r="EC113" i="10"/>
  <c r="EC114" i="10"/>
  <c r="EC120" i="10"/>
  <c r="EC121" i="10"/>
  <c r="EC122" i="10"/>
  <c r="EC123" i="10"/>
  <c r="EC124" i="10"/>
  <c r="EC125" i="10"/>
  <c r="EC126" i="10"/>
  <c r="EC127" i="10"/>
  <c r="EC128" i="10"/>
  <c r="EC129" i="10"/>
  <c r="EC130" i="10"/>
  <c r="EC131" i="10"/>
  <c r="EC132" i="10"/>
  <c r="EC133" i="10"/>
  <c r="EC134" i="10"/>
  <c r="EC135" i="10"/>
  <c r="EC136" i="10"/>
  <c r="EC137" i="10"/>
  <c r="EC138" i="10"/>
  <c r="EC139" i="10"/>
  <c r="EC140" i="10"/>
  <c r="EC141" i="10"/>
  <c r="EC142" i="10"/>
  <c r="EC143" i="10"/>
  <c r="ED91" i="10"/>
  <c r="ED92" i="10"/>
  <c r="ED93" i="10"/>
  <c r="ED94" i="10"/>
  <c r="ED95" i="10"/>
  <c r="ED96" i="10"/>
  <c r="ED97" i="10"/>
  <c r="ED98" i="10"/>
  <c r="ED99" i="10"/>
  <c r="ED100" i="10"/>
  <c r="ED101" i="10"/>
  <c r="ED102" i="10"/>
  <c r="ED103" i="10"/>
  <c r="ED104" i="10"/>
  <c r="ED105" i="10"/>
  <c r="ED106" i="10"/>
  <c r="ED107" i="10"/>
  <c r="ED108" i="10"/>
  <c r="ED109" i="10"/>
  <c r="ED110" i="10"/>
  <c r="ED111" i="10"/>
  <c r="ED112" i="10"/>
  <c r="ED113" i="10"/>
  <c r="ED114" i="10"/>
  <c r="ED120" i="10"/>
  <c r="ED121" i="10"/>
  <c r="ED122" i="10"/>
  <c r="ED123" i="10"/>
  <c r="ED124" i="10"/>
  <c r="ED125" i="10"/>
  <c r="ED126" i="10"/>
  <c r="ED127" i="10"/>
  <c r="ED128" i="10"/>
  <c r="ED129" i="10"/>
  <c r="ED130" i="10"/>
  <c r="ED131" i="10"/>
  <c r="ED132" i="10"/>
  <c r="ED133" i="10"/>
  <c r="ED134" i="10"/>
  <c r="ED135" i="10"/>
  <c r="ED136" i="10"/>
  <c r="ED137" i="10"/>
  <c r="ED138" i="10"/>
  <c r="ED139" i="10"/>
  <c r="ED140" i="10"/>
  <c r="ED141" i="10"/>
  <c r="ED142" i="10"/>
  <c r="ED143" i="10"/>
  <c r="EE91" i="10"/>
  <c r="EE92" i="10"/>
  <c r="EE93" i="10"/>
  <c r="EE94" i="10"/>
  <c r="EE95" i="10"/>
  <c r="EE96" i="10"/>
  <c r="EE97" i="10"/>
  <c r="EE98" i="10"/>
  <c r="EE99" i="10"/>
  <c r="EE100" i="10"/>
  <c r="EE101" i="10"/>
  <c r="EE102" i="10"/>
  <c r="EE103" i="10"/>
  <c r="EE104" i="10"/>
  <c r="EE105" i="10"/>
  <c r="EE106" i="10"/>
  <c r="EE107" i="10"/>
  <c r="EE108" i="10"/>
  <c r="EE109" i="10"/>
  <c r="EE110" i="10"/>
  <c r="EE111" i="10"/>
  <c r="EE112" i="10"/>
  <c r="EE113" i="10"/>
  <c r="EE114" i="10"/>
  <c r="EE120" i="10"/>
  <c r="EE121" i="10"/>
  <c r="EE122" i="10"/>
  <c r="EE123" i="10"/>
  <c r="EE124" i="10"/>
  <c r="EE125" i="10"/>
  <c r="EE126" i="10"/>
  <c r="EE127" i="10"/>
  <c r="EE128" i="10"/>
  <c r="EE129" i="10"/>
  <c r="EE130" i="10"/>
  <c r="EE131" i="10"/>
  <c r="EE132" i="10"/>
  <c r="EE133" i="10"/>
  <c r="EE134" i="10"/>
  <c r="EE135" i="10"/>
  <c r="EE136" i="10"/>
  <c r="EE137" i="10"/>
  <c r="EE138" i="10"/>
  <c r="EE139" i="10"/>
  <c r="EE140" i="10"/>
  <c r="EE141" i="10"/>
  <c r="EE142" i="10"/>
  <c r="EE143" i="10"/>
  <c r="EF91" i="10"/>
  <c r="EF92" i="10"/>
  <c r="EF93" i="10"/>
  <c r="EF94" i="10"/>
  <c r="EF95" i="10"/>
  <c r="EF96" i="10"/>
  <c r="EF97" i="10"/>
  <c r="EF98" i="10"/>
  <c r="EF99" i="10"/>
  <c r="EF100" i="10"/>
  <c r="EF101" i="10"/>
  <c r="EF102" i="10"/>
  <c r="EF103" i="10"/>
  <c r="EF104" i="10"/>
  <c r="EF105" i="10"/>
  <c r="EF106" i="10"/>
  <c r="EF107" i="10"/>
  <c r="EF108" i="10"/>
  <c r="EF109" i="10"/>
  <c r="EF110" i="10"/>
  <c r="EF111" i="10"/>
  <c r="EF112" i="10"/>
  <c r="EF113" i="10"/>
  <c r="EF114" i="10"/>
  <c r="EF120" i="10"/>
  <c r="EF121" i="10"/>
  <c r="EF122" i="10"/>
  <c r="EF123" i="10"/>
  <c r="EF124" i="10"/>
  <c r="EF125" i="10"/>
  <c r="EF126" i="10"/>
  <c r="EF127" i="10"/>
  <c r="EF128" i="10"/>
  <c r="EF129" i="10"/>
  <c r="EF130" i="10"/>
  <c r="EF131" i="10"/>
  <c r="EF132" i="10"/>
  <c r="EF133" i="10"/>
  <c r="EF134" i="10"/>
  <c r="EF135" i="10"/>
  <c r="EF136" i="10"/>
  <c r="EF137" i="10"/>
  <c r="EF138" i="10"/>
  <c r="EF139" i="10"/>
  <c r="EF140" i="10"/>
  <c r="EF141" i="10"/>
  <c r="EF142" i="10"/>
  <c r="EF143" i="10"/>
  <c r="EG91" i="10"/>
  <c r="EG92" i="10"/>
  <c r="EG93" i="10"/>
  <c r="EG94" i="10"/>
  <c r="EG95" i="10"/>
  <c r="EG116" i="10" s="1"/>
  <c r="EG96" i="10"/>
  <c r="EG97" i="10"/>
  <c r="EG98" i="10"/>
  <c r="EG99" i="10"/>
  <c r="EG100" i="10"/>
  <c r="EG101" i="10"/>
  <c r="EG102" i="10"/>
  <c r="EG103" i="10"/>
  <c r="EG104" i="10"/>
  <c r="EG105" i="10"/>
  <c r="EG106" i="10"/>
  <c r="EG107" i="10"/>
  <c r="EG108" i="10"/>
  <c r="EG109" i="10"/>
  <c r="EG110" i="10"/>
  <c r="EG111" i="10"/>
  <c r="EG112" i="10"/>
  <c r="EG113" i="10"/>
  <c r="EG114" i="10"/>
  <c r="EG120" i="10"/>
  <c r="EG121" i="10"/>
  <c r="EG122" i="10"/>
  <c r="EG123" i="10"/>
  <c r="EG124" i="10"/>
  <c r="EG125" i="10"/>
  <c r="EG126" i="10"/>
  <c r="EG127" i="10"/>
  <c r="EG128" i="10"/>
  <c r="EG129" i="10"/>
  <c r="EG130" i="10"/>
  <c r="EG131" i="10"/>
  <c r="EG132" i="10"/>
  <c r="EG133" i="10"/>
  <c r="EG134" i="10"/>
  <c r="EG135" i="10"/>
  <c r="EG136" i="10"/>
  <c r="EG137" i="10"/>
  <c r="EG138" i="10"/>
  <c r="EG139" i="10"/>
  <c r="EG140" i="10"/>
  <c r="EG141" i="10"/>
  <c r="EG142" i="10"/>
  <c r="EG143" i="10"/>
  <c r="EH91" i="10"/>
  <c r="EH92" i="10"/>
  <c r="EH93" i="10"/>
  <c r="EH94" i="10"/>
  <c r="EH95" i="10"/>
  <c r="EH96" i="10"/>
  <c r="EH97" i="10"/>
  <c r="EH98" i="10"/>
  <c r="EH99" i="10"/>
  <c r="EH100" i="10"/>
  <c r="EH101" i="10"/>
  <c r="EH102" i="10"/>
  <c r="EH103" i="10"/>
  <c r="EH104" i="10"/>
  <c r="EH105" i="10"/>
  <c r="EH106" i="10"/>
  <c r="EH107" i="10"/>
  <c r="EH108" i="10"/>
  <c r="EH109" i="10"/>
  <c r="EH110" i="10"/>
  <c r="EH111" i="10"/>
  <c r="EH112" i="10"/>
  <c r="EH113" i="10"/>
  <c r="EH114" i="10"/>
  <c r="EH120" i="10"/>
  <c r="EH121" i="10"/>
  <c r="EH122" i="10"/>
  <c r="EH123" i="10"/>
  <c r="EH124" i="10"/>
  <c r="EH125" i="10"/>
  <c r="EH126" i="10"/>
  <c r="EH127" i="10"/>
  <c r="EH128" i="10"/>
  <c r="EH129" i="10"/>
  <c r="EH130" i="10"/>
  <c r="EH131" i="10"/>
  <c r="EH132" i="10"/>
  <c r="EH133" i="10"/>
  <c r="EH134" i="10"/>
  <c r="EH135" i="10"/>
  <c r="EH136" i="10"/>
  <c r="EH137" i="10"/>
  <c r="EH138" i="10"/>
  <c r="EH139" i="10"/>
  <c r="EH140" i="10"/>
  <c r="EH141" i="10"/>
  <c r="EH142" i="10"/>
  <c r="EH143" i="10"/>
  <c r="EI91" i="10"/>
  <c r="EI92" i="10"/>
  <c r="EI93" i="10"/>
  <c r="EI94" i="10"/>
  <c r="EI95" i="10"/>
  <c r="EI96" i="10"/>
  <c r="EI97" i="10"/>
  <c r="EI98" i="10"/>
  <c r="EI99" i="10"/>
  <c r="EI100" i="10"/>
  <c r="EI101" i="10"/>
  <c r="EI102" i="10"/>
  <c r="EI103" i="10"/>
  <c r="EI104" i="10"/>
  <c r="EI105" i="10"/>
  <c r="EI106" i="10"/>
  <c r="EI107" i="10"/>
  <c r="EI108" i="10"/>
  <c r="EI109" i="10"/>
  <c r="EI110" i="10"/>
  <c r="EI111" i="10"/>
  <c r="EI112" i="10"/>
  <c r="EI113" i="10"/>
  <c r="EI114" i="10"/>
  <c r="EI120" i="10"/>
  <c r="EI121" i="10"/>
  <c r="EI122" i="10"/>
  <c r="EI123" i="10"/>
  <c r="EI124" i="10"/>
  <c r="EI125" i="10"/>
  <c r="EI126" i="10"/>
  <c r="EI127" i="10"/>
  <c r="EI128" i="10"/>
  <c r="EI129" i="10"/>
  <c r="EI130" i="10"/>
  <c r="EI131" i="10"/>
  <c r="EI132" i="10"/>
  <c r="EI133" i="10"/>
  <c r="EI134" i="10"/>
  <c r="EI135" i="10"/>
  <c r="EI136" i="10"/>
  <c r="EI137" i="10"/>
  <c r="EI138" i="10"/>
  <c r="EI139" i="10"/>
  <c r="EI140" i="10"/>
  <c r="EI141" i="10"/>
  <c r="EI142" i="10"/>
  <c r="EI143" i="10"/>
  <c r="EJ91" i="10"/>
  <c r="EJ92" i="10"/>
  <c r="EJ93" i="10"/>
  <c r="EJ94" i="10"/>
  <c r="EJ95" i="10"/>
  <c r="EJ96" i="10"/>
  <c r="EJ97" i="10"/>
  <c r="EJ98" i="10"/>
  <c r="EJ99" i="10"/>
  <c r="EJ100" i="10"/>
  <c r="EJ101" i="10"/>
  <c r="EJ102" i="10"/>
  <c r="EJ103" i="10"/>
  <c r="EJ104" i="10"/>
  <c r="EJ105" i="10"/>
  <c r="EJ106" i="10"/>
  <c r="EJ107" i="10"/>
  <c r="EJ108" i="10"/>
  <c r="EJ109" i="10"/>
  <c r="EJ110" i="10"/>
  <c r="EJ111" i="10"/>
  <c r="EJ112" i="10"/>
  <c r="EJ113" i="10"/>
  <c r="EJ114" i="10"/>
  <c r="EJ120" i="10"/>
  <c r="EJ121" i="10"/>
  <c r="EJ122" i="10"/>
  <c r="EJ123" i="10"/>
  <c r="EJ124" i="10"/>
  <c r="EJ125" i="10"/>
  <c r="EJ126" i="10"/>
  <c r="EJ127" i="10"/>
  <c r="EJ128" i="10"/>
  <c r="EJ129" i="10"/>
  <c r="EJ130" i="10"/>
  <c r="EJ131" i="10"/>
  <c r="EJ132" i="10"/>
  <c r="EJ133" i="10"/>
  <c r="EJ134" i="10"/>
  <c r="EJ135" i="10"/>
  <c r="EJ136" i="10"/>
  <c r="EJ137" i="10"/>
  <c r="EJ138" i="10"/>
  <c r="EJ139" i="10"/>
  <c r="EJ140" i="10"/>
  <c r="EJ141" i="10"/>
  <c r="EJ142" i="10"/>
  <c r="EJ143" i="10"/>
  <c r="EK91" i="10"/>
  <c r="EK92" i="10"/>
  <c r="EK93" i="10"/>
  <c r="EK94" i="10"/>
  <c r="EK95" i="10"/>
  <c r="EK96" i="10"/>
  <c r="EK97" i="10"/>
  <c r="EK98" i="10"/>
  <c r="EK99" i="10"/>
  <c r="EK100" i="10"/>
  <c r="EK101" i="10"/>
  <c r="EK102" i="10"/>
  <c r="EK103" i="10"/>
  <c r="EK104" i="10"/>
  <c r="EK105" i="10"/>
  <c r="EK106" i="10"/>
  <c r="EK107" i="10"/>
  <c r="EK108" i="10"/>
  <c r="EK109" i="10"/>
  <c r="EK110" i="10"/>
  <c r="EK111" i="10"/>
  <c r="EK112" i="10"/>
  <c r="EK113" i="10"/>
  <c r="EK114" i="10"/>
  <c r="EK120" i="10"/>
  <c r="EK121" i="10"/>
  <c r="EK122" i="10"/>
  <c r="EK123" i="10"/>
  <c r="EK124" i="10"/>
  <c r="EK125" i="10"/>
  <c r="EK126" i="10"/>
  <c r="EK127" i="10"/>
  <c r="EK128" i="10"/>
  <c r="EK129" i="10"/>
  <c r="EK130" i="10"/>
  <c r="EK131" i="10"/>
  <c r="EK132" i="10"/>
  <c r="EK133" i="10"/>
  <c r="EK134" i="10"/>
  <c r="EK135" i="10"/>
  <c r="EK136" i="10"/>
  <c r="EK137" i="10"/>
  <c r="EK138" i="10"/>
  <c r="EK139" i="10"/>
  <c r="EK140" i="10"/>
  <c r="EK141" i="10"/>
  <c r="EK142" i="10"/>
  <c r="EK143" i="10"/>
  <c r="EL91" i="10"/>
  <c r="EL92" i="10"/>
  <c r="EL93" i="10"/>
  <c r="EL94" i="10"/>
  <c r="EL95" i="10"/>
  <c r="EL96" i="10"/>
  <c r="EL97" i="10"/>
  <c r="EL98" i="10"/>
  <c r="EL99" i="10"/>
  <c r="EL100" i="10"/>
  <c r="EL101" i="10"/>
  <c r="EL102" i="10"/>
  <c r="EL103" i="10"/>
  <c r="EL104" i="10"/>
  <c r="EL105" i="10"/>
  <c r="EL106" i="10"/>
  <c r="EL107" i="10"/>
  <c r="EL108" i="10"/>
  <c r="EL109" i="10"/>
  <c r="EL110" i="10"/>
  <c r="EL111" i="10"/>
  <c r="EL112" i="10"/>
  <c r="EL113" i="10"/>
  <c r="EL114" i="10"/>
  <c r="EL120" i="10"/>
  <c r="EL121" i="10"/>
  <c r="EL122" i="10"/>
  <c r="EL123" i="10"/>
  <c r="EL124" i="10"/>
  <c r="EL125" i="10"/>
  <c r="EL126" i="10"/>
  <c r="EL127" i="10"/>
  <c r="EL128" i="10"/>
  <c r="EL129" i="10"/>
  <c r="EL130" i="10"/>
  <c r="EL131" i="10"/>
  <c r="EL132" i="10"/>
  <c r="EL133" i="10"/>
  <c r="EL134" i="10"/>
  <c r="EL135" i="10"/>
  <c r="EL136" i="10"/>
  <c r="EL137" i="10"/>
  <c r="EL138" i="10"/>
  <c r="EL139" i="10"/>
  <c r="EL140" i="10"/>
  <c r="EL141" i="10"/>
  <c r="EL142" i="10"/>
  <c r="EL143" i="10"/>
  <c r="EM91" i="10"/>
  <c r="EM92" i="10"/>
  <c r="EM93" i="10"/>
  <c r="EM94" i="10"/>
  <c r="EM95" i="10"/>
  <c r="EM96" i="10"/>
  <c r="EM97" i="10"/>
  <c r="EM98" i="10"/>
  <c r="EM99" i="10"/>
  <c r="EM100" i="10"/>
  <c r="EM101" i="10"/>
  <c r="EM102" i="10"/>
  <c r="EM103" i="10"/>
  <c r="EM104" i="10"/>
  <c r="EM105" i="10"/>
  <c r="EM106" i="10"/>
  <c r="EM107" i="10"/>
  <c r="EM108" i="10"/>
  <c r="EM109" i="10"/>
  <c r="EM110" i="10"/>
  <c r="EM111" i="10"/>
  <c r="EM112" i="10"/>
  <c r="EM113" i="10"/>
  <c r="EM114" i="10"/>
  <c r="EM120" i="10"/>
  <c r="EM121" i="10"/>
  <c r="EM122" i="10"/>
  <c r="EM123" i="10"/>
  <c r="EM124" i="10"/>
  <c r="EM125" i="10"/>
  <c r="EM126" i="10"/>
  <c r="EM127" i="10"/>
  <c r="EM128" i="10"/>
  <c r="EM129" i="10"/>
  <c r="EM130" i="10"/>
  <c r="EM131" i="10"/>
  <c r="EM132" i="10"/>
  <c r="EM133" i="10"/>
  <c r="EM134" i="10"/>
  <c r="EM135" i="10"/>
  <c r="EM136" i="10"/>
  <c r="EM137" i="10"/>
  <c r="EM138" i="10"/>
  <c r="EM139" i="10"/>
  <c r="EM140" i="10"/>
  <c r="EM141" i="10"/>
  <c r="EM142" i="10"/>
  <c r="EM143" i="10"/>
  <c r="EN91" i="10"/>
  <c r="EN92" i="10"/>
  <c r="EN93" i="10"/>
  <c r="EN94" i="10"/>
  <c r="EN95" i="10"/>
  <c r="EN96" i="10"/>
  <c r="EN97" i="10"/>
  <c r="EN98" i="10"/>
  <c r="EN99" i="10"/>
  <c r="EN100" i="10"/>
  <c r="EN101" i="10"/>
  <c r="EN102" i="10"/>
  <c r="EN103" i="10"/>
  <c r="EN104" i="10"/>
  <c r="EN105" i="10"/>
  <c r="EN106" i="10"/>
  <c r="EN107" i="10"/>
  <c r="EN108" i="10"/>
  <c r="EN109" i="10"/>
  <c r="EN110" i="10"/>
  <c r="EN111" i="10"/>
  <c r="EN112" i="10"/>
  <c r="EN113" i="10"/>
  <c r="EN114" i="10"/>
  <c r="EN120" i="10"/>
  <c r="EN121" i="10"/>
  <c r="EN122" i="10"/>
  <c r="EN123" i="10"/>
  <c r="EN124" i="10"/>
  <c r="EN125" i="10"/>
  <c r="EN126" i="10"/>
  <c r="EN127" i="10"/>
  <c r="EN128" i="10"/>
  <c r="EN129" i="10"/>
  <c r="EN130" i="10"/>
  <c r="EN131" i="10"/>
  <c r="EN132" i="10"/>
  <c r="EN133" i="10"/>
  <c r="EN134" i="10"/>
  <c r="EN135" i="10"/>
  <c r="EN136" i="10"/>
  <c r="EN137" i="10"/>
  <c r="EN138" i="10"/>
  <c r="EN139" i="10"/>
  <c r="EN140" i="10"/>
  <c r="EN141" i="10"/>
  <c r="EN142" i="10"/>
  <c r="EN143" i="10"/>
  <c r="EO91" i="10"/>
  <c r="EO92" i="10"/>
  <c r="EO93" i="10"/>
  <c r="EO94" i="10"/>
  <c r="EO116" i="10" s="1"/>
  <c r="EO95" i="10"/>
  <c r="EO96" i="10"/>
  <c r="EO97" i="10"/>
  <c r="EO98" i="10"/>
  <c r="EO99" i="10"/>
  <c r="EO100" i="10"/>
  <c r="EO101" i="10"/>
  <c r="EO102" i="10"/>
  <c r="EO103" i="10"/>
  <c r="EO104" i="10"/>
  <c r="EO105" i="10"/>
  <c r="EO106" i="10"/>
  <c r="EO107" i="10"/>
  <c r="EO108" i="10"/>
  <c r="EO109" i="10"/>
  <c r="EO110" i="10"/>
  <c r="EO111" i="10"/>
  <c r="EO112" i="10"/>
  <c r="EO113" i="10"/>
  <c r="EO114" i="10"/>
  <c r="EO120" i="10"/>
  <c r="EO121" i="10"/>
  <c r="EO122" i="10"/>
  <c r="EO123" i="10"/>
  <c r="EO124" i="10"/>
  <c r="EO125" i="10"/>
  <c r="EO126" i="10"/>
  <c r="EO127" i="10"/>
  <c r="EO128" i="10"/>
  <c r="EO129" i="10"/>
  <c r="EO130" i="10"/>
  <c r="EO131" i="10"/>
  <c r="EO132" i="10"/>
  <c r="EO133" i="10"/>
  <c r="EO134" i="10"/>
  <c r="EO135" i="10"/>
  <c r="EO136" i="10"/>
  <c r="EO137" i="10"/>
  <c r="EO138" i="10"/>
  <c r="EO139" i="10"/>
  <c r="EO140" i="10"/>
  <c r="EO141" i="10"/>
  <c r="EO142" i="10"/>
  <c r="EO143" i="10"/>
  <c r="EP91" i="10"/>
  <c r="EP92" i="10"/>
  <c r="EP93" i="10"/>
  <c r="EP94" i="10"/>
  <c r="EP95" i="10"/>
  <c r="EP96" i="10"/>
  <c r="EP97" i="10"/>
  <c r="EP98" i="10"/>
  <c r="EP99" i="10"/>
  <c r="EP100" i="10"/>
  <c r="EP101" i="10"/>
  <c r="EP102" i="10"/>
  <c r="EP103" i="10"/>
  <c r="EP104" i="10"/>
  <c r="EP105" i="10"/>
  <c r="EP106" i="10"/>
  <c r="EP107" i="10"/>
  <c r="EP108" i="10"/>
  <c r="EP109" i="10"/>
  <c r="EP110" i="10"/>
  <c r="EP111" i="10"/>
  <c r="EP112" i="10"/>
  <c r="EP113" i="10"/>
  <c r="EP114" i="10"/>
  <c r="EP120" i="10"/>
  <c r="EP121" i="10"/>
  <c r="EP122" i="10"/>
  <c r="EP123" i="10"/>
  <c r="EP124" i="10"/>
  <c r="EP125" i="10"/>
  <c r="EP126" i="10"/>
  <c r="EP127" i="10"/>
  <c r="EP128" i="10"/>
  <c r="EP129" i="10"/>
  <c r="EP130" i="10"/>
  <c r="EP131" i="10"/>
  <c r="EP132" i="10"/>
  <c r="EP133" i="10"/>
  <c r="EP134" i="10"/>
  <c r="EP135" i="10"/>
  <c r="EP136" i="10"/>
  <c r="EP137" i="10"/>
  <c r="EP138" i="10"/>
  <c r="EP139" i="10"/>
  <c r="EP140" i="10"/>
  <c r="EP141" i="10"/>
  <c r="EP142" i="10"/>
  <c r="EP143" i="10"/>
  <c r="EQ91" i="10"/>
  <c r="EQ92" i="10"/>
  <c r="EQ93" i="10"/>
  <c r="EQ94" i="10"/>
  <c r="EQ95" i="10"/>
  <c r="EQ96" i="10"/>
  <c r="EQ97" i="10"/>
  <c r="EQ98" i="10"/>
  <c r="EQ99" i="10"/>
  <c r="EQ100" i="10"/>
  <c r="EQ101" i="10"/>
  <c r="EQ102" i="10"/>
  <c r="EQ103" i="10"/>
  <c r="EQ104" i="10"/>
  <c r="EQ105" i="10"/>
  <c r="EQ106" i="10"/>
  <c r="EQ107" i="10"/>
  <c r="EQ108" i="10"/>
  <c r="EQ109" i="10"/>
  <c r="EQ110" i="10"/>
  <c r="EQ111" i="10"/>
  <c r="EQ112" i="10"/>
  <c r="EQ113" i="10"/>
  <c r="EQ114" i="10"/>
  <c r="EQ120" i="10"/>
  <c r="EQ121" i="10"/>
  <c r="EQ122" i="10"/>
  <c r="EQ123" i="10"/>
  <c r="EQ124" i="10"/>
  <c r="EQ125" i="10"/>
  <c r="EQ126" i="10"/>
  <c r="EQ127" i="10"/>
  <c r="EQ128" i="10"/>
  <c r="EQ129" i="10"/>
  <c r="EQ130" i="10"/>
  <c r="EQ131" i="10"/>
  <c r="EQ132" i="10"/>
  <c r="EQ133" i="10"/>
  <c r="EQ134" i="10"/>
  <c r="EQ135" i="10"/>
  <c r="EQ136" i="10"/>
  <c r="EQ137" i="10"/>
  <c r="EQ138" i="10"/>
  <c r="EQ139" i="10"/>
  <c r="EQ140" i="10"/>
  <c r="EQ141" i="10"/>
  <c r="EQ142" i="10"/>
  <c r="EQ143" i="10"/>
  <c r="ER91" i="10"/>
  <c r="ER92" i="10"/>
  <c r="ER93" i="10"/>
  <c r="ER94" i="10"/>
  <c r="ER95" i="10"/>
  <c r="ER96" i="10"/>
  <c r="ER97" i="10"/>
  <c r="ER98" i="10"/>
  <c r="ER99" i="10"/>
  <c r="ER100" i="10"/>
  <c r="ER101" i="10"/>
  <c r="ER102" i="10"/>
  <c r="ER103" i="10"/>
  <c r="ER104" i="10"/>
  <c r="ER105" i="10"/>
  <c r="ER106" i="10"/>
  <c r="ER107" i="10"/>
  <c r="ER108" i="10"/>
  <c r="ER109" i="10"/>
  <c r="ER110" i="10"/>
  <c r="ER111" i="10"/>
  <c r="ER112" i="10"/>
  <c r="ER113" i="10"/>
  <c r="ER114" i="10"/>
  <c r="ER120" i="10"/>
  <c r="ER121" i="10"/>
  <c r="ER122" i="10"/>
  <c r="ER123" i="10"/>
  <c r="ER124" i="10"/>
  <c r="ER125" i="10"/>
  <c r="ER126" i="10"/>
  <c r="ER127" i="10"/>
  <c r="ER128" i="10"/>
  <c r="ER129" i="10"/>
  <c r="ER130" i="10"/>
  <c r="ER131" i="10"/>
  <c r="ER132" i="10"/>
  <c r="ER133" i="10"/>
  <c r="ER134" i="10"/>
  <c r="ER135" i="10"/>
  <c r="ER136" i="10"/>
  <c r="ER137" i="10"/>
  <c r="ER138" i="10"/>
  <c r="ER139" i="10"/>
  <c r="ER140" i="10"/>
  <c r="ER141" i="10"/>
  <c r="ER142" i="10"/>
  <c r="ER143" i="10"/>
  <c r="ES91" i="10"/>
  <c r="ES92" i="10"/>
  <c r="ES93" i="10"/>
  <c r="ES94" i="10"/>
  <c r="ES95" i="10"/>
  <c r="ES96" i="10"/>
  <c r="ES97" i="10"/>
  <c r="ES98" i="10"/>
  <c r="ES99" i="10"/>
  <c r="ES100" i="10"/>
  <c r="ES101" i="10"/>
  <c r="ES102" i="10"/>
  <c r="ES103" i="10"/>
  <c r="ES104" i="10"/>
  <c r="ES105" i="10"/>
  <c r="ES106" i="10"/>
  <c r="ES107" i="10"/>
  <c r="ES108" i="10"/>
  <c r="ES109" i="10"/>
  <c r="ES110" i="10"/>
  <c r="ES111" i="10"/>
  <c r="ES112" i="10"/>
  <c r="ES113" i="10"/>
  <c r="ES114" i="10"/>
  <c r="ES120" i="10"/>
  <c r="ES121" i="10"/>
  <c r="ES122" i="10"/>
  <c r="ES123" i="10"/>
  <c r="ES124" i="10"/>
  <c r="ES125" i="10"/>
  <c r="ES126" i="10"/>
  <c r="ES127" i="10"/>
  <c r="ES128" i="10"/>
  <c r="ES129" i="10"/>
  <c r="ES130" i="10"/>
  <c r="ES131" i="10"/>
  <c r="ES132" i="10"/>
  <c r="ES133" i="10"/>
  <c r="ES134" i="10"/>
  <c r="ES135" i="10"/>
  <c r="ES136" i="10"/>
  <c r="ES137" i="10"/>
  <c r="ES138" i="10"/>
  <c r="ES139" i="10"/>
  <c r="ES140" i="10"/>
  <c r="ES141" i="10"/>
  <c r="ES142" i="10"/>
  <c r="ES143" i="10"/>
  <c r="ET91" i="10"/>
  <c r="ET92" i="10"/>
  <c r="ET93" i="10"/>
  <c r="ET94" i="10"/>
  <c r="ET95" i="10"/>
  <c r="ET96" i="10"/>
  <c r="ET97" i="10"/>
  <c r="ET98" i="10"/>
  <c r="ET99" i="10"/>
  <c r="ET100" i="10"/>
  <c r="ET101" i="10"/>
  <c r="ET102" i="10"/>
  <c r="ET103" i="10"/>
  <c r="ET104" i="10"/>
  <c r="ET105" i="10"/>
  <c r="ET106" i="10"/>
  <c r="ET107" i="10"/>
  <c r="ET108" i="10"/>
  <c r="ET109" i="10"/>
  <c r="ET110" i="10"/>
  <c r="ET111" i="10"/>
  <c r="ET112" i="10"/>
  <c r="ET113" i="10"/>
  <c r="ET114" i="10"/>
  <c r="ET120" i="10"/>
  <c r="ET121" i="10"/>
  <c r="ET122" i="10"/>
  <c r="ET145" i="10" s="1"/>
  <c r="ET123" i="10"/>
  <c r="ET124" i="10"/>
  <c r="ET125" i="10"/>
  <c r="ET126" i="10"/>
  <c r="ET127" i="10"/>
  <c r="ET128" i="10"/>
  <c r="ET129" i="10"/>
  <c r="ET130" i="10"/>
  <c r="ET131" i="10"/>
  <c r="ET132" i="10"/>
  <c r="ET133" i="10"/>
  <c r="ET134" i="10"/>
  <c r="ET135" i="10"/>
  <c r="ET136" i="10"/>
  <c r="ET137" i="10"/>
  <c r="ET138" i="10"/>
  <c r="ET139" i="10"/>
  <c r="ET140" i="10"/>
  <c r="ET141" i="10"/>
  <c r="ET142" i="10"/>
  <c r="ET143" i="10"/>
  <c r="EU91" i="10"/>
  <c r="EU92" i="10"/>
  <c r="EU93" i="10"/>
  <c r="EU94" i="10"/>
  <c r="EU95" i="10"/>
  <c r="EU96" i="10"/>
  <c r="EU97" i="10"/>
  <c r="EU98" i="10"/>
  <c r="EU99" i="10"/>
  <c r="EU100" i="10"/>
  <c r="EU101" i="10"/>
  <c r="EU102" i="10"/>
  <c r="EU103" i="10"/>
  <c r="EU104" i="10"/>
  <c r="EU105" i="10"/>
  <c r="EU106" i="10"/>
  <c r="EU107" i="10"/>
  <c r="EU108" i="10"/>
  <c r="EU109" i="10"/>
  <c r="EU110" i="10"/>
  <c r="EU111" i="10"/>
  <c r="EU112" i="10"/>
  <c r="EU113" i="10"/>
  <c r="EU114" i="10"/>
  <c r="EU120" i="10"/>
  <c r="EU121" i="10"/>
  <c r="EU122" i="10"/>
  <c r="EU123" i="10"/>
  <c r="EU124" i="10"/>
  <c r="EU125" i="10"/>
  <c r="EU126" i="10"/>
  <c r="EU127" i="10"/>
  <c r="EU128" i="10"/>
  <c r="EU129" i="10"/>
  <c r="EU130" i="10"/>
  <c r="EU131" i="10"/>
  <c r="EU132" i="10"/>
  <c r="EU133" i="10"/>
  <c r="EU134" i="10"/>
  <c r="EU135" i="10"/>
  <c r="EU136" i="10"/>
  <c r="EU137" i="10"/>
  <c r="EU138" i="10"/>
  <c r="EU139" i="10"/>
  <c r="EU140" i="10"/>
  <c r="EU141" i="10"/>
  <c r="EU142" i="10"/>
  <c r="EU143" i="10"/>
  <c r="EV91" i="10"/>
  <c r="EV92" i="10"/>
  <c r="EV93" i="10"/>
  <c r="EV94" i="10"/>
  <c r="EV95" i="10"/>
  <c r="EV96" i="10"/>
  <c r="EV97" i="10"/>
  <c r="EV98" i="10"/>
  <c r="EV99" i="10"/>
  <c r="EV100" i="10"/>
  <c r="EV101" i="10"/>
  <c r="EV102" i="10"/>
  <c r="EV103" i="10"/>
  <c r="EV104" i="10"/>
  <c r="EV105" i="10"/>
  <c r="EV106" i="10"/>
  <c r="EV107" i="10"/>
  <c r="EV108" i="10"/>
  <c r="EV109" i="10"/>
  <c r="EV110" i="10"/>
  <c r="EV111" i="10"/>
  <c r="EV112" i="10"/>
  <c r="EV113" i="10"/>
  <c r="EV114" i="10"/>
  <c r="EV120" i="10"/>
  <c r="EV121" i="10"/>
  <c r="EV122" i="10"/>
  <c r="EV123" i="10"/>
  <c r="EV124" i="10"/>
  <c r="EV125" i="10"/>
  <c r="EV126" i="10"/>
  <c r="EV127" i="10"/>
  <c r="EV128" i="10"/>
  <c r="EV129" i="10"/>
  <c r="EV130" i="10"/>
  <c r="EV131" i="10"/>
  <c r="EV132" i="10"/>
  <c r="EV133" i="10"/>
  <c r="EV134" i="10"/>
  <c r="EV135" i="10"/>
  <c r="EV136" i="10"/>
  <c r="EV137" i="10"/>
  <c r="EV138" i="10"/>
  <c r="EV139" i="10"/>
  <c r="EV140" i="10"/>
  <c r="EV141" i="10"/>
  <c r="EV142" i="10"/>
  <c r="EV143" i="10"/>
  <c r="EW91" i="10"/>
  <c r="EW92" i="10"/>
  <c r="EW93" i="10"/>
  <c r="EW94" i="10"/>
  <c r="EW95" i="10"/>
  <c r="EW96" i="10"/>
  <c r="EW97" i="10"/>
  <c r="EW98" i="10"/>
  <c r="EW99" i="10"/>
  <c r="EW100" i="10"/>
  <c r="EW101" i="10"/>
  <c r="EW102" i="10"/>
  <c r="EW103" i="10"/>
  <c r="EW104" i="10"/>
  <c r="EW105" i="10"/>
  <c r="EW106" i="10"/>
  <c r="EW107" i="10"/>
  <c r="EW108" i="10"/>
  <c r="EW109" i="10"/>
  <c r="EW110" i="10"/>
  <c r="EW111" i="10"/>
  <c r="EW112" i="10"/>
  <c r="EW113" i="10"/>
  <c r="EW114" i="10"/>
  <c r="EW120" i="10"/>
  <c r="EW121" i="10"/>
  <c r="EW122" i="10"/>
  <c r="EW123" i="10"/>
  <c r="EW124" i="10"/>
  <c r="EW125" i="10"/>
  <c r="EW126" i="10"/>
  <c r="EW127" i="10"/>
  <c r="EW128" i="10"/>
  <c r="EW129" i="10"/>
  <c r="EW130" i="10"/>
  <c r="EW131" i="10"/>
  <c r="EW132" i="10"/>
  <c r="EW133" i="10"/>
  <c r="EW134" i="10"/>
  <c r="EW135" i="10"/>
  <c r="EW136" i="10"/>
  <c r="EW137" i="10"/>
  <c r="EW138" i="10"/>
  <c r="EW139" i="10"/>
  <c r="EW140" i="10"/>
  <c r="EW141" i="10"/>
  <c r="EW142" i="10"/>
  <c r="EW143" i="10"/>
  <c r="EX91" i="10"/>
  <c r="EX92" i="10"/>
  <c r="EX93" i="10"/>
  <c r="EX94" i="10"/>
  <c r="EX95" i="10"/>
  <c r="EX96" i="10"/>
  <c r="EX97" i="10"/>
  <c r="EX98" i="10"/>
  <c r="EX99" i="10"/>
  <c r="EX100" i="10"/>
  <c r="EX101" i="10"/>
  <c r="EX102" i="10"/>
  <c r="EX103" i="10"/>
  <c r="EX104" i="10"/>
  <c r="EX105" i="10"/>
  <c r="EX106" i="10"/>
  <c r="EX107" i="10"/>
  <c r="EX108" i="10"/>
  <c r="EX109" i="10"/>
  <c r="EX110" i="10"/>
  <c r="EX111" i="10"/>
  <c r="EX112" i="10"/>
  <c r="EX113" i="10"/>
  <c r="EX114" i="10"/>
  <c r="EX120" i="10"/>
  <c r="EX121" i="10"/>
  <c r="EX122" i="10"/>
  <c r="EX123" i="10"/>
  <c r="EX124" i="10"/>
  <c r="EX125" i="10"/>
  <c r="EX126" i="10"/>
  <c r="EX127" i="10"/>
  <c r="EX128" i="10"/>
  <c r="EX129" i="10"/>
  <c r="EX130" i="10"/>
  <c r="EX131" i="10"/>
  <c r="EX132" i="10"/>
  <c r="EX133" i="10"/>
  <c r="EX134" i="10"/>
  <c r="EX135" i="10"/>
  <c r="EX136" i="10"/>
  <c r="EX137" i="10"/>
  <c r="EX138" i="10"/>
  <c r="EX139" i="10"/>
  <c r="EX140" i="10"/>
  <c r="EX141" i="10"/>
  <c r="EX142" i="10"/>
  <c r="EX143" i="10"/>
  <c r="EY91" i="10"/>
  <c r="EY92" i="10"/>
  <c r="EY93" i="10"/>
  <c r="EY94" i="10"/>
  <c r="EY95" i="10"/>
  <c r="EY96" i="10"/>
  <c r="EY97" i="10"/>
  <c r="EY98" i="10"/>
  <c r="EY99" i="10"/>
  <c r="EY100" i="10"/>
  <c r="EY101" i="10"/>
  <c r="EY102" i="10"/>
  <c r="EY103" i="10"/>
  <c r="EY104" i="10"/>
  <c r="EY105" i="10"/>
  <c r="EY106" i="10"/>
  <c r="EY107" i="10"/>
  <c r="EY108" i="10"/>
  <c r="EY109" i="10"/>
  <c r="EY110" i="10"/>
  <c r="EY111" i="10"/>
  <c r="EY112" i="10"/>
  <c r="EY113" i="10"/>
  <c r="EY114" i="10"/>
  <c r="EY120" i="10"/>
  <c r="EY121" i="10"/>
  <c r="EY122" i="10"/>
  <c r="EY123" i="10"/>
  <c r="EY124" i="10"/>
  <c r="EY125" i="10"/>
  <c r="EY126" i="10"/>
  <c r="EY127" i="10"/>
  <c r="EY128" i="10"/>
  <c r="EY129" i="10"/>
  <c r="EY130" i="10"/>
  <c r="EY131" i="10"/>
  <c r="EY132" i="10"/>
  <c r="EY133" i="10"/>
  <c r="EY134" i="10"/>
  <c r="EY135" i="10"/>
  <c r="EY136" i="10"/>
  <c r="EY137" i="10"/>
  <c r="EY138" i="10"/>
  <c r="EY139" i="10"/>
  <c r="EY140" i="10"/>
  <c r="EY141" i="10"/>
  <c r="EY142" i="10"/>
  <c r="EY143" i="10"/>
  <c r="EZ91" i="10"/>
  <c r="EZ92" i="10"/>
  <c r="EZ93" i="10"/>
  <c r="EZ94" i="10"/>
  <c r="EZ95" i="10"/>
  <c r="EZ96" i="10"/>
  <c r="EZ97" i="10"/>
  <c r="EZ98" i="10"/>
  <c r="EZ99" i="10"/>
  <c r="EZ100" i="10"/>
  <c r="EZ101" i="10"/>
  <c r="EZ102" i="10"/>
  <c r="EZ103" i="10"/>
  <c r="EZ104" i="10"/>
  <c r="EZ105" i="10"/>
  <c r="EZ106" i="10"/>
  <c r="EZ107" i="10"/>
  <c r="EZ108" i="10"/>
  <c r="EZ109" i="10"/>
  <c r="EZ110" i="10"/>
  <c r="EZ111" i="10"/>
  <c r="EZ112" i="10"/>
  <c r="EZ113" i="10"/>
  <c r="EZ114" i="10"/>
  <c r="EZ120" i="10"/>
  <c r="EZ121" i="10"/>
  <c r="EZ122" i="10"/>
  <c r="EZ123" i="10"/>
  <c r="EZ124" i="10"/>
  <c r="EZ125" i="10"/>
  <c r="EZ126" i="10"/>
  <c r="EZ127" i="10"/>
  <c r="EZ128" i="10"/>
  <c r="EZ129" i="10"/>
  <c r="EZ130" i="10"/>
  <c r="EZ131" i="10"/>
  <c r="EZ132" i="10"/>
  <c r="EZ133" i="10"/>
  <c r="EZ134" i="10"/>
  <c r="EZ135" i="10"/>
  <c r="EZ136" i="10"/>
  <c r="EZ137" i="10"/>
  <c r="EZ138" i="10"/>
  <c r="EZ139" i="10"/>
  <c r="EZ140" i="10"/>
  <c r="EZ141" i="10"/>
  <c r="EZ142" i="10"/>
  <c r="EZ143" i="10"/>
  <c r="FA91" i="10"/>
  <c r="FA92" i="10"/>
  <c r="FA93" i="10"/>
  <c r="FA94" i="10"/>
  <c r="FA95" i="10"/>
  <c r="FA96" i="10"/>
  <c r="FA97" i="10"/>
  <c r="FA98" i="10"/>
  <c r="FA99" i="10"/>
  <c r="FA100" i="10"/>
  <c r="FA101" i="10"/>
  <c r="FA102" i="10"/>
  <c r="FA103" i="10"/>
  <c r="FA104" i="10"/>
  <c r="FA105" i="10"/>
  <c r="FA106" i="10"/>
  <c r="FA107" i="10"/>
  <c r="FA108" i="10"/>
  <c r="FA109" i="10"/>
  <c r="FA110" i="10"/>
  <c r="FA111" i="10"/>
  <c r="FA112" i="10"/>
  <c r="FA113" i="10"/>
  <c r="FA114" i="10"/>
  <c r="FA120" i="10"/>
  <c r="FA121" i="10"/>
  <c r="FA122" i="10"/>
  <c r="FA123" i="10"/>
  <c r="FA124" i="10"/>
  <c r="FA125" i="10"/>
  <c r="FA126" i="10"/>
  <c r="FA127" i="10"/>
  <c r="FA128" i="10"/>
  <c r="FA129" i="10"/>
  <c r="FA130" i="10"/>
  <c r="FA131" i="10"/>
  <c r="FA132" i="10"/>
  <c r="FA133" i="10"/>
  <c r="FA134" i="10"/>
  <c r="FA135" i="10"/>
  <c r="FA136" i="10"/>
  <c r="FA137" i="10"/>
  <c r="FA138" i="10"/>
  <c r="FA139" i="10"/>
  <c r="FA140" i="10"/>
  <c r="FA141" i="10"/>
  <c r="FA142" i="10"/>
  <c r="FA143" i="10"/>
  <c r="FB91" i="10"/>
  <c r="FB92" i="10"/>
  <c r="FB93" i="10"/>
  <c r="FB94" i="10"/>
  <c r="FB95" i="10"/>
  <c r="FB96" i="10"/>
  <c r="FB97" i="10"/>
  <c r="FB98" i="10"/>
  <c r="FB99" i="10"/>
  <c r="FB100" i="10"/>
  <c r="FB101" i="10"/>
  <c r="FB102" i="10"/>
  <c r="FB103" i="10"/>
  <c r="FB104" i="10"/>
  <c r="FB105" i="10"/>
  <c r="FB106" i="10"/>
  <c r="FB107" i="10"/>
  <c r="FB108" i="10"/>
  <c r="FB109" i="10"/>
  <c r="FB110" i="10"/>
  <c r="FB111" i="10"/>
  <c r="FB112" i="10"/>
  <c r="FB113" i="10"/>
  <c r="FB114" i="10"/>
  <c r="FB120" i="10"/>
  <c r="FB121" i="10"/>
  <c r="FB122" i="10"/>
  <c r="FB123" i="10"/>
  <c r="FB124" i="10"/>
  <c r="FB125" i="10"/>
  <c r="FB126" i="10"/>
  <c r="FB127" i="10"/>
  <c r="FB128" i="10"/>
  <c r="FB129" i="10"/>
  <c r="FB130" i="10"/>
  <c r="FB131" i="10"/>
  <c r="FB132" i="10"/>
  <c r="FB133" i="10"/>
  <c r="FB134" i="10"/>
  <c r="FB135" i="10"/>
  <c r="FB136" i="10"/>
  <c r="FB137" i="10"/>
  <c r="FB138" i="10"/>
  <c r="FB139" i="10"/>
  <c r="FB140" i="10"/>
  <c r="FB141" i="10"/>
  <c r="FB142" i="10"/>
  <c r="FB143" i="10"/>
  <c r="FC91" i="10"/>
  <c r="FC92" i="10"/>
  <c r="FC93" i="10"/>
  <c r="FC94" i="10"/>
  <c r="FC95" i="10"/>
  <c r="FC96" i="10"/>
  <c r="FC97" i="10"/>
  <c r="FC98" i="10"/>
  <c r="FC99" i="10"/>
  <c r="FC100" i="10"/>
  <c r="FC101" i="10"/>
  <c r="FC102" i="10"/>
  <c r="FC103" i="10"/>
  <c r="FC104" i="10"/>
  <c r="FC105" i="10"/>
  <c r="FC106" i="10"/>
  <c r="FC107" i="10"/>
  <c r="FC108" i="10"/>
  <c r="FC109" i="10"/>
  <c r="FC110" i="10"/>
  <c r="FC111" i="10"/>
  <c r="FC112" i="10"/>
  <c r="FC113" i="10"/>
  <c r="FC114" i="10"/>
  <c r="FC120" i="10"/>
  <c r="FC121" i="10"/>
  <c r="FC122" i="10"/>
  <c r="FC123" i="10"/>
  <c r="FC124" i="10"/>
  <c r="FC125" i="10"/>
  <c r="FC126" i="10"/>
  <c r="FC127" i="10"/>
  <c r="FC128" i="10"/>
  <c r="FC129" i="10"/>
  <c r="FC130" i="10"/>
  <c r="FC131" i="10"/>
  <c r="FC132" i="10"/>
  <c r="FC133" i="10"/>
  <c r="FC134" i="10"/>
  <c r="FC135" i="10"/>
  <c r="FC136" i="10"/>
  <c r="FC137" i="10"/>
  <c r="FC138" i="10"/>
  <c r="FC139" i="10"/>
  <c r="FC140" i="10"/>
  <c r="FC141" i="10"/>
  <c r="FC142" i="10"/>
  <c r="FC143" i="10"/>
  <c r="FD91" i="10"/>
  <c r="FD92" i="10"/>
  <c r="FD93" i="10"/>
  <c r="FD94" i="10"/>
  <c r="FD95" i="10"/>
  <c r="FD96" i="10"/>
  <c r="FD97" i="10"/>
  <c r="FD98" i="10"/>
  <c r="FD99" i="10"/>
  <c r="FD100" i="10"/>
  <c r="FD101" i="10"/>
  <c r="FD102" i="10"/>
  <c r="FD103" i="10"/>
  <c r="FD104" i="10"/>
  <c r="FD105" i="10"/>
  <c r="FD106" i="10"/>
  <c r="FD107" i="10"/>
  <c r="FD108" i="10"/>
  <c r="FD109" i="10"/>
  <c r="FD110" i="10"/>
  <c r="FD111" i="10"/>
  <c r="FD112" i="10"/>
  <c r="FD113" i="10"/>
  <c r="FD114" i="10"/>
  <c r="FD120" i="10"/>
  <c r="FD121" i="10"/>
  <c r="FD122" i="10"/>
  <c r="FD123" i="10"/>
  <c r="FD124" i="10"/>
  <c r="FD125" i="10"/>
  <c r="FD126" i="10"/>
  <c r="FD127" i="10"/>
  <c r="FD128" i="10"/>
  <c r="FD129" i="10"/>
  <c r="FD130" i="10"/>
  <c r="FD131" i="10"/>
  <c r="FD132" i="10"/>
  <c r="FD133" i="10"/>
  <c r="FD134" i="10"/>
  <c r="FD135" i="10"/>
  <c r="FD136" i="10"/>
  <c r="FD137" i="10"/>
  <c r="FD138" i="10"/>
  <c r="FD139" i="10"/>
  <c r="FD140" i="10"/>
  <c r="FD141" i="10"/>
  <c r="FD142" i="10"/>
  <c r="FD143" i="10"/>
  <c r="FE91" i="10"/>
  <c r="FE92" i="10"/>
  <c r="FE116" i="10" s="1"/>
  <c r="FE93" i="10"/>
  <c r="FE94" i="10"/>
  <c r="FE95" i="10"/>
  <c r="FE96" i="10"/>
  <c r="FE97" i="10"/>
  <c r="FE98" i="10"/>
  <c r="FE99" i="10"/>
  <c r="FE100" i="10"/>
  <c r="FE101" i="10"/>
  <c r="FE102" i="10"/>
  <c r="FE103" i="10"/>
  <c r="FE104" i="10"/>
  <c r="FE105" i="10"/>
  <c r="FE106" i="10"/>
  <c r="FE107" i="10"/>
  <c r="FE108" i="10"/>
  <c r="FE109" i="10"/>
  <c r="FE110" i="10"/>
  <c r="FE111" i="10"/>
  <c r="FE112" i="10"/>
  <c r="FE113" i="10"/>
  <c r="FE114" i="10"/>
  <c r="FE120" i="10"/>
  <c r="FE121" i="10"/>
  <c r="FE122" i="10"/>
  <c r="FE123" i="10"/>
  <c r="FE124" i="10"/>
  <c r="FE125" i="10"/>
  <c r="FE126" i="10"/>
  <c r="FE127" i="10"/>
  <c r="FE128" i="10"/>
  <c r="FE129" i="10"/>
  <c r="FE130" i="10"/>
  <c r="FE131" i="10"/>
  <c r="FE132" i="10"/>
  <c r="FE133" i="10"/>
  <c r="FE134" i="10"/>
  <c r="FE135" i="10"/>
  <c r="FE136" i="10"/>
  <c r="FE137" i="10"/>
  <c r="FE138" i="10"/>
  <c r="FE139" i="10"/>
  <c r="FE140" i="10"/>
  <c r="FE141" i="10"/>
  <c r="FE142" i="10"/>
  <c r="FE143" i="10"/>
  <c r="FF91" i="10"/>
  <c r="FF92" i="10"/>
  <c r="FF93" i="10"/>
  <c r="FF94" i="10"/>
  <c r="FF95" i="10"/>
  <c r="FF96" i="10"/>
  <c r="FF97" i="10"/>
  <c r="FF98" i="10"/>
  <c r="FF99" i="10"/>
  <c r="FF100" i="10"/>
  <c r="FF101" i="10"/>
  <c r="FF102" i="10"/>
  <c r="FF103" i="10"/>
  <c r="FF104" i="10"/>
  <c r="FF105" i="10"/>
  <c r="FF106" i="10"/>
  <c r="FF107" i="10"/>
  <c r="FF108" i="10"/>
  <c r="FF109" i="10"/>
  <c r="FF110" i="10"/>
  <c r="FF111" i="10"/>
  <c r="FF112" i="10"/>
  <c r="FF113" i="10"/>
  <c r="FF114" i="10"/>
  <c r="FF120" i="10"/>
  <c r="FF121" i="10"/>
  <c r="FF122" i="10"/>
  <c r="FF123" i="10"/>
  <c r="FF124" i="10"/>
  <c r="FF125" i="10"/>
  <c r="FF126" i="10"/>
  <c r="FF127" i="10"/>
  <c r="FF128" i="10"/>
  <c r="FF129" i="10"/>
  <c r="FF130" i="10"/>
  <c r="FF131" i="10"/>
  <c r="FF132" i="10"/>
  <c r="FF133" i="10"/>
  <c r="FF134" i="10"/>
  <c r="FF135" i="10"/>
  <c r="FF136" i="10"/>
  <c r="FF137" i="10"/>
  <c r="FF138" i="10"/>
  <c r="FF139" i="10"/>
  <c r="FF140" i="10"/>
  <c r="FF141" i="10"/>
  <c r="FF142" i="10"/>
  <c r="FF143" i="10"/>
  <c r="FG91" i="10"/>
  <c r="FG92" i="10"/>
  <c r="FG93" i="10"/>
  <c r="FG94" i="10"/>
  <c r="FG95" i="10"/>
  <c r="FG96" i="10"/>
  <c r="FG97" i="10"/>
  <c r="FG98" i="10"/>
  <c r="FG99" i="10"/>
  <c r="FG100" i="10"/>
  <c r="FG101" i="10"/>
  <c r="FG102" i="10"/>
  <c r="FG103" i="10"/>
  <c r="FG104" i="10"/>
  <c r="FG105" i="10"/>
  <c r="FG106" i="10"/>
  <c r="FG107" i="10"/>
  <c r="FG108" i="10"/>
  <c r="FG109" i="10"/>
  <c r="FG110" i="10"/>
  <c r="FG111" i="10"/>
  <c r="FG112" i="10"/>
  <c r="FG113" i="10"/>
  <c r="FG114" i="10"/>
  <c r="FG120" i="10"/>
  <c r="FG121" i="10"/>
  <c r="FG122" i="10"/>
  <c r="FG123" i="10"/>
  <c r="FG124" i="10"/>
  <c r="FG125" i="10"/>
  <c r="FG126" i="10"/>
  <c r="FG127" i="10"/>
  <c r="FG128" i="10"/>
  <c r="FG129" i="10"/>
  <c r="FG130" i="10"/>
  <c r="FG131" i="10"/>
  <c r="FG132" i="10"/>
  <c r="FG133" i="10"/>
  <c r="FG134" i="10"/>
  <c r="FG135" i="10"/>
  <c r="FG136" i="10"/>
  <c r="FG137" i="10"/>
  <c r="FG138" i="10"/>
  <c r="FG139" i="10"/>
  <c r="FG140" i="10"/>
  <c r="FG141" i="10"/>
  <c r="FG142" i="10"/>
  <c r="FG143" i="10"/>
  <c r="FH91" i="10"/>
  <c r="FH92" i="10"/>
  <c r="FH116" i="10" s="1"/>
  <c r="FH93" i="10"/>
  <c r="FH94" i="10"/>
  <c r="FH95" i="10"/>
  <c r="FH96" i="10"/>
  <c r="FH97" i="10"/>
  <c r="FH98" i="10"/>
  <c r="FH99" i="10"/>
  <c r="FH100" i="10"/>
  <c r="FH101" i="10"/>
  <c r="FH102" i="10"/>
  <c r="FH103" i="10"/>
  <c r="FH104" i="10"/>
  <c r="FH105" i="10"/>
  <c r="FH106" i="10"/>
  <c r="FH107" i="10"/>
  <c r="FH108" i="10"/>
  <c r="FH109" i="10"/>
  <c r="FH110" i="10"/>
  <c r="FH111" i="10"/>
  <c r="FH112" i="10"/>
  <c r="FH113" i="10"/>
  <c r="FH114" i="10"/>
  <c r="FH120" i="10"/>
  <c r="FH121" i="10"/>
  <c r="FH122" i="10"/>
  <c r="FH123" i="10"/>
  <c r="FH124" i="10"/>
  <c r="FH125" i="10"/>
  <c r="FH126" i="10"/>
  <c r="FH127" i="10"/>
  <c r="FH128" i="10"/>
  <c r="FH129" i="10"/>
  <c r="FH130" i="10"/>
  <c r="FH131" i="10"/>
  <c r="FH132" i="10"/>
  <c r="FH133" i="10"/>
  <c r="FH134" i="10"/>
  <c r="FH135" i="10"/>
  <c r="FH136" i="10"/>
  <c r="FH137" i="10"/>
  <c r="FH138" i="10"/>
  <c r="FH139" i="10"/>
  <c r="FH140" i="10"/>
  <c r="FH141" i="10"/>
  <c r="FH142" i="10"/>
  <c r="FH143" i="10"/>
  <c r="FI91" i="10"/>
  <c r="FI92" i="10"/>
  <c r="FI93" i="10"/>
  <c r="FI94" i="10"/>
  <c r="FI95" i="10"/>
  <c r="FI96" i="10"/>
  <c r="FI97" i="10"/>
  <c r="FI98" i="10"/>
  <c r="FI99" i="10"/>
  <c r="FI100" i="10"/>
  <c r="FI101" i="10"/>
  <c r="FI102" i="10"/>
  <c r="FI103" i="10"/>
  <c r="FI104" i="10"/>
  <c r="FI105" i="10"/>
  <c r="FI106" i="10"/>
  <c r="FI107" i="10"/>
  <c r="FI108" i="10"/>
  <c r="FI109" i="10"/>
  <c r="FI110" i="10"/>
  <c r="FI111" i="10"/>
  <c r="FI112" i="10"/>
  <c r="FI113" i="10"/>
  <c r="FI114" i="10"/>
  <c r="FI120" i="10"/>
  <c r="FI121" i="10"/>
  <c r="FI122" i="10"/>
  <c r="FI123" i="10"/>
  <c r="FI124" i="10"/>
  <c r="FI125" i="10"/>
  <c r="FI126" i="10"/>
  <c r="FI127" i="10"/>
  <c r="FI128" i="10"/>
  <c r="FI129" i="10"/>
  <c r="FI130" i="10"/>
  <c r="FI131" i="10"/>
  <c r="FI132" i="10"/>
  <c r="FI133" i="10"/>
  <c r="FI134" i="10"/>
  <c r="FI135" i="10"/>
  <c r="FI136" i="10"/>
  <c r="FI137" i="10"/>
  <c r="FI138" i="10"/>
  <c r="FI139" i="10"/>
  <c r="FI140" i="10"/>
  <c r="FI141" i="10"/>
  <c r="FI142" i="10"/>
  <c r="FI143" i="10"/>
  <c r="FJ91" i="10"/>
  <c r="FJ92" i="10"/>
  <c r="FJ93" i="10"/>
  <c r="FJ94" i="10"/>
  <c r="FJ95" i="10"/>
  <c r="FJ96" i="10"/>
  <c r="FJ97" i="10"/>
  <c r="FJ98" i="10"/>
  <c r="FJ99" i="10"/>
  <c r="FJ100" i="10"/>
  <c r="FJ101" i="10"/>
  <c r="FJ102" i="10"/>
  <c r="FJ103" i="10"/>
  <c r="FJ104" i="10"/>
  <c r="FJ105" i="10"/>
  <c r="FJ106" i="10"/>
  <c r="FJ107" i="10"/>
  <c r="FJ108" i="10"/>
  <c r="FJ109" i="10"/>
  <c r="FJ110" i="10"/>
  <c r="FJ111" i="10"/>
  <c r="FJ112" i="10"/>
  <c r="FJ113" i="10"/>
  <c r="FJ114" i="10"/>
  <c r="FJ120" i="10"/>
  <c r="FJ121" i="10"/>
  <c r="FJ122" i="10"/>
  <c r="FJ123" i="10"/>
  <c r="FJ124" i="10"/>
  <c r="FJ125" i="10"/>
  <c r="FJ126" i="10"/>
  <c r="FJ127" i="10"/>
  <c r="FJ128" i="10"/>
  <c r="FJ129" i="10"/>
  <c r="FJ130" i="10"/>
  <c r="FJ131" i="10"/>
  <c r="FJ132" i="10"/>
  <c r="FJ133" i="10"/>
  <c r="FJ134" i="10"/>
  <c r="FJ135" i="10"/>
  <c r="FJ136" i="10"/>
  <c r="FJ137" i="10"/>
  <c r="FJ138" i="10"/>
  <c r="FJ139" i="10"/>
  <c r="FJ140" i="10"/>
  <c r="FJ141" i="10"/>
  <c r="FJ142" i="10"/>
  <c r="FJ143" i="10"/>
  <c r="FK91" i="10"/>
  <c r="FK92" i="10"/>
  <c r="FK93" i="10"/>
  <c r="FK94" i="10"/>
  <c r="FK95" i="10"/>
  <c r="FK96" i="10"/>
  <c r="FK97" i="10"/>
  <c r="FK98" i="10"/>
  <c r="FK99" i="10"/>
  <c r="FK100" i="10"/>
  <c r="FK101" i="10"/>
  <c r="FK102" i="10"/>
  <c r="FK103" i="10"/>
  <c r="FK104" i="10"/>
  <c r="FK105" i="10"/>
  <c r="FK106" i="10"/>
  <c r="FK107" i="10"/>
  <c r="FK108" i="10"/>
  <c r="FK109" i="10"/>
  <c r="FK110" i="10"/>
  <c r="FK111" i="10"/>
  <c r="FK112" i="10"/>
  <c r="FK113" i="10"/>
  <c r="FK114" i="10"/>
  <c r="FK120" i="10"/>
  <c r="FK121" i="10"/>
  <c r="FK122" i="10"/>
  <c r="FK123" i="10"/>
  <c r="FK124" i="10"/>
  <c r="FK125" i="10"/>
  <c r="FK126" i="10"/>
  <c r="FK127" i="10"/>
  <c r="FK128" i="10"/>
  <c r="FK129" i="10"/>
  <c r="FK130" i="10"/>
  <c r="FK131" i="10"/>
  <c r="FK132" i="10"/>
  <c r="FK133" i="10"/>
  <c r="FK134" i="10"/>
  <c r="FK135" i="10"/>
  <c r="FK136" i="10"/>
  <c r="FK137" i="10"/>
  <c r="FK138" i="10"/>
  <c r="FK139" i="10"/>
  <c r="FK140" i="10"/>
  <c r="FK141" i="10"/>
  <c r="FK142" i="10"/>
  <c r="FK143" i="10"/>
  <c r="FL91" i="10"/>
  <c r="FL92" i="10"/>
  <c r="FL93" i="10"/>
  <c r="FL94" i="10"/>
  <c r="FL95" i="10"/>
  <c r="FL96" i="10"/>
  <c r="FL97" i="10"/>
  <c r="FL98" i="10"/>
  <c r="FL99" i="10"/>
  <c r="FL100" i="10"/>
  <c r="FL101" i="10"/>
  <c r="FL102" i="10"/>
  <c r="FL103" i="10"/>
  <c r="FL104" i="10"/>
  <c r="FL105" i="10"/>
  <c r="FL106" i="10"/>
  <c r="FL107" i="10"/>
  <c r="FL108" i="10"/>
  <c r="FL109" i="10"/>
  <c r="FL110" i="10"/>
  <c r="FL111" i="10"/>
  <c r="FL112" i="10"/>
  <c r="FL113" i="10"/>
  <c r="FL114" i="10"/>
  <c r="FL120" i="10"/>
  <c r="FL121" i="10"/>
  <c r="FL122" i="10"/>
  <c r="FL123" i="10"/>
  <c r="FL124" i="10"/>
  <c r="FL125" i="10"/>
  <c r="FL126" i="10"/>
  <c r="FL127" i="10"/>
  <c r="FL128" i="10"/>
  <c r="FL129" i="10"/>
  <c r="FL130" i="10"/>
  <c r="FL131" i="10"/>
  <c r="FL132" i="10"/>
  <c r="FL133" i="10"/>
  <c r="FL134" i="10"/>
  <c r="FL135" i="10"/>
  <c r="FL136" i="10"/>
  <c r="FL137" i="10"/>
  <c r="FL138" i="10"/>
  <c r="FL139" i="10"/>
  <c r="FL140" i="10"/>
  <c r="FL141" i="10"/>
  <c r="FL142" i="10"/>
  <c r="FL143" i="10"/>
  <c r="FM91" i="10"/>
  <c r="FM92" i="10"/>
  <c r="FM93" i="10"/>
  <c r="FM94" i="10"/>
  <c r="FM95" i="10"/>
  <c r="FM96" i="10"/>
  <c r="FM97" i="10"/>
  <c r="FM98" i="10"/>
  <c r="FM99" i="10"/>
  <c r="FM100" i="10"/>
  <c r="FM101" i="10"/>
  <c r="FM102" i="10"/>
  <c r="FM103" i="10"/>
  <c r="FM104" i="10"/>
  <c r="FM105" i="10"/>
  <c r="FM106" i="10"/>
  <c r="FM107" i="10"/>
  <c r="FM108" i="10"/>
  <c r="FM109" i="10"/>
  <c r="FM110" i="10"/>
  <c r="FM111" i="10"/>
  <c r="FM112" i="10"/>
  <c r="FM113" i="10"/>
  <c r="FM114" i="10"/>
  <c r="FM120" i="10"/>
  <c r="FM121" i="10"/>
  <c r="FM122" i="10"/>
  <c r="FM123" i="10"/>
  <c r="FM124" i="10"/>
  <c r="FM125" i="10"/>
  <c r="FM126" i="10"/>
  <c r="FM127" i="10"/>
  <c r="FM128" i="10"/>
  <c r="FM129" i="10"/>
  <c r="FM130" i="10"/>
  <c r="FM131" i="10"/>
  <c r="FM132" i="10"/>
  <c r="FM133" i="10"/>
  <c r="FM134" i="10"/>
  <c r="FM135" i="10"/>
  <c r="FM136" i="10"/>
  <c r="FM137" i="10"/>
  <c r="FM138" i="10"/>
  <c r="FM139" i="10"/>
  <c r="FM140" i="10"/>
  <c r="FM141" i="10"/>
  <c r="FM142" i="10"/>
  <c r="FM143" i="10"/>
  <c r="FN91" i="10"/>
  <c r="FN92" i="10"/>
  <c r="FN93" i="10"/>
  <c r="FN94" i="10"/>
  <c r="FN95" i="10"/>
  <c r="FN96" i="10"/>
  <c r="FN97" i="10"/>
  <c r="FN98" i="10"/>
  <c r="FN99" i="10"/>
  <c r="FN100" i="10"/>
  <c r="FN101" i="10"/>
  <c r="FN102" i="10"/>
  <c r="FN103" i="10"/>
  <c r="FN104" i="10"/>
  <c r="FN105" i="10"/>
  <c r="FN106" i="10"/>
  <c r="FN107" i="10"/>
  <c r="FN108" i="10"/>
  <c r="FN109" i="10"/>
  <c r="FN110" i="10"/>
  <c r="FN111" i="10"/>
  <c r="FN112" i="10"/>
  <c r="FN113" i="10"/>
  <c r="FN114" i="10"/>
  <c r="FN120" i="10"/>
  <c r="FN121" i="10"/>
  <c r="FN122" i="10"/>
  <c r="FN123" i="10"/>
  <c r="FN124" i="10"/>
  <c r="FN125" i="10"/>
  <c r="FN126" i="10"/>
  <c r="FN127" i="10"/>
  <c r="FN128" i="10"/>
  <c r="FN129" i="10"/>
  <c r="FN130" i="10"/>
  <c r="FN131" i="10"/>
  <c r="FN132" i="10"/>
  <c r="FN133" i="10"/>
  <c r="FN134" i="10"/>
  <c r="FN135" i="10"/>
  <c r="FN136" i="10"/>
  <c r="FN137" i="10"/>
  <c r="FN138" i="10"/>
  <c r="FN139" i="10"/>
  <c r="FN140" i="10"/>
  <c r="FN141" i="10"/>
  <c r="FN142" i="10"/>
  <c r="FN143" i="10"/>
  <c r="FO91" i="10"/>
  <c r="FO92" i="10"/>
  <c r="FO93" i="10"/>
  <c r="FO94" i="10"/>
  <c r="FO95" i="10"/>
  <c r="FO96" i="10"/>
  <c r="FO97" i="10"/>
  <c r="FO98" i="10"/>
  <c r="FO99" i="10"/>
  <c r="FO100" i="10"/>
  <c r="FO101" i="10"/>
  <c r="FO102" i="10"/>
  <c r="FO103" i="10"/>
  <c r="FO104" i="10"/>
  <c r="FO105" i="10"/>
  <c r="FO106" i="10"/>
  <c r="FO107" i="10"/>
  <c r="FO108" i="10"/>
  <c r="FO109" i="10"/>
  <c r="FO110" i="10"/>
  <c r="FO111" i="10"/>
  <c r="FO112" i="10"/>
  <c r="FO113" i="10"/>
  <c r="FO114" i="10"/>
  <c r="FO120" i="10"/>
  <c r="FO121" i="10"/>
  <c r="FO122" i="10"/>
  <c r="FO123" i="10"/>
  <c r="FO124" i="10"/>
  <c r="FO125" i="10"/>
  <c r="FO126" i="10"/>
  <c r="FO127" i="10"/>
  <c r="FO128" i="10"/>
  <c r="FO129" i="10"/>
  <c r="FO130" i="10"/>
  <c r="FO131" i="10"/>
  <c r="FO132" i="10"/>
  <c r="FO133" i="10"/>
  <c r="FO134" i="10"/>
  <c r="FO135" i="10"/>
  <c r="FO136" i="10"/>
  <c r="FO137" i="10"/>
  <c r="FO138" i="10"/>
  <c r="FO139" i="10"/>
  <c r="FO140" i="10"/>
  <c r="FO141" i="10"/>
  <c r="FO142" i="10"/>
  <c r="FO143" i="10"/>
  <c r="FP91" i="10"/>
  <c r="FP92" i="10"/>
  <c r="FP93" i="10"/>
  <c r="FP94" i="10"/>
  <c r="FP95" i="10"/>
  <c r="FP96" i="10"/>
  <c r="FP97" i="10"/>
  <c r="FP98" i="10"/>
  <c r="FP99" i="10"/>
  <c r="FP100" i="10"/>
  <c r="FP101" i="10"/>
  <c r="FP102" i="10"/>
  <c r="FP103" i="10"/>
  <c r="FP104" i="10"/>
  <c r="FP105" i="10"/>
  <c r="FP106" i="10"/>
  <c r="FP107" i="10"/>
  <c r="FP108" i="10"/>
  <c r="FP109" i="10"/>
  <c r="FP110" i="10"/>
  <c r="FP111" i="10"/>
  <c r="FP112" i="10"/>
  <c r="FP113" i="10"/>
  <c r="FP114" i="10"/>
  <c r="FP120" i="10"/>
  <c r="FP121" i="10"/>
  <c r="FP122" i="10"/>
  <c r="FP123" i="10"/>
  <c r="FP124" i="10"/>
  <c r="FP125" i="10"/>
  <c r="FP126" i="10"/>
  <c r="FP127" i="10"/>
  <c r="FP128" i="10"/>
  <c r="FP129" i="10"/>
  <c r="FP130" i="10"/>
  <c r="FP131" i="10"/>
  <c r="FP132" i="10"/>
  <c r="FP133" i="10"/>
  <c r="FP134" i="10"/>
  <c r="FP135" i="10"/>
  <c r="FP136" i="10"/>
  <c r="FP137" i="10"/>
  <c r="FP138" i="10"/>
  <c r="FP139" i="10"/>
  <c r="FP140" i="10"/>
  <c r="FP141" i="10"/>
  <c r="FP142" i="10"/>
  <c r="FP143" i="10"/>
  <c r="FQ91" i="10"/>
  <c r="FQ92" i="10"/>
  <c r="FQ93" i="10"/>
  <c r="FQ94" i="10"/>
  <c r="FQ95" i="10"/>
  <c r="FQ96" i="10"/>
  <c r="FQ97" i="10"/>
  <c r="FQ98" i="10"/>
  <c r="FQ99" i="10"/>
  <c r="FQ100" i="10"/>
  <c r="FQ101" i="10"/>
  <c r="FQ102" i="10"/>
  <c r="FQ103" i="10"/>
  <c r="FQ104" i="10"/>
  <c r="FQ105" i="10"/>
  <c r="FQ106" i="10"/>
  <c r="FQ107" i="10"/>
  <c r="FQ108" i="10"/>
  <c r="FQ109" i="10"/>
  <c r="FQ110" i="10"/>
  <c r="FQ111" i="10"/>
  <c r="FQ112" i="10"/>
  <c r="FQ113" i="10"/>
  <c r="FQ114" i="10"/>
  <c r="FQ120" i="10"/>
  <c r="FQ121" i="10"/>
  <c r="FQ122" i="10"/>
  <c r="FQ123" i="10"/>
  <c r="FQ124" i="10"/>
  <c r="FQ125" i="10"/>
  <c r="FQ126" i="10"/>
  <c r="FQ127" i="10"/>
  <c r="FQ128" i="10"/>
  <c r="FQ129" i="10"/>
  <c r="FQ130" i="10"/>
  <c r="FQ131" i="10"/>
  <c r="FQ132" i="10"/>
  <c r="FQ133" i="10"/>
  <c r="FQ134" i="10"/>
  <c r="FQ135" i="10"/>
  <c r="FQ136" i="10"/>
  <c r="FQ137" i="10"/>
  <c r="FQ138" i="10"/>
  <c r="FQ139" i="10"/>
  <c r="FQ140" i="10"/>
  <c r="FQ141" i="10"/>
  <c r="FQ142" i="10"/>
  <c r="FQ143" i="10"/>
  <c r="FR91" i="10"/>
  <c r="FR92" i="10"/>
  <c r="FR93" i="10"/>
  <c r="FR94" i="10"/>
  <c r="FR95" i="10"/>
  <c r="FR96" i="10"/>
  <c r="FR97" i="10"/>
  <c r="FR98" i="10"/>
  <c r="FR99" i="10"/>
  <c r="FR100" i="10"/>
  <c r="FR101" i="10"/>
  <c r="FR102" i="10"/>
  <c r="FR103" i="10"/>
  <c r="FR104" i="10"/>
  <c r="FR105" i="10"/>
  <c r="FR106" i="10"/>
  <c r="FR107" i="10"/>
  <c r="FR108" i="10"/>
  <c r="FR109" i="10"/>
  <c r="FR110" i="10"/>
  <c r="FR111" i="10"/>
  <c r="FR112" i="10"/>
  <c r="FR113" i="10"/>
  <c r="FR114" i="10"/>
  <c r="FR120" i="10"/>
  <c r="FR121" i="10"/>
  <c r="FR122" i="10"/>
  <c r="FR123" i="10"/>
  <c r="FR124" i="10"/>
  <c r="FR125" i="10"/>
  <c r="FR126" i="10"/>
  <c r="FR127" i="10"/>
  <c r="FR128" i="10"/>
  <c r="FR129" i="10"/>
  <c r="FR130" i="10"/>
  <c r="FR131" i="10"/>
  <c r="FR132" i="10"/>
  <c r="FR133" i="10"/>
  <c r="FR134" i="10"/>
  <c r="FR135" i="10"/>
  <c r="FR136" i="10"/>
  <c r="FR137" i="10"/>
  <c r="FR138" i="10"/>
  <c r="FR139" i="10"/>
  <c r="FR140" i="10"/>
  <c r="FR141" i="10"/>
  <c r="FR142" i="10"/>
  <c r="FR143" i="10"/>
  <c r="FR145" i="10"/>
  <c r="FS91" i="10"/>
  <c r="FS92" i="10"/>
  <c r="FS93" i="10"/>
  <c r="FS94" i="10"/>
  <c r="FS95" i="10"/>
  <c r="FS96" i="10"/>
  <c r="FS97" i="10"/>
  <c r="FS98" i="10"/>
  <c r="FS99" i="10"/>
  <c r="FS100" i="10"/>
  <c r="FS101" i="10"/>
  <c r="FS102" i="10"/>
  <c r="FS103" i="10"/>
  <c r="FS104" i="10"/>
  <c r="FS105" i="10"/>
  <c r="FS106" i="10"/>
  <c r="FS107" i="10"/>
  <c r="FS108" i="10"/>
  <c r="FS109" i="10"/>
  <c r="FS110" i="10"/>
  <c r="FS111" i="10"/>
  <c r="FS112" i="10"/>
  <c r="FS113" i="10"/>
  <c r="FS114" i="10"/>
  <c r="FS120" i="10"/>
  <c r="FS121" i="10"/>
  <c r="FS122" i="10"/>
  <c r="FS123" i="10"/>
  <c r="FS124" i="10"/>
  <c r="FS125" i="10"/>
  <c r="FS126" i="10"/>
  <c r="FS127" i="10"/>
  <c r="FS128" i="10"/>
  <c r="FS129" i="10"/>
  <c r="FS130" i="10"/>
  <c r="FS131" i="10"/>
  <c r="FS132" i="10"/>
  <c r="FS133" i="10"/>
  <c r="FS134" i="10"/>
  <c r="FS135" i="10"/>
  <c r="FS136" i="10"/>
  <c r="FS137" i="10"/>
  <c r="FS138" i="10"/>
  <c r="FS139" i="10"/>
  <c r="FS140" i="10"/>
  <c r="FS141" i="10"/>
  <c r="FS142" i="10"/>
  <c r="FS143" i="10"/>
  <c r="FT91" i="10"/>
  <c r="FT92" i="10"/>
  <c r="FT93" i="10"/>
  <c r="FT94" i="10"/>
  <c r="FT95" i="10"/>
  <c r="FT96" i="10"/>
  <c r="FT97" i="10"/>
  <c r="FT98" i="10"/>
  <c r="FT99" i="10"/>
  <c r="FT100" i="10"/>
  <c r="FT101" i="10"/>
  <c r="FT102" i="10"/>
  <c r="FT103" i="10"/>
  <c r="FT104" i="10"/>
  <c r="FT105" i="10"/>
  <c r="FT106" i="10"/>
  <c r="FT107" i="10"/>
  <c r="FT108" i="10"/>
  <c r="FT109" i="10"/>
  <c r="FT110" i="10"/>
  <c r="FT111" i="10"/>
  <c r="FT112" i="10"/>
  <c r="FT113" i="10"/>
  <c r="FT114" i="10"/>
  <c r="FT120" i="10"/>
  <c r="FT121" i="10"/>
  <c r="FT122" i="10"/>
  <c r="FT123" i="10"/>
  <c r="FT124" i="10"/>
  <c r="FT125" i="10"/>
  <c r="FT126" i="10"/>
  <c r="FT127" i="10"/>
  <c r="FT128" i="10"/>
  <c r="FT129" i="10"/>
  <c r="FT130" i="10"/>
  <c r="FT131" i="10"/>
  <c r="FT132" i="10"/>
  <c r="FT133" i="10"/>
  <c r="FT134" i="10"/>
  <c r="FT135" i="10"/>
  <c r="FT136" i="10"/>
  <c r="FT137" i="10"/>
  <c r="FT138" i="10"/>
  <c r="FT139" i="10"/>
  <c r="FT140" i="10"/>
  <c r="FT141" i="10"/>
  <c r="FT142" i="10"/>
  <c r="FT143" i="10"/>
  <c r="FU91" i="10"/>
  <c r="FU92" i="10"/>
  <c r="FU93" i="10"/>
  <c r="FU94" i="10"/>
  <c r="FU95" i="10"/>
  <c r="FU96" i="10"/>
  <c r="FU97" i="10"/>
  <c r="FU98" i="10"/>
  <c r="FU99" i="10"/>
  <c r="FU100" i="10"/>
  <c r="FU101" i="10"/>
  <c r="FU102" i="10"/>
  <c r="FU103" i="10"/>
  <c r="FU104" i="10"/>
  <c r="FU105" i="10"/>
  <c r="FU106" i="10"/>
  <c r="FU107" i="10"/>
  <c r="FU108" i="10"/>
  <c r="FU109" i="10"/>
  <c r="FU110" i="10"/>
  <c r="FU111" i="10"/>
  <c r="FU112" i="10"/>
  <c r="FU113" i="10"/>
  <c r="FU114" i="10"/>
  <c r="FU120" i="10"/>
  <c r="FU121" i="10"/>
  <c r="FU122" i="10"/>
  <c r="FU123" i="10"/>
  <c r="FU124" i="10"/>
  <c r="FU125" i="10"/>
  <c r="FU126" i="10"/>
  <c r="FU127" i="10"/>
  <c r="FU128" i="10"/>
  <c r="FU129" i="10"/>
  <c r="FU130" i="10"/>
  <c r="FU131" i="10"/>
  <c r="FU132" i="10"/>
  <c r="FU133" i="10"/>
  <c r="FU134" i="10"/>
  <c r="FU135" i="10"/>
  <c r="FU136" i="10"/>
  <c r="FU137" i="10"/>
  <c r="FU138" i="10"/>
  <c r="FU139" i="10"/>
  <c r="FU140" i="10"/>
  <c r="FU141" i="10"/>
  <c r="FU142" i="10"/>
  <c r="FU143" i="10"/>
  <c r="FV91" i="10"/>
  <c r="FV92" i="10"/>
  <c r="FV93" i="10"/>
  <c r="FV94" i="10"/>
  <c r="FV95" i="10"/>
  <c r="FV96" i="10"/>
  <c r="FV97" i="10"/>
  <c r="FV98" i="10"/>
  <c r="FV99" i="10"/>
  <c r="FV100" i="10"/>
  <c r="FV101" i="10"/>
  <c r="FV102" i="10"/>
  <c r="FV103" i="10"/>
  <c r="FV104" i="10"/>
  <c r="FV105" i="10"/>
  <c r="FV106" i="10"/>
  <c r="FV107" i="10"/>
  <c r="FV108" i="10"/>
  <c r="FV109" i="10"/>
  <c r="FV110" i="10"/>
  <c r="FV111" i="10"/>
  <c r="FV112" i="10"/>
  <c r="FV113" i="10"/>
  <c r="FV114" i="10"/>
  <c r="FV120" i="10"/>
  <c r="FV121" i="10"/>
  <c r="FV122" i="10"/>
  <c r="FV123" i="10"/>
  <c r="FV124" i="10"/>
  <c r="FV125" i="10"/>
  <c r="FV126" i="10"/>
  <c r="FV127" i="10"/>
  <c r="FV128" i="10"/>
  <c r="FV129" i="10"/>
  <c r="FV130" i="10"/>
  <c r="FV131" i="10"/>
  <c r="FV132" i="10"/>
  <c r="FV133" i="10"/>
  <c r="FV134" i="10"/>
  <c r="FV135" i="10"/>
  <c r="FV136" i="10"/>
  <c r="FV137" i="10"/>
  <c r="FV138" i="10"/>
  <c r="FV139" i="10"/>
  <c r="FV140" i="10"/>
  <c r="FV141" i="10"/>
  <c r="FV142" i="10"/>
  <c r="FV143" i="10"/>
  <c r="FW91" i="10"/>
  <c r="FW92" i="10"/>
  <c r="FW93" i="10"/>
  <c r="FW94" i="10"/>
  <c r="FW95" i="10"/>
  <c r="FW96" i="10"/>
  <c r="FW97" i="10"/>
  <c r="FW98" i="10"/>
  <c r="FW99" i="10"/>
  <c r="FW100" i="10"/>
  <c r="FW101" i="10"/>
  <c r="FW102" i="10"/>
  <c r="FW103" i="10"/>
  <c r="FW104" i="10"/>
  <c r="FW105" i="10"/>
  <c r="FW106" i="10"/>
  <c r="FW107" i="10"/>
  <c r="FW108" i="10"/>
  <c r="FW109" i="10"/>
  <c r="FW110" i="10"/>
  <c r="FW111" i="10"/>
  <c r="FW112" i="10"/>
  <c r="FW113" i="10"/>
  <c r="FW114" i="10"/>
  <c r="FW120" i="10"/>
  <c r="FW121" i="10"/>
  <c r="FW122" i="10"/>
  <c r="FW123" i="10"/>
  <c r="FW124" i="10"/>
  <c r="FW125" i="10"/>
  <c r="FW126" i="10"/>
  <c r="FW127" i="10"/>
  <c r="FW128" i="10"/>
  <c r="FW129" i="10"/>
  <c r="FW130" i="10"/>
  <c r="FW131" i="10"/>
  <c r="FW132" i="10"/>
  <c r="FW133" i="10"/>
  <c r="FW134" i="10"/>
  <c r="FW135" i="10"/>
  <c r="FW136" i="10"/>
  <c r="FW137" i="10"/>
  <c r="FW138" i="10"/>
  <c r="FW139" i="10"/>
  <c r="FW140" i="10"/>
  <c r="FW141" i="10"/>
  <c r="FW142" i="10"/>
  <c r="FW143" i="10"/>
  <c r="FX91" i="10"/>
  <c r="FX92" i="10"/>
  <c r="FX93" i="10"/>
  <c r="FX94" i="10"/>
  <c r="FX95" i="10"/>
  <c r="FX96" i="10"/>
  <c r="FX97" i="10"/>
  <c r="FX98" i="10"/>
  <c r="FX99" i="10"/>
  <c r="FX100" i="10"/>
  <c r="FX101" i="10"/>
  <c r="FX102" i="10"/>
  <c r="FX103" i="10"/>
  <c r="FX104" i="10"/>
  <c r="FX105" i="10"/>
  <c r="FX106" i="10"/>
  <c r="FX107" i="10"/>
  <c r="FX108" i="10"/>
  <c r="FX109" i="10"/>
  <c r="FX110" i="10"/>
  <c r="FX111" i="10"/>
  <c r="FX112" i="10"/>
  <c r="FX113" i="10"/>
  <c r="FX114" i="10"/>
  <c r="FX120" i="10"/>
  <c r="FX121" i="10"/>
  <c r="FX122" i="10"/>
  <c r="FX123" i="10"/>
  <c r="FX124" i="10"/>
  <c r="FX125" i="10"/>
  <c r="FX126" i="10"/>
  <c r="FX127" i="10"/>
  <c r="FX128" i="10"/>
  <c r="FX129" i="10"/>
  <c r="FX130" i="10"/>
  <c r="FX131" i="10"/>
  <c r="FX132" i="10"/>
  <c r="FX133" i="10"/>
  <c r="FX134" i="10"/>
  <c r="FX135" i="10"/>
  <c r="FX136" i="10"/>
  <c r="FX137" i="10"/>
  <c r="FX138" i="10"/>
  <c r="FX139" i="10"/>
  <c r="FX140" i="10"/>
  <c r="FX141" i="10"/>
  <c r="FX142" i="10"/>
  <c r="FX143" i="10"/>
  <c r="FY91" i="10"/>
  <c r="FY92" i="10"/>
  <c r="FY93" i="10"/>
  <c r="FY94" i="10"/>
  <c r="FY95" i="10"/>
  <c r="FY96" i="10"/>
  <c r="FY97" i="10"/>
  <c r="FY98" i="10"/>
  <c r="FY99" i="10"/>
  <c r="FY100" i="10"/>
  <c r="FY101" i="10"/>
  <c r="FY102" i="10"/>
  <c r="FY103" i="10"/>
  <c r="FY104" i="10"/>
  <c r="FY105" i="10"/>
  <c r="FY106" i="10"/>
  <c r="FY107" i="10"/>
  <c r="FY108" i="10"/>
  <c r="FY109" i="10"/>
  <c r="FY110" i="10"/>
  <c r="FY111" i="10"/>
  <c r="FY112" i="10"/>
  <c r="FY113" i="10"/>
  <c r="FY114" i="10"/>
  <c r="FY120" i="10"/>
  <c r="FY121" i="10"/>
  <c r="FY122" i="10"/>
  <c r="FY123" i="10"/>
  <c r="FY124" i="10"/>
  <c r="FY125" i="10"/>
  <c r="FY126" i="10"/>
  <c r="FY127" i="10"/>
  <c r="FY128" i="10"/>
  <c r="FY129" i="10"/>
  <c r="FY130" i="10"/>
  <c r="FY131" i="10"/>
  <c r="FY132" i="10"/>
  <c r="FY133" i="10"/>
  <c r="FY134" i="10"/>
  <c r="FY135" i="10"/>
  <c r="FY136" i="10"/>
  <c r="FY137" i="10"/>
  <c r="FY138" i="10"/>
  <c r="FY139" i="10"/>
  <c r="FY140" i="10"/>
  <c r="FY141" i="10"/>
  <c r="FY142" i="10"/>
  <c r="FY143" i="10"/>
  <c r="FZ91" i="10"/>
  <c r="FZ92" i="10"/>
  <c r="FZ93" i="10"/>
  <c r="FZ94" i="10"/>
  <c r="FZ95" i="10"/>
  <c r="FZ96" i="10"/>
  <c r="FZ97" i="10"/>
  <c r="FZ98" i="10"/>
  <c r="FZ99" i="10"/>
  <c r="FZ100" i="10"/>
  <c r="FZ101" i="10"/>
  <c r="FZ102" i="10"/>
  <c r="FZ103" i="10"/>
  <c r="FZ104" i="10"/>
  <c r="FZ105" i="10"/>
  <c r="FZ106" i="10"/>
  <c r="FZ107" i="10"/>
  <c r="FZ108" i="10"/>
  <c r="FZ109" i="10"/>
  <c r="FZ110" i="10"/>
  <c r="FZ111" i="10"/>
  <c r="FZ112" i="10"/>
  <c r="FZ113" i="10"/>
  <c r="FZ114" i="10"/>
  <c r="FZ120" i="10"/>
  <c r="FZ121" i="10"/>
  <c r="FZ122" i="10"/>
  <c r="FZ123" i="10"/>
  <c r="FZ124" i="10"/>
  <c r="FZ125" i="10"/>
  <c r="FZ126" i="10"/>
  <c r="FZ127" i="10"/>
  <c r="FZ128" i="10"/>
  <c r="FZ129" i="10"/>
  <c r="FZ130" i="10"/>
  <c r="FZ131" i="10"/>
  <c r="FZ132" i="10"/>
  <c r="FZ133" i="10"/>
  <c r="FZ134" i="10"/>
  <c r="FZ135" i="10"/>
  <c r="FZ136" i="10"/>
  <c r="FZ137" i="10"/>
  <c r="FZ138" i="10"/>
  <c r="FZ139" i="10"/>
  <c r="FZ140" i="10"/>
  <c r="FZ141" i="10"/>
  <c r="FZ142" i="10"/>
  <c r="FZ143" i="10"/>
  <c r="GA91" i="10"/>
  <c r="GA92" i="10"/>
  <c r="GA93" i="10"/>
  <c r="GA94" i="10"/>
  <c r="GA95" i="10"/>
  <c r="GA96" i="10"/>
  <c r="GA97" i="10"/>
  <c r="GA98" i="10"/>
  <c r="GA99" i="10"/>
  <c r="GA100" i="10"/>
  <c r="GA101" i="10"/>
  <c r="GA102" i="10"/>
  <c r="GA103" i="10"/>
  <c r="GA104" i="10"/>
  <c r="GA105" i="10"/>
  <c r="GA106" i="10"/>
  <c r="GA107" i="10"/>
  <c r="GA108" i="10"/>
  <c r="GA109" i="10"/>
  <c r="GA110" i="10"/>
  <c r="GA111" i="10"/>
  <c r="GA112" i="10"/>
  <c r="GA113" i="10"/>
  <c r="GA114" i="10"/>
  <c r="GA120" i="10"/>
  <c r="GA121" i="10"/>
  <c r="GA122" i="10"/>
  <c r="GA123" i="10"/>
  <c r="GA124" i="10"/>
  <c r="GA125" i="10"/>
  <c r="GA126" i="10"/>
  <c r="GA127" i="10"/>
  <c r="GA128" i="10"/>
  <c r="GA129" i="10"/>
  <c r="GA130" i="10"/>
  <c r="GA131" i="10"/>
  <c r="GA132" i="10"/>
  <c r="GA133" i="10"/>
  <c r="GA134" i="10"/>
  <c r="GA135" i="10"/>
  <c r="GA136" i="10"/>
  <c r="GA137" i="10"/>
  <c r="GA138" i="10"/>
  <c r="GA139" i="10"/>
  <c r="GA140" i="10"/>
  <c r="GA141" i="10"/>
  <c r="GA142" i="10"/>
  <c r="GA143" i="10"/>
  <c r="GB91" i="10"/>
  <c r="GB92" i="10"/>
  <c r="GB93" i="10"/>
  <c r="GB94" i="10"/>
  <c r="GB95" i="10"/>
  <c r="GB96" i="10"/>
  <c r="GB97" i="10"/>
  <c r="GB98" i="10"/>
  <c r="GB99" i="10"/>
  <c r="GB100" i="10"/>
  <c r="GB101" i="10"/>
  <c r="GB102" i="10"/>
  <c r="GB103" i="10"/>
  <c r="GB104" i="10"/>
  <c r="GB105" i="10"/>
  <c r="GB106" i="10"/>
  <c r="GB107" i="10"/>
  <c r="GB108" i="10"/>
  <c r="GB109" i="10"/>
  <c r="GB110" i="10"/>
  <c r="GB111" i="10"/>
  <c r="GB112" i="10"/>
  <c r="GB113" i="10"/>
  <c r="GB114" i="10"/>
  <c r="GB120" i="10"/>
  <c r="GB121" i="10"/>
  <c r="GB122" i="10"/>
  <c r="GB123" i="10"/>
  <c r="GB124" i="10"/>
  <c r="GB125" i="10"/>
  <c r="GB126" i="10"/>
  <c r="GB127" i="10"/>
  <c r="GB128" i="10"/>
  <c r="GB129" i="10"/>
  <c r="GB130" i="10"/>
  <c r="GB131" i="10"/>
  <c r="GB132" i="10"/>
  <c r="GB133" i="10"/>
  <c r="GB134" i="10"/>
  <c r="GB135" i="10"/>
  <c r="GB136" i="10"/>
  <c r="GB137" i="10"/>
  <c r="GB138" i="10"/>
  <c r="GB139" i="10"/>
  <c r="GB140" i="10"/>
  <c r="GB141" i="10"/>
  <c r="GB142" i="10"/>
  <c r="GB143" i="10"/>
  <c r="GC91" i="10"/>
  <c r="GC92" i="10"/>
  <c r="GC93" i="10"/>
  <c r="GC94" i="10"/>
  <c r="GC95" i="10"/>
  <c r="GC96" i="10"/>
  <c r="GC97" i="10"/>
  <c r="GC98" i="10"/>
  <c r="GC99" i="10"/>
  <c r="GC100" i="10"/>
  <c r="GC101" i="10"/>
  <c r="GC102" i="10"/>
  <c r="GC103" i="10"/>
  <c r="GC104" i="10"/>
  <c r="GC105" i="10"/>
  <c r="GC106" i="10"/>
  <c r="GC107" i="10"/>
  <c r="GC108" i="10"/>
  <c r="GC109" i="10"/>
  <c r="GC110" i="10"/>
  <c r="GC111" i="10"/>
  <c r="GC112" i="10"/>
  <c r="GC113" i="10"/>
  <c r="GC114" i="10"/>
  <c r="GC120" i="10"/>
  <c r="GC121" i="10"/>
  <c r="GC122" i="10"/>
  <c r="GC123" i="10"/>
  <c r="GC124" i="10"/>
  <c r="GC125" i="10"/>
  <c r="GC126" i="10"/>
  <c r="GC127" i="10"/>
  <c r="GC128" i="10"/>
  <c r="GC129" i="10"/>
  <c r="GC130" i="10"/>
  <c r="GC131" i="10"/>
  <c r="GC132" i="10"/>
  <c r="GC133" i="10"/>
  <c r="GC134" i="10"/>
  <c r="GC135" i="10"/>
  <c r="GC136" i="10"/>
  <c r="GC137" i="10"/>
  <c r="GC138" i="10"/>
  <c r="GC139" i="10"/>
  <c r="GC140" i="10"/>
  <c r="GC141" i="10"/>
  <c r="GC142" i="10"/>
  <c r="GC143" i="10"/>
  <c r="GD91" i="10"/>
  <c r="GD92" i="10"/>
  <c r="GD93" i="10"/>
  <c r="GD94" i="10"/>
  <c r="GD95" i="10"/>
  <c r="GD96" i="10"/>
  <c r="GD97" i="10"/>
  <c r="GD98" i="10"/>
  <c r="GD99" i="10"/>
  <c r="GD100" i="10"/>
  <c r="GD101" i="10"/>
  <c r="GD102" i="10"/>
  <c r="GD103" i="10"/>
  <c r="GD104" i="10"/>
  <c r="GD105" i="10"/>
  <c r="GD106" i="10"/>
  <c r="GD107" i="10"/>
  <c r="GD108" i="10"/>
  <c r="GD109" i="10"/>
  <c r="GD110" i="10"/>
  <c r="GD111" i="10"/>
  <c r="GD112" i="10"/>
  <c r="GD113" i="10"/>
  <c r="GD114" i="10"/>
  <c r="GD120" i="10"/>
  <c r="GD121" i="10"/>
  <c r="GD122" i="10"/>
  <c r="GD123" i="10"/>
  <c r="GD124" i="10"/>
  <c r="GD125" i="10"/>
  <c r="GD126" i="10"/>
  <c r="GD127" i="10"/>
  <c r="GD128" i="10"/>
  <c r="GD129" i="10"/>
  <c r="GD130" i="10"/>
  <c r="GD131" i="10"/>
  <c r="GD132" i="10"/>
  <c r="GD133" i="10"/>
  <c r="GD134" i="10"/>
  <c r="GD135" i="10"/>
  <c r="GD136" i="10"/>
  <c r="GD137" i="10"/>
  <c r="GD138" i="10"/>
  <c r="GD139" i="10"/>
  <c r="GD140" i="10"/>
  <c r="GD141" i="10"/>
  <c r="GD142" i="10"/>
  <c r="GD143" i="10"/>
  <c r="GE91" i="10"/>
  <c r="GE92" i="10"/>
  <c r="GE93" i="10"/>
  <c r="GE94" i="10"/>
  <c r="GE95" i="10"/>
  <c r="GE96" i="10"/>
  <c r="GE97" i="10"/>
  <c r="GE98" i="10"/>
  <c r="GE99" i="10"/>
  <c r="GE100" i="10"/>
  <c r="GE101" i="10"/>
  <c r="GE102" i="10"/>
  <c r="GE103" i="10"/>
  <c r="GE104" i="10"/>
  <c r="GE105" i="10"/>
  <c r="GE106" i="10"/>
  <c r="GE107" i="10"/>
  <c r="GE108" i="10"/>
  <c r="GE109" i="10"/>
  <c r="GE110" i="10"/>
  <c r="GE111" i="10"/>
  <c r="GE112" i="10"/>
  <c r="GE113" i="10"/>
  <c r="GE114" i="10"/>
  <c r="GE120" i="10"/>
  <c r="GE121" i="10"/>
  <c r="GE122" i="10"/>
  <c r="GE123" i="10"/>
  <c r="GE124" i="10"/>
  <c r="GE125" i="10"/>
  <c r="GE126" i="10"/>
  <c r="GE127" i="10"/>
  <c r="GE128" i="10"/>
  <c r="GE129" i="10"/>
  <c r="GE130" i="10"/>
  <c r="GE131" i="10"/>
  <c r="GE132" i="10"/>
  <c r="GE133" i="10"/>
  <c r="GE134" i="10"/>
  <c r="GE135" i="10"/>
  <c r="GE136" i="10"/>
  <c r="GE137" i="10"/>
  <c r="GE138" i="10"/>
  <c r="GE139" i="10"/>
  <c r="GE140" i="10"/>
  <c r="GE141" i="10"/>
  <c r="GE142" i="10"/>
  <c r="GE143" i="10"/>
  <c r="GF91" i="10"/>
  <c r="GF92" i="10"/>
  <c r="GF93" i="10"/>
  <c r="GF94" i="10"/>
  <c r="GF95" i="10"/>
  <c r="GF96" i="10"/>
  <c r="GF97" i="10"/>
  <c r="GF98" i="10"/>
  <c r="GF99" i="10"/>
  <c r="GF100" i="10"/>
  <c r="GF101" i="10"/>
  <c r="GF102" i="10"/>
  <c r="GF103" i="10"/>
  <c r="GF104" i="10"/>
  <c r="GF105" i="10"/>
  <c r="GF106" i="10"/>
  <c r="GF107" i="10"/>
  <c r="GF108" i="10"/>
  <c r="GF109" i="10"/>
  <c r="GF110" i="10"/>
  <c r="GF111" i="10"/>
  <c r="GF112" i="10"/>
  <c r="GF113" i="10"/>
  <c r="GF114" i="10"/>
  <c r="GF120" i="10"/>
  <c r="GF121" i="10"/>
  <c r="GF122" i="10"/>
  <c r="GF123" i="10"/>
  <c r="GF124" i="10"/>
  <c r="GF125" i="10"/>
  <c r="GF126" i="10"/>
  <c r="GF127" i="10"/>
  <c r="GF128" i="10"/>
  <c r="GF129" i="10"/>
  <c r="GF130" i="10"/>
  <c r="GF131" i="10"/>
  <c r="GF132" i="10"/>
  <c r="GF133" i="10"/>
  <c r="GF134" i="10"/>
  <c r="GF135" i="10"/>
  <c r="GF136" i="10"/>
  <c r="GF137" i="10"/>
  <c r="GF138" i="10"/>
  <c r="GF139" i="10"/>
  <c r="GF140" i="10"/>
  <c r="GF141" i="10"/>
  <c r="GF142" i="10"/>
  <c r="GF143" i="10"/>
  <c r="GG91" i="10"/>
  <c r="GG92" i="10"/>
  <c r="GG93" i="10"/>
  <c r="GG94" i="10"/>
  <c r="GG95" i="10"/>
  <c r="GG96" i="10"/>
  <c r="GG97" i="10"/>
  <c r="GG98" i="10"/>
  <c r="GG99" i="10"/>
  <c r="GG100" i="10"/>
  <c r="GG101" i="10"/>
  <c r="GG102" i="10"/>
  <c r="GG103" i="10"/>
  <c r="GG104" i="10"/>
  <c r="GG105" i="10"/>
  <c r="GG106" i="10"/>
  <c r="GG107" i="10"/>
  <c r="GG108" i="10"/>
  <c r="GG109" i="10"/>
  <c r="GG110" i="10"/>
  <c r="GG111" i="10"/>
  <c r="GG112" i="10"/>
  <c r="GG113" i="10"/>
  <c r="GG114" i="10"/>
  <c r="GG120" i="10"/>
  <c r="GG121" i="10"/>
  <c r="GG122" i="10"/>
  <c r="GG123" i="10"/>
  <c r="GG124" i="10"/>
  <c r="GG125" i="10"/>
  <c r="GG126" i="10"/>
  <c r="GG127" i="10"/>
  <c r="GG128" i="10"/>
  <c r="GG129" i="10"/>
  <c r="GG130" i="10"/>
  <c r="GG131" i="10"/>
  <c r="GG132" i="10"/>
  <c r="GG133" i="10"/>
  <c r="GG134" i="10"/>
  <c r="GG135" i="10"/>
  <c r="GG136" i="10"/>
  <c r="GG137" i="10"/>
  <c r="GG138" i="10"/>
  <c r="GG139" i="10"/>
  <c r="GG140" i="10"/>
  <c r="GG141" i="10"/>
  <c r="GG142" i="10"/>
  <c r="GG143" i="10"/>
  <c r="GH91" i="10"/>
  <c r="GH92" i="10"/>
  <c r="GH93" i="10"/>
  <c r="GH94" i="10"/>
  <c r="GH95" i="10"/>
  <c r="GH96" i="10"/>
  <c r="GH97" i="10"/>
  <c r="GH98" i="10"/>
  <c r="GH99" i="10"/>
  <c r="GH100" i="10"/>
  <c r="GH101" i="10"/>
  <c r="GH102" i="10"/>
  <c r="GH103" i="10"/>
  <c r="GH104" i="10"/>
  <c r="GH105" i="10"/>
  <c r="GH106" i="10"/>
  <c r="GH107" i="10"/>
  <c r="GH108" i="10"/>
  <c r="GH109" i="10"/>
  <c r="GH110" i="10"/>
  <c r="GH111" i="10"/>
  <c r="GH112" i="10"/>
  <c r="GH113" i="10"/>
  <c r="GH114" i="10"/>
  <c r="GH120" i="10"/>
  <c r="GH121" i="10"/>
  <c r="GH122" i="10"/>
  <c r="GH123" i="10"/>
  <c r="GH124" i="10"/>
  <c r="GH125" i="10"/>
  <c r="GH126" i="10"/>
  <c r="GH127" i="10"/>
  <c r="GH128" i="10"/>
  <c r="GH129" i="10"/>
  <c r="GH130" i="10"/>
  <c r="GH131" i="10"/>
  <c r="GH132" i="10"/>
  <c r="GH133" i="10"/>
  <c r="GH134" i="10"/>
  <c r="GH135" i="10"/>
  <c r="GH136" i="10"/>
  <c r="GH137" i="10"/>
  <c r="GH138" i="10"/>
  <c r="GH139" i="10"/>
  <c r="GH140" i="10"/>
  <c r="GH141" i="10"/>
  <c r="GH142" i="10"/>
  <c r="GH143" i="10"/>
  <c r="GI91" i="10"/>
  <c r="GI92" i="10"/>
  <c r="GI93" i="10"/>
  <c r="GI94" i="10"/>
  <c r="GI95" i="10"/>
  <c r="GI96" i="10"/>
  <c r="GI97" i="10"/>
  <c r="GI98" i="10"/>
  <c r="GI99" i="10"/>
  <c r="GI100" i="10"/>
  <c r="GI101" i="10"/>
  <c r="GI102" i="10"/>
  <c r="GI103" i="10"/>
  <c r="GI104" i="10"/>
  <c r="GI105" i="10"/>
  <c r="GI106" i="10"/>
  <c r="GI107" i="10"/>
  <c r="GI108" i="10"/>
  <c r="GI109" i="10"/>
  <c r="GI110" i="10"/>
  <c r="GI111" i="10"/>
  <c r="GI112" i="10"/>
  <c r="GI113" i="10"/>
  <c r="GI114" i="10"/>
  <c r="GI120" i="10"/>
  <c r="GI121" i="10"/>
  <c r="GI122" i="10"/>
  <c r="GI123" i="10"/>
  <c r="GI124" i="10"/>
  <c r="GI125" i="10"/>
  <c r="GI126" i="10"/>
  <c r="GI127" i="10"/>
  <c r="GI145" i="10" s="1"/>
  <c r="GI128" i="10"/>
  <c r="GI129" i="10"/>
  <c r="GI130" i="10"/>
  <c r="GI131" i="10"/>
  <c r="GI132" i="10"/>
  <c r="GI133" i="10"/>
  <c r="GI134" i="10"/>
  <c r="GI135" i="10"/>
  <c r="GI136" i="10"/>
  <c r="GI137" i="10"/>
  <c r="GI138" i="10"/>
  <c r="GI139" i="10"/>
  <c r="GI140" i="10"/>
  <c r="GI141" i="10"/>
  <c r="GI142" i="10"/>
  <c r="GI143" i="10"/>
  <c r="GJ91" i="10"/>
  <c r="GJ92" i="10"/>
  <c r="GJ93" i="10"/>
  <c r="GJ94" i="10"/>
  <c r="GJ95" i="10"/>
  <c r="GJ96" i="10"/>
  <c r="GJ97" i="10"/>
  <c r="GJ98" i="10"/>
  <c r="GJ99" i="10"/>
  <c r="GJ100" i="10"/>
  <c r="GJ101" i="10"/>
  <c r="GJ102" i="10"/>
  <c r="GJ103" i="10"/>
  <c r="GJ104" i="10"/>
  <c r="GJ105" i="10"/>
  <c r="GJ106" i="10"/>
  <c r="GJ107" i="10"/>
  <c r="GJ108" i="10"/>
  <c r="GJ109" i="10"/>
  <c r="GJ110" i="10"/>
  <c r="GJ111" i="10"/>
  <c r="GJ112" i="10"/>
  <c r="GJ113" i="10"/>
  <c r="GJ114" i="10"/>
  <c r="GJ120" i="10"/>
  <c r="GJ121" i="10"/>
  <c r="GJ122" i="10"/>
  <c r="GJ123" i="10"/>
  <c r="GJ124" i="10"/>
  <c r="GJ125" i="10"/>
  <c r="GJ126" i="10"/>
  <c r="GJ127" i="10"/>
  <c r="GJ128" i="10"/>
  <c r="GJ129" i="10"/>
  <c r="GJ130" i="10"/>
  <c r="GJ131" i="10"/>
  <c r="GJ132" i="10"/>
  <c r="GJ133" i="10"/>
  <c r="GJ134" i="10"/>
  <c r="GJ135" i="10"/>
  <c r="GJ136" i="10"/>
  <c r="GJ137" i="10"/>
  <c r="GJ138" i="10"/>
  <c r="GJ139" i="10"/>
  <c r="GJ140" i="10"/>
  <c r="GJ141" i="10"/>
  <c r="GJ142" i="10"/>
  <c r="GJ143" i="10"/>
  <c r="GK91" i="10"/>
  <c r="GK92" i="10"/>
  <c r="GK93" i="10"/>
  <c r="GK94" i="10"/>
  <c r="GK95" i="10"/>
  <c r="GK96" i="10"/>
  <c r="GK97" i="10"/>
  <c r="GK98" i="10"/>
  <c r="GK99" i="10"/>
  <c r="GK100" i="10"/>
  <c r="GK101" i="10"/>
  <c r="GK102" i="10"/>
  <c r="GK103" i="10"/>
  <c r="GK104" i="10"/>
  <c r="GK105" i="10"/>
  <c r="GK106" i="10"/>
  <c r="GK107" i="10"/>
  <c r="GK108" i="10"/>
  <c r="GK109" i="10"/>
  <c r="GK110" i="10"/>
  <c r="GK111" i="10"/>
  <c r="GK112" i="10"/>
  <c r="GK113" i="10"/>
  <c r="GK114" i="10"/>
  <c r="GK120" i="10"/>
  <c r="GK121" i="10"/>
  <c r="GK122" i="10"/>
  <c r="GK123" i="10"/>
  <c r="GK124" i="10"/>
  <c r="GK125" i="10"/>
  <c r="GK126" i="10"/>
  <c r="GK127" i="10"/>
  <c r="GK128" i="10"/>
  <c r="GK129" i="10"/>
  <c r="GK130" i="10"/>
  <c r="GK131" i="10"/>
  <c r="GK132" i="10"/>
  <c r="GK133" i="10"/>
  <c r="GK134" i="10"/>
  <c r="GK135" i="10"/>
  <c r="GK136" i="10"/>
  <c r="GK137" i="10"/>
  <c r="GK138" i="10"/>
  <c r="GK139" i="10"/>
  <c r="GK140" i="10"/>
  <c r="GK141" i="10"/>
  <c r="GK142" i="10"/>
  <c r="GK143" i="10"/>
  <c r="GL91" i="10"/>
  <c r="GL92" i="10"/>
  <c r="GL93" i="10"/>
  <c r="GL94" i="10"/>
  <c r="GL95" i="10"/>
  <c r="GL96" i="10"/>
  <c r="GL97" i="10"/>
  <c r="GL98" i="10"/>
  <c r="GL99" i="10"/>
  <c r="GL100" i="10"/>
  <c r="GL101" i="10"/>
  <c r="GL102" i="10"/>
  <c r="GL103" i="10"/>
  <c r="GL104" i="10"/>
  <c r="GL105" i="10"/>
  <c r="GL106" i="10"/>
  <c r="GL107" i="10"/>
  <c r="GL108" i="10"/>
  <c r="GL109" i="10"/>
  <c r="GL110" i="10"/>
  <c r="GL111" i="10"/>
  <c r="GL112" i="10"/>
  <c r="GL113" i="10"/>
  <c r="GL114" i="10"/>
  <c r="GL120" i="10"/>
  <c r="GL121" i="10"/>
  <c r="GL122" i="10"/>
  <c r="GL123" i="10"/>
  <c r="GL124" i="10"/>
  <c r="GL125" i="10"/>
  <c r="GL126" i="10"/>
  <c r="GL127" i="10"/>
  <c r="GL128" i="10"/>
  <c r="GL129" i="10"/>
  <c r="GL130" i="10"/>
  <c r="GL131" i="10"/>
  <c r="GL132" i="10"/>
  <c r="GL133" i="10"/>
  <c r="GL134" i="10"/>
  <c r="GL135" i="10"/>
  <c r="GL136" i="10"/>
  <c r="GL137" i="10"/>
  <c r="GL138" i="10"/>
  <c r="GL139" i="10"/>
  <c r="GL140" i="10"/>
  <c r="GL141" i="10"/>
  <c r="GL142" i="10"/>
  <c r="GL143" i="10"/>
  <c r="GM91" i="10"/>
  <c r="GM92" i="10"/>
  <c r="GM93" i="10"/>
  <c r="GM94" i="10"/>
  <c r="GM95" i="10"/>
  <c r="GM96" i="10"/>
  <c r="GM97" i="10"/>
  <c r="GM98" i="10"/>
  <c r="GM99" i="10"/>
  <c r="GM100" i="10"/>
  <c r="GM101" i="10"/>
  <c r="GM102" i="10"/>
  <c r="GM103" i="10"/>
  <c r="GM104" i="10"/>
  <c r="GM105" i="10"/>
  <c r="GM106" i="10"/>
  <c r="GM107" i="10"/>
  <c r="GM108" i="10"/>
  <c r="GM109" i="10"/>
  <c r="GM110" i="10"/>
  <c r="GM111" i="10"/>
  <c r="GM112" i="10"/>
  <c r="GM113" i="10"/>
  <c r="GM114" i="10"/>
  <c r="GM120" i="10"/>
  <c r="GM121" i="10"/>
  <c r="GM122" i="10"/>
  <c r="GM123" i="10"/>
  <c r="GM124" i="10"/>
  <c r="GM125" i="10"/>
  <c r="GM126" i="10"/>
  <c r="GM127" i="10"/>
  <c r="GM128" i="10"/>
  <c r="GM129" i="10"/>
  <c r="GM130" i="10"/>
  <c r="GM131" i="10"/>
  <c r="GM132" i="10"/>
  <c r="GM133" i="10"/>
  <c r="GM134" i="10"/>
  <c r="GM135" i="10"/>
  <c r="GM136" i="10"/>
  <c r="GM137" i="10"/>
  <c r="GM138" i="10"/>
  <c r="GM139" i="10"/>
  <c r="GM140" i="10"/>
  <c r="GM141" i="10"/>
  <c r="GM142" i="10"/>
  <c r="GM143" i="10"/>
  <c r="GN91" i="10"/>
  <c r="GN92" i="10"/>
  <c r="GN93" i="10"/>
  <c r="GN94" i="10"/>
  <c r="GN95" i="10"/>
  <c r="GN96" i="10"/>
  <c r="GN97" i="10"/>
  <c r="GN98" i="10"/>
  <c r="GN99" i="10"/>
  <c r="GN100" i="10"/>
  <c r="GN101" i="10"/>
  <c r="GN102" i="10"/>
  <c r="GN103" i="10"/>
  <c r="GN104" i="10"/>
  <c r="GN105" i="10"/>
  <c r="GN106" i="10"/>
  <c r="GN107" i="10"/>
  <c r="GN108" i="10"/>
  <c r="GN109" i="10"/>
  <c r="GN110" i="10"/>
  <c r="GN111" i="10"/>
  <c r="GN112" i="10"/>
  <c r="GN113" i="10"/>
  <c r="GN114" i="10"/>
  <c r="GN120" i="10"/>
  <c r="GN121" i="10"/>
  <c r="GN122" i="10"/>
  <c r="GN123" i="10"/>
  <c r="GN124" i="10"/>
  <c r="GN125" i="10"/>
  <c r="GN126" i="10"/>
  <c r="GN127" i="10"/>
  <c r="GN128" i="10"/>
  <c r="GN129" i="10"/>
  <c r="GN130" i="10"/>
  <c r="GN131" i="10"/>
  <c r="GN132" i="10"/>
  <c r="GN133" i="10"/>
  <c r="GN134" i="10"/>
  <c r="GN135" i="10"/>
  <c r="GN136" i="10"/>
  <c r="GN137" i="10"/>
  <c r="GN138" i="10"/>
  <c r="GN139" i="10"/>
  <c r="GN140" i="10"/>
  <c r="GN141" i="10"/>
  <c r="GN142" i="10"/>
  <c r="GN143" i="10"/>
  <c r="GO91" i="10"/>
  <c r="GO92" i="10"/>
  <c r="GO93" i="10"/>
  <c r="GO94" i="10"/>
  <c r="GO95" i="10"/>
  <c r="GO96" i="10"/>
  <c r="GO97" i="10"/>
  <c r="GO98" i="10"/>
  <c r="GO99" i="10"/>
  <c r="GO100" i="10"/>
  <c r="GO101" i="10"/>
  <c r="GO102" i="10"/>
  <c r="GO103" i="10"/>
  <c r="GO104" i="10"/>
  <c r="GO105" i="10"/>
  <c r="GO106" i="10"/>
  <c r="GO107" i="10"/>
  <c r="GO108" i="10"/>
  <c r="GO109" i="10"/>
  <c r="GO110" i="10"/>
  <c r="GO111" i="10"/>
  <c r="GO112" i="10"/>
  <c r="GO113" i="10"/>
  <c r="GO114" i="10"/>
  <c r="GO120" i="10"/>
  <c r="GO121" i="10"/>
  <c r="GO122" i="10"/>
  <c r="GO123" i="10"/>
  <c r="GO124" i="10"/>
  <c r="GO125" i="10"/>
  <c r="GO126" i="10"/>
  <c r="GO127" i="10"/>
  <c r="GO128" i="10"/>
  <c r="GO129" i="10"/>
  <c r="GO130" i="10"/>
  <c r="GO131" i="10"/>
  <c r="GO132" i="10"/>
  <c r="GO133" i="10"/>
  <c r="GO134" i="10"/>
  <c r="GO135" i="10"/>
  <c r="GO136" i="10"/>
  <c r="GO137" i="10"/>
  <c r="GO138" i="10"/>
  <c r="GO139" i="10"/>
  <c r="GO140" i="10"/>
  <c r="GO141" i="10"/>
  <c r="GO142" i="10"/>
  <c r="GO143" i="10"/>
  <c r="GP91" i="10"/>
  <c r="GP92" i="10"/>
  <c r="GP93" i="10"/>
  <c r="GP94" i="10"/>
  <c r="GP95" i="10"/>
  <c r="GP96" i="10"/>
  <c r="GP97" i="10"/>
  <c r="GP98" i="10"/>
  <c r="GP99" i="10"/>
  <c r="GP100" i="10"/>
  <c r="GP101" i="10"/>
  <c r="GP102" i="10"/>
  <c r="GP103" i="10"/>
  <c r="GP104" i="10"/>
  <c r="GP105" i="10"/>
  <c r="GP106" i="10"/>
  <c r="GP107" i="10"/>
  <c r="GP108" i="10"/>
  <c r="GP109" i="10"/>
  <c r="GP110" i="10"/>
  <c r="GP111" i="10"/>
  <c r="GP112" i="10"/>
  <c r="GP113" i="10"/>
  <c r="GP114" i="10"/>
  <c r="GP120" i="10"/>
  <c r="GP121" i="10"/>
  <c r="GP122" i="10"/>
  <c r="GP123" i="10"/>
  <c r="GP124" i="10"/>
  <c r="GP125" i="10"/>
  <c r="GP126" i="10"/>
  <c r="GP127" i="10"/>
  <c r="GP128" i="10"/>
  <c r="GP129" i="10"/>
  <c r="GP130" i="10"/>
  <c r="GP131" i="10"/>
  <c r="GP132" i="10"/>
  <c r="GP133" i="10"/>
  <c r="GP134" i="10"/>
  <c r="GP135" i="10"/>
  <c r="GP136" i="10"/>
  <c r="GP137" i="10"/>
  <c r="GP138" i="10"/>
  <c r="GP139" i="10"/>
  <c r="GP140" i="10"/>
  <c r="GP141" i="10"/>
  <c r="GP142" i="10"/>
  <c r="GP143" i="10"/>
  <c r="GQ91" i="10"/>
  <c r="GQ92" i="10"/>
  <c r="GQ93" i="10"/>
  <c r="GQ94" i="10"/>
  <c r="GQ95" i="10"/>
  <c r="GQ96" i="10"/>
  <c r="GQ97" i="10"/>
  <c r="GQ98" i="10"/>
  <c r="GQ99" i="10"/>
  <c r="GQ100" i="10"/>
  <c r="GQ101" i="10"/>
  <c r="GQ102" i="10"/>
  <c r="GQ103" i="10"/>
  <c r="GQ104" i="10"/>
  <c r="GQ105" i="10"/>
  <c r="GQ106" i="10"/>
  <c r="GQ107" i="10"/>
  <c r="GQ108" i="10"/>
  <c r="GQ109" i="10"/>
  <c r="GQ110" i="10"/>
  <c r="GQ111" i="10"/>
  <c r="GQ112" i="10"/>
  <c r="GQ113" i="10"/>
  <c r="GQ114" i="10"/>
  <c r="GQ120" i="10"/>
  <c r="GQ121" i="10"/>
  <c r="GQ122" i="10"/>
  <c r="GQ123" i="10"/>
  <c r="GQ124" i="10"/>
  <c r="GQ125" i="10"/>
  <c r="GQ126" i="10"/>
  <c r="GQ127" i="10"/>
  <c r="GQ128" i="10"/>
  <c r="GQ129" i="10"/>
  <c r="GQ130" i="10"/>
  <c r="GQ131" i="10"/>
  <c r="GQ132" i="10"/>
  <c r="GQ133" i="10"/>
  <c r="GQ134" i="10"/>
  <c r="GQ135" i="10"/>
  <c r="GQ136" i="10"/>
  <c r="GQ137" i="10"/>
  <c r="GQ138" i="10"/>
  <c r="GQ139" i="10"/>
  <c r="GQ140" i="10"/>
  <c r="GQ141" i="10"/>
  <c r="GQ142" i="10"/>
  <c r="GQ143" i="10"/>
  <c r="GR91" i="10"/>
  <c r="GR92" i="10"/>
  <c r="GR93" i="10"/>
  <c r="GR94" i="10"/>
  <c r="GR95" i="10"/>
  <c r="GR96" i="10"/>
  <c r="GR97" i="10"/>
  <c r="GR98" i="10"/>
  <c r="GR99" i="10"/>
  <c r="GR100" i="10"/>
  <c r="GR101" i="10"/>
  <c r="GR102" i="10"/>
  <c r="GR103" i="10"/>
  <c r="GR104" i="10"/>
  <c r="GR105" i="10"/>
  <c r="GR106" i="10"/>
  <c r="GR107" i="10"/>
  <c r="GR108" i="10"/>
  <c r="GR109" i="10"/>
  <c r="GR110" i="10"/>
  <c r="GR111" i="10"/>
  <c r="GR112" i="10"/>
  <c r="GR113" i="10"/>
  <c r="GR114" i="10"/>
  <c r="GR120" i="10"/>
  <c r="GR121" i="10"/>
  <c r="GR122" i="10"/>
  <c r="GR123" i="10"/>
  <c r="GR124" i="10"/>
  <c r="GR125" i="10"/>
  <c r="GR126" i="10"/>
  <c r="GR127" i="10"/>
  <c r="GR128" i="10"/>
  <c r="GR129" i="10"/>
  <c r="GR130" i="10"/>
  <c r="GR131" i="10"/>
  <c r="GR132" i="10"/>
  <c r="GR133" i="10"/>
  <c r="GR134" i="10"/>
  <c r="GR135" i="10"/>
  <c r="GR136" i="10"/>
  <c r="GR137" i="10"/>
  <c r="GR138" i="10"/>
  <c r="GR139" i="10"/>
  <c r="GR140" i="10"/>
  <c r="GR141" i="10"/>
  <c r="GR142" i="10"/>
  <c r="GR143" i="10"/>
  <c r="GS91" i="10"/>
  <c r="GS92" i="10"/>
  <c r="GS93" i="10"/>
  <c r="GS94" i="10"/>
  <c r="GS95" i="10"/>
  <c r="GS96" i="10"/>
  <c r="GS97" i="10"/>
  <c r="GS98" i="10"/>
  <c r="GS99" i="10"/>
  <c r="GS100" i="10"/>
  <c r="GS101" i="10"/>
  <c r="GS102" i="10"/>
  <c r="GS103" i="10"/>
  <c r="GS104" i="10"/>
  <c r="GS105" i="10"/>
  <c r="GS106" i="10"/>
  <c r="GS107" i="10"/>
  <c r="GS108" i="10"/>
  <c r="GS109" i="10"/>
  <c r="GS110" i="10"/>
  <c r="GS111" i="10"/>
  <c r="GS112" i="10"/>
  <c r="GS113" i="10"/>
  <c r="GS114" i="10"/>
  <c r="GS120" i="10"/>
  <c r="GS121" i="10"/>
  <c r="GS122" i="10"/>
  <c r="GS123" i="10"/>
  <c r="GS124" i="10"/>
  <c r="GS125" i="10"/>
  <c r="GS126" i="10"/>
  <c r="GS127" i="10"/>
  <c r="GS128" i="10"/>
  <c r="GS129" i="10"/>
  <c r="GS130" i="10"/>
  <c r="GS131" i="10"/>
  <c r="GS132" i="10"/>
  <c r="GS133" i="10"/>
  <c r="GS134" i="10"/>
  <c r="GS135" i="10"/>
  <c r="GS136" i="10"/>
  <c r="GS137" i="10"/>
  <c r="GS138" i="10"/>
  <c r="GS139" i="10"/>
  <c r="GS140" i="10"/>
  <c r="GS141" i="10"/>
  <c r="GS142" i="10"/>
  <c r="GS143" i="10"/>
  <c r="GT91" i="10"/>
  <c r="GT92" i="10"/>
  <c r="GT93" i="10"/>
  <c r="GT94" i="10"/>
  <c r="GT95" i="10"/>
  <c r="GT96" i="10"/>
  <c r="GT97" i="10"/>
  <c r="GT98" i="10"/>
  <c r="GT99" i="10"/>
  <c r="GT100" i="10"/>
  <c r="GT101" i="10"/>
  <c r="GT102" i="10"/>
  <c r="GT103" i="10"/>
  <c r="GT104" i="10"/>
  <c r="GT105" i="10"/>
  <c r="GT106" i="10"/>
  <c r="GT107" i="10"/>
  <c r="GT108" i="10"/>
  <c r="GT109" i="10"/>
  <c r="GT110" i="10"/>
  <c r="GT111" i="10"/>
  <c r="GT112" i="10"/>
  <c r="GT113" i="10"/>
  <c r="GT114" i="10"/>
  <c r="GT120" i="10"/>
  <c r="GT121" i="10"/>
  <c r="GT122" i="10"/>
  <c r="GT123" i="10"/>
  <c r="GT124" i="10"/>
  <c r="GT125" i="10"/>
  <c r="GT126" i="10"/>
  <c r="GT127" i="10"/>
  <c r="GT128" i="10"/>
  <c r="GT129" i="10"/>
  <c r="GT130" i="10"/>
  <c r="GT131" i="10"/>
  <c r="GT132" i="10"/>
  <c r="GT133" i="10"/>
  <c r="GT134" i="10"/>
  <c r="GT135" i="10"/>
  <c r="GT136" i="10"/>
  <c r="GT137" i="10"/>
  <c r="GT138" i="10"/>
  <c r="GT139" i="10"/>
  <c r="GT140" i="10"/>
  <c r="GT141" i="10"/>
  <c r="GT142" i="10"/>
  <c r="GT143" i="10"/>
  <c r="GU91" i="10"/>
  <c r="GU92" i="10"/>
  <c r="GU93" i="10"/>
  <c r="GU94" i="10"/>
  <c r="GU95" i="10"/>
  <c r="GU96" i="10"/>
  <c r="GU97" i="10"/>
  <c r="GU98" i="10"/>
  <c r="GU99" i="10"/>
  <c r="GU100" i="10"/>
  <c r="GU101" i="10"/>
  <c r="GU102" i="10"/>
  <c r="GU103" i="10"/>
  <c r="GU104" i="10"/>
  <c r="GU105" i="10"/>
  <c r="GU106" i="10"/>
  <c r="GU107" i="10"/>
  <c r="GU108" i="10"/>
  <c r="GU109" i="10"/>
  <c r="GU110" i="10"/>
  <c r="GU111" i="10"/>
  <c r="GU112" i="10"/>
  <c r="GU113" i="10"/>
  <c r="GU114" i="10"/>
  <c r="GU120" i="10"/>
  <c r="GU121" i="10"/>
  <c r="GU122" i="10"/>
  <c r="GU123" i="10"/>
  <c r="GU124" i="10"/>
  <c r="GU125" i="10"/>
  <c r="GU126" i="10"/>
  <c r="GU127" i="10"/>
  <c r="GU128" i="10"/>
  <c r="GU129" i="10"/>
  <c r="GU130" i="10"/>
  <c r="GU131" i="10"/>
  <c r="GU132" i="10"/>
  <c r="GU133" i="10"/>
  <c r="GU134" i="10"/>
  <c r="GU135" i="10"/>
  <c r="GU136" i="10"/>
  <c r="GU137" i="10"/>
  <c r="GU138" i="10"/>
  <c r="GU139" i="10"/>
  <c r="GU140" i="10"/>
  <c r="GU141" i="10"/>
  <c r="GU142" i="10"/>
  <c r="GU143" i="10"/>
  <c r="GV91" i="10"/>
  <c r="GV92" i="10"/>
  <c r="GV93" i="10"/>
  <c r="GV94" i="10"/>
  <c r="GV95" i="10"/>
  <c r="GV96" i="10"/>
  <c r="GV97" i="10"/>
  <c r="GV98" i="10"/>
  <c r="GV99" i="10"/>
  <c r="GV100" i="10"/>
  <c r="GV101" i="10"/>
  <c r="GV102" i="10"/>
  <c r="GV103" i="10"/>
  <c r="GV104" i="10"/>
  <c r="GV105" i="10"/>
  <c r="GV106" i="10"/>
  <c r="GV107" i="10"/>
  <c r="GV108" i="10"/>
  <c r="GV109" i="10"/>
  <c r="GV110" i="10"/>
  <c r="GV111" i="10"/>
  <c r="GV112" i="10"/>
  <c r="GV113" i="10"/>
  <c r="GV114" i="10"/>
  <c r="GV120" i="10"/>
  <c r="GV121" i="10"/>
  <c r="GV122" i="10"/>
  <c r="GV123" i="10"/>
  <c r="GV124" i="10"/>
  <c r="GV125" i="10"/>
  <c r="GV126" i="10"/>
  <c r="GV127" i="10"/>
  <c r="GV128" i="10"/>
  <c r="GV129" i="10"/>
  <c r="GV130" i="10"/>
  <c r="GV131" i="10"/>
  <c r="GV132" i="10"/>
  <c r="GV133" i="10"/>
  <c r="GV134" i="10"/>
  <c r="GV135" i="10"/>
  <c r="GV136" i="10"/>
  <c r="GV137" i="10"/>
  <c r="GV138" i="10"/>
  <c r="GV139" i="10"/>
  <c r="GV140" i="10"/>
  <c r="GV141" i="10"/>
  <c r="GV142" i="10"/>
  <c r="GV143" i="10"/>
  <c r="GW91" i="10"/>
  <c r="GW92" i="10"/>
  <c r="GW93" i="10"/>
  <c r="GW94" i="10"/>
  <c r="GW95" i="10"/>
  <c r="GW96" i="10"/>
  <c r="GW97" i="10"/>
  <c r="GW98" i="10"/>
  <c r="GW99" i="10"/>
  <c r="GW100" i="10"/>
  <c r="GW101" i="10"/>
  <c r="GW102" i="10"/>
  <c r="GW103" i="10"/>
  <c r="GW104" i="10"/>
  <c r="GW105" i="10"/>
  <c r="GW106" i="10"/>
  <c r="GW107" i="10"/>
  <c r="GW108" i="10"/>
  <c r="GW109" i="10"/>
  <c r="GW110" i="10"/>
  <c r="GW111" i="10"/>
  <c r="GW112" i="10"/>
  <c r="GW113" i="10"/>
  <c r="GW114" i="10"/>
  <c r="GW120" i="10"/>
  <c r="GW121" i="10"/>
  <c r="GW122" i="10"/>
  <c r="GW123" i="10"/>
  <c r="GW124" i="10"/>
  <c r="GW125" i="10"/>
  <c r="GW126" i="10"/>
  <c r="GW127" i="10"/>
  <c r="GW128" i="10"/>
  <c r="GW129" i="10"/>
  <c r="GW130" i="10"/>
  <c r="GW131" i="10"/>
  <c r="GW132" i="10"/>
  <c r="GW133" i="10"/>
  <c r="GW134" i="10"/>
  <c r="GW135" i="10"/>
  <c r="GW136" i="10"/>
  <c r="GW137" i="10"/>
  <c r="GW138" i="10"/>
  <c r="GW139" i="10"/>
  <c r="GW140" i="10"/>
  <c r="GW141" i="10"/>
  <c r="GW142" i="10"/>
  <c r="GW143" i="10"/>
  <c r="GX91" i="10"/>
  <c r="GX92" i="10"/>
  <c r="GX93" i="10"/>
  <c r="GX94" i="10"/>
  <c r="GX95" i="10"/>
  <c r="GX96" i="10"/>
  <c r="GX97" i="10"/>
  <c r="GX98" i="10"/>
  <c r="GX99" i="10"/>
  <c r="GX100" i="10"/>
  <c r="GX101" i="10"/>
  <c r="GX102" i="10"/>
  <c r="GX103" i="10"/>
  <c r="GX104" i="10"/>
  <c r="GX105" i="10"/>
  <c r="GX106" i="10"/>
  <c r="GX107" i="10"/>
  <c r="GX108" i="10"/>
  <c r="GX109" i="10"/>
  <c r="GX110" i="10"/>
  <c r="GX111" i="10"/>
  <c r="GX112" i="10"/>
  <c r="GX113" i="10"/>
  <c r="GX114" i="10"/>
  <c r="GX120" i="10"/>
  <c r="GX121" i="10"/>
  <c r="GX122" i="10"/>
  <c r="GX123" i="10"/>
  <c r="GX124" i="10"/>
  <c r="GX125" i="10"/>
  <c r="GX126" i="10"/>
  <c r="GX127" i="10"/>
  <c r="GX128" i="10"/>
  <c r="GX129" i="10"/>
  <c r="GX130" i="10"/>
  <c r="GX131" i="10"/>
  <c r="GX132" i="10"/>
  <c r="GX133" i="10"/>
  <c r="GX134" i="10"/>
  <c r="GX135" i="10"/>
  <c r="GX136" i="10"/>
  <c r="GX137" i="10"/>
  <c r="GX138" i="10"/>
  <c r="GX139" i="10"/>
  <c r="GX140" i="10"/>
  <c r="GX141" i="10"/>
  <c r="GX142" i="10"/>
  <c r="GX143" i="10"/>
  <c r="GY91" i="10"/>
  <c r="GY92" i="10"/>
  <c r="GY93" i="10"/>
  <c r="GY94" i="10"/>
  <c r="GY95" i="10"/>
  <c r="GY96" i="10"/>
  <c r="GY97" i="10"/>
  <c r="GY98" i="10"/>
  <c r="GY99" i="10"/>
  <c r="GY100" i="10"/>
  <c r="GY101" i="10"/>
  <c r="GY102" i="10"/>
  <c r="GY103" i="10"/>
  <c r="GY104" i="10"/>
  <c r="GY105" i="10"/>
  <c r="GY106" i="10"/>
  <c r="GY107" i="10"/>
  <c r="GY108" i="10"/>
  <c r="GY109" i="10"/>
  <c r="GY110" i="10"/>
  <c r="GY111" i="10"/>
  <c r="GY112" i="10"/>
  <c r="GY113" i="10"/>
  <c r="GY114" i="10"/>
  <c r="GY120" i="10"/>
  <c r="GY121" i="10"/>
  <c r="GY122" i="10"/>
  <c r="GY123" i="10"/>
  <c r="GY124" i="10"/>
  <c r="GY125" i="10"/>
  <c r="GY126" i="10"/>
  <c r="GY127" i="10"/>
  <c r="GY128" i="10"/>
  <c r="GY129" i="10"/>
  <c r="GY130" i="10"/>
  <c r="GY131" i="10"/>
  <c r="GY132" i="10"/>
  <c r="GY133" i="10"/>
  <c r="GY134" i="10"/>
  <c r="GY135" i="10"/>
  <c r="GY136" i="10"/>
  <c r="GY137" i="10"/>
  <c r="GY138" i="10"/>
  <c r="GY139" i="10"/>
  <c r="GY140" i="10"/>
  <c r="GY141" i="10"/>
  <c r="GY142" i="10"/>
  <c r="GY143" i="10"/>
  <c r="GZ91" i="10"/>
  <c r="GZ92" i="10"/>
  <c r="GZ93" i="10"/>
  <c r="GZ94" i="10"/>
  <c r="GZ95" i="10"/>
  <c r="GZ96" i="10"/>
  <c r="GZ97" i="10"/>
  <c r="GZ98" i="10"/>
  <c r="GZ99" i="10"/>
  <c r="GZ100" i="10"/>
  <c r="GZ101" i="10"/>
  <c r="GZ102" i="10"/>
  <c r="GZ103" i="10"/>
  <c r="GZ104" i="10"/>
  <c r="GZ105" i="10"/>
  <c r="GZ106" i="10"/>
  <c r="GZ107" i="10"/>
  <c r="GZ108" i="10"/>
  <c r="GZ109" i="10"/>
  <c r="GZ110" i="10"/>
  <c r="GZ111" i="10"/>
  <c r="GZ112" i="10"/>
  <c r="GZ113" i="10"/>
  <c r="GZ114" i="10"/>
  <c r="GZ120" i="10"/>
  <c r="GZ121" i="10"/>
  <c r="GZ122" i="10"/>
  <c r="GZ123" i="10"/>
  <c r="GZ124" i="10"/>
  <c r="GZ125" i="10"/>
  <c r="GZ126" i="10"/>
  <c r="GZ127" i="10"/>
  <c r="GZ128" i="10"/>
  <c r="GZ129" i="10"/>
  <c r="GZ130" i="10"/>
  <c r="GZ131" i="10"/>
  <c r="GZ132" i="10"/>
  <c r="GZ133" i="10"/>
  <c r="GZ134" i="10"/>
  <c r="GZ135" i="10"/>
  <c r="GZ136" i="10"/>
  <c r="GZ137" i="10"/>
  <c r="GZ138" i="10"/>
  <c r="GZ139" i="10"/>
  <c r="GZ140" i="10"/>
  <c r="GZ141" i="10"/>
  <c r="GZ142" i="10"/>
  <c r="GZ143" i="10"/>
  <c r="HA91" i="10"/>
  <c r="HA92" i="10"/>
  <c r="HA93" i="10"/>
  <c r="HA94" i="10"/>
  <c r="HA95" i="10"/>
  <c r="HA96" i="10"/>
  <c r="HA97" i="10"/>
  <c r="HA116" i="10" s="1"/>
  <c r="HA98" i="10"/>
  <c r="HA99" i="10"/>
  <c r="HA100" i="10"/>
  <c r="HA101" i="10"/>
  <c r="HA102" i="10"/>
  <c r="HA103" i="10"/>
  <c r="HA104" i="10"/>
  <c r="HA105" i="10"/>
  <c r="HA106" i="10"/>
  <c r="HA107" i="10"/>
  <c r="HA108" i="10"/>
  <c r="HA109" i="10"/>
  <c r="HA110" i="10"/>
  <c r="HA111" i="10"/>
  <c r="HA112" i="10"/>
  <c r="HA113" i="10"/>
  <c r="HA114" i="10"/>
  <c r="HA120" i="10"/>
  <c r="HA121" i="10"/>
  <c r="HA122" i="10"/>
  <c r="HA123" i="10"/>
  <c r="HA124" i="10"/>
  <c r="HA125" i="10"/>
  <c r="HA126" i="10"/>
  <c r="HA127" i="10"/>
  <c r="HA128" i="10"/>
  <c r="HA129" i="10"/>
  <c r="HA130" i="10"/>
  <c r="HA131" i="10"/>
  <c r="HA132" i="10"/>
  <c r="HA133" i="10"/>
  <c r="HA134" i="10"/>
  <c r="HA135" i="10"/>
  <c r="HA136" i="10"/>
  <c r="HA137" i="10"/>
  <c r="HA138" i="10"/>
  <c r="HA139" i="10"/>
  <c r="HA140" i="10"/>
  <c r="HA141" i="10"/>
  <c r="HA142" i="10"/>
  <c r="HA143" i="10"/>
  <c r="HB91" i="10"/>
  <c r="HB92" i="10"/>
  <c r="HB93" i="10"/>
  <c r="HB94" i="10"/>
  <c r="HB95" i="10"/>
  <c r="HB96" i="10"/>
  <c r="HB97" i="10"/>
  <c r="HB98" i="10"/>
  <c r="HB99" i="10"/>
  <c r="HB100" i="10"/>
  <c r="HB101" i="10"/>
  <c r="HB102" i="10"/>
  <c r="HB103" i="10"/>
  <c r="HB104" i="10"/>
  <c r="HB105" i="10"/>
  <c r="HB106" i="10"/>
  <c r="HB107" i="10"/>
  <c r="HB108" i="10"/>
  <c r="HB109" i="10"/>
  <c r="HB110" i="10"/>
  <c r="HB111" i="10"/>
  <c r="HB112" i="10"/>
  <c r="HB113" i="10"/>
  <c r="HB114" i="10"/>
  <c r="HB120" i="10"/>
  <c r="HB121" i="10"/>
  <c r="HB122" i="10"/>
  <c r="HB123" i="10"/>
  <c r="HB124" i="10"/>
  <c r="HB125" i="10"/>
  <c r="HB126" i="10"/>
  <c r="HB127" i="10"/>
  <c r="HB128" i="10"/>
  <c r="HB129" i="10"/>
  <c r="HB130" i="10"/>
  <c r="HB131" i="10"/>
  <c r="HB132" i="10"/>
  <c r="HB133" i="10"/>
  <c r="HB134" i="10"/>
  <c r="HB135" i="10"/>
  <c r="HB136" i="10"/>
  <c r="HB137" i="10"/>
  <c r="HB138" i="10"/>
  <c r="HB139" i="10"/>
  <c r="HB140" i="10"/>
  <c r="HB141" i="10"/>
  <c r="HB142" i="10"/>
  <c r="HB143" i="10"/>
  <c r="HC91" i="10"/>
  <c r="HC92" i="10"/>
  <c r="HC93" i="10"/>
  <c r="HC94" i="10"/>
  <c r="HC95" i="10"/>
  <c r="HC96" i="10"/>
  <c r="HC97" i="10"/>
  <c r="HC98" i="10"/>
  <c r="HC99" i="10"/>
  <c r="HC100" i="10"/>
  <c r="HC101" i="10"/>
  <c r="HC102" i="10"/>
  <c r="HC103" i="10"/>
  <c r="HC104" i="10"/>
  <c r="HC105" i="10"/>
  <c r="HC106" i="10"/>
  <c r="HC107" i="10"/>
  <c r="HC108" i="10"/>
  <c r="HC109" i="10"/>
  <c r="HC110" i="10"/>
  <c r="HC111" i="10"/>
  <c r="HC112" i="10"/>
  <c r="HC113" i="10"/>
  <c r="HC114" i="10"/>
  <c r="HC120" i="10"/>
  <c r="HC121" i="10"/>
  <c r="HC122" i="10"/>
  <c r="HC123" i="10"/>
  <c r="HC124" i="10"/>
  <c r="HC125" i="10"/>
  <c r="HC126" i="10"/>
  <c r="HC127" i="10"/>
  <c r="HC128" i="10"/>
  <c r="HC129" i="10"/>
  <c r="HC130" i="10"/>
  <c r="HC131" i="10"/>
  <c r="HC132" i="10"/>
  <c r="HC133" i="10"/>
  <c r="HC134" i="10"/>
  <c r="HC135" i="10"/>
  <c r="HC136" i="10"/>
  <c r="HC137" i="10"/>
  <c r="HC138" i="10"/>
  <c r="HC139" i="10"/>
  <c r="HC140" i="10"/>
  <c r="HC141" i="10"/>
  <c r="HC142" i="10"/>
  <c r="HC143" i="10"/>
  <c r="HD91" i="10"/>
  <c r="HD92" i="10"/>
  <c r="HD93" i="10"/>
  <c r="HD94" i="10"/>
  <c r="HD95" i="10"/>
  <c r="HD96" i="10"/>
  <c r="HD97" i="10"/>
  <c r="HD98" i="10"/>
  <c r="HD99" i="10"/>
  <c r="HD100" i="10"/>
  <c r="HD101" i="10"/>
  <c r="HD102" i="10"/>
  <c r="HD103" i="10"/>
  <c r="HD104" i="10"/>
  <c r="HD105" i="10"/>
  <c r="HD106" i="10"/>
  <c r="HD107" i="10"/>
  <c r="HD108" i="10"/>
  <c r="HD109" i="10"/>
  <c r="HD110" i="10"/>
  <c r="HD111" i="10"/>
  <c r="HD112" i="10"/>
  <c r="HD113" i="10"/>
  <c r="HD114" i="10"/>
  <c r="HD120" i="10"/>
  <c r="HD121" i="10"/>
  <c r="HD122" i="10"/>
  <c r="HD123" i="10"/>
  <c r="HD124" i="10"/>
  <c r="HD125" i="10"/>
  <c r="HD126" i="10"/>
  <c r="HD127" i="10"/>
  <c r="HD128" i="10"/>
  <c r="HD129" i="10"/>
  <c r="HD130" i="10"/>
  <c r="HD131" i="10"/>
  <c r="HD132" i="10"/>
  <c r="HD133" i="10"/>
  <c r="HD134" i="10"/>
  <c r="HD135" i="10"/>
  <c r="HD136" i="10"/>
  <c r="HD137" i="10"/>
  <c r="HD138" i="10"/>
  <c r="HD139" i="10"/>
  <c r="HD140" i="10"/>
  <c r="HD141" i="10"/>
  <c r="HD142" i="10"/>
  <c r="HD143" i="10"/>
  <c r="HE91" i="10"/>
  <c r="HE92" i="10"/>
  <c r="HE93" i="10"/>
  <c r="HE94" i="10"/>
  <c r="HE95" i="10"/>
  <c r="HE96" i="10"/>
  <c r="HE97" i="10"/>
  <c r="HE98" i="10"/>
  <c r="HE99" i="10"/>
  <c r="HE100" i="10"/>
  <c r="HE101" i="10"/>
  <c r="HE102" i="10"/>
  <c r="HE103" i="10"/>
  <c r="HE104" i="10"/>
  <c r="HE105" i="10"/>
  <c r="HE106" i="10"/>
  <c r="HE107" i="10"/>
  <c r="HE108" i="10"/>
  <c r="HE109" i="10"/>
  <c r="HE110" i="10"/>
  <c r="HE111" i="10"/>
  <c r="HE112" i="10"/>
  <c r="HE113" i="10"/>
  <c r="HE114" i="10"/>
  <c r="HE120" i="10"/>
  <c r="HE121" i="10"/>
  <c r="HE122" i="10"/>
  <c r="HE123" i="10"/>
  <c r="HE124" i="10"/>
  <c r="HE125" i="10"/>
  <c r="HE126" i="10"/>
  <c r="HE127" i="10"/>
  <c r="HE128" i="10"/>
  <c r="HE129" i="10"/>
  <c r="HE130" i="10"/>
  <c r="HE131" i="10"/>
  <c r="HE132" i="10"/>
  <c r="HE133" i="10"/>
  <c r="HE134" i="10"/>
  <c r="HE135" i="10"/>
  <c r="HE136" i="10"/>
  <c r="HE137" i="10"/>
  <c r="HE138" i="10"/>
  <c r="HE139" i="10"/>
  <c r="HE140" i="10"/>
  <c r="HE141" i="10"/>
  <c r="HE142" i="10"/>
  <c r="HE143" i="10"/>
  <c r="HF91" i="10"/>
  <c r="HF92" i="10"/>
  <c r="HF93" i="10"/>
  <c r="HF94" i="10"/>
  <c r="HF95" i="10"/>
  <c r="HF96" i="10"/>
  <c r="HF97" i="10"/>
  <c r="HF98" i="10"/>
  <c r="HF99" i="10"/>
  <c r="HF100" i="10"/>
  <c r="HF101" i="10"/>
  <c r="HF102" i="10"/>
  <c r="HF103" i="10"/>
  <c r="HF104" i="10"/>
  <c r="HF105" i="10"/>
  <c r="HF106" i="10"/>
  <c r="HF107" i="10"/>
  <c r="HF108" i="10"/>
  <c r="HF109" i="10"/>
  <c r="HF110" i="10"/>
  <c r="HF111" i="10"/>
  <c r="HF112" i="10"/>
  <c r="HF113" i="10"/>
  <c r="HF114" i="10"/>
  <c r="HF120" i="10"/>
  <c r="HF121" i="10"/>
  <c r="HF122" i="10"/>
  <c r="HF123" i="10"/>
  <c r="HF124" i="10"/>
  <c r="HF145" i="10" s="1"/>
  <c r="HF125" i="10"/>
  <c r="HF126" i="10"/>
  <c r="HF127" i="10"/>
  <c r="HF128" i="10"/>
  <c r="HF129" i="10"/>
  <c r="HF130" i="10"/>
  <c r="HF131" i="10"/>
  <c r="HF132" i="10"/>
  <c r="HF133" i="10"/>
  <c r="HF134" i="10"/>
  <c r="HF135" i="10"/>
  <c r="HF136" i="10"/>
  <c r="HF137" i="10"/>
  <c r="HF138" i="10"/>
  <c r="HF139" i="10"/>
  <c r="HF140" i="10"/>
  <c r="HF141" i="10"/>
  <c r="HF142" i="10"/>
  <c r="HF143" i="10"/>
  <c r="HG91" i="10"/>
  <c r="HG92" i="10"/>
  <c r="HG93" i="10"/>
  <c r="HG94" i="10"/>
  <c r="HG95" i="10"/>
  <c r="HG96" i="10"/>
  <c r="HG97" i="10"/>
  <c r="HG98" i="10"/>
  <c r="HG99" i="10"/>
  <c r="HG100" i="10"/>
  <c r="HG101" i="10"/>
  <c r="HG102" i="10"/>
  <c r="HG103" i="10"/>
  <c r="HG104" i="10"/>
  <c r="HG105" i="10"/>
  <c r="HG106" i="10"/>
  <c r="HG107" i="10"/>
  <c r="HG108" i="10"/>
  <c r="HG109" i="10"/>
  <c r="HG110" i="10"/>
  <c r="HG111" i="10"/>
  <c r="HG112" i="10"/>
  <c r="HG113" i="10"/>
  <c r="HG114" i="10"/>
  <c r="HG120" i="10"/>
  <c r="HG121" i="10"/>
  <c r="HG122" i="10"/>
  <c r="HG123" i="10"/>
  <c r="HG124" i="10"/>
  <c r="HG125" i="10"/>
  <c r="HG126" i="10"/>
  <c r="HG127" i="10"/>
  <c r="HG128" i="10"/>
  <c r="HG129" i="10"/>
  <c r="HG130" i="10"/>
  <c r="HG131" i="10"/>
  <c r="HG132" i="10"/>
  <c r="HG133" i="10"/>
  <c r="HG134" i="10"/>
  <c r="HG135" i="10"/>
  <c r="HG136" i="10"/>
  <c r="HG137" i="10"/>
  <c r="HG138" i="10"/>
  <c r="HG139" i="10"/>
  <c r="HG140" i="10"/>
  <c r="HG141" i="10"/>
  <c r="HG142" i="10"/>
  <c r="HG143" i="10"/>
  <c r="HH91" i="10"/>
  <c r="HH92" i="10"/>
  <c r="HH93" i="10"/>
  <c r="HH94" i="10"/>
  <c r="HH95" i="10"/>
  <c r="HH96" i="10"/>
  <c r="HH97" i="10"/>
  <c r="HH98" i="10"/>
  <c r="HH99" i="10"/>
  <c r="HH100" i="10"/>
  <c r="HH101" i="10"/>
  <c r="HH102" i="10"/>
  <c r="HH103" i="10"/>
  <c r="HH104" i="10"/>
  <c r="HH105" i="10"/>
  <c r="HH106" i="10"/>
  <c r="HH107" i="10"/>
  <c r="HH108" i="10"/>
  <c r="HH109" i="10"/>
  <c r="HH110" i="10"/>
  <c r="HH111" i="10"/>
  <c r="HH112" i="10"/>
  <c r="HH113" i="10"/>
  <c r="HH114" i="10"/>
  <c r="HH120" i="10"/>
  <c r="HH121" i="10"/>
  <c r="HH122" i="10"/>
  <c r="HH123" i="10"/>
  <c r="HH124" i="10"/>
  <c r="HH125" i="10"/>
  <c r="HH126" i="10"/>
  <c r="HH127" i="10"/>
  <c r="HH128" i="10"/>
  <c r="HH129" i="10"/>
  <c r="HH130" i="10"/>
  <c r="HH131" i="10"/>
  <c r="HH132" i="10"/>
  <c r="HH133" i="10"/>
  <c r="HH134" i="10"/>
  <c r="HH135" i="10"/>
  <c r="HH136" i="10"/>
  <c r="HH137" i="10"/>
  <c r="HH138" i="10"/>
  <c r="HH139" i="10"/>
  <c r="HH140" i="10"/>
  <c r="HH141" i="10"/>
  <c r="HH142" i="10"/>
  <c r="HH143" i="10"/>
  <c r="HI91" i="10"/>
  <c r="HI92" i="10"/>
  <c r="HI93" i="10"/>
  <c r="HI94" i="10"/>
  <c r="HI95" i="10"/>
  <c r="HI96" i="10"/>
  <c r="HI97" i="10"/>
  <c r="HI98" i="10"/>
  <c r="HI99" i="10"/>
  <c r="HI100" i="10"/>
  <c r="HI101" i="10"/>
  <c r="HI102" i="10"/>
  <c r="HI103" i="10"/>
  <c r="HI104" i="10"/>
  <c r="HI105" i="10"/>
  <c r="HI106" i="10"/>
  <c r="HI107" i="10"/>
  <c r="HI108" i="10"/>
  <c r="HI109" i="10"/>
  <c r="HI110" i="10"/>
  <c r="HI111" i="10"/>
  <c r="HI112" i="10"/>
  <c r="HI113" i="10"/>
  <c r="HI114" i="10"/>
  <c r="HI120" i="10"/>
  <c r="HI121" i="10"/>
  <c r="HI122" i="10"/>
  <c r="HI123" i="10"/>
  <c r="HI124" i="10"/>
  <c r="HI125" i="10"/>
  <c r="HI126" i="10"/>
  <c r="HI127" i="10"/>
  <c r="HI128" i="10"/>
  <c r="HI129" i="10"/>
  <c r="HI130" i="10"/>
  <c r="HI131" i="10"/>
  <c r="HI132" i="10"/>
  <c r="HI133" i="10"/>
  <c r="HI134" i="10"/>
  <c r="HI135" i="10"/>
  <c r="HI136" i="10"/>
  <c r="HI137" i="10"/>
  <c r="HI138" i="10"/>
  <c r="HI139" i="10"/>
  <c r="HI140" i="10"/>
  <c r="HI141" i="10"/>
  <c r="HI142" i="10"/>
  <c r="HI143" i="10"/>
  <c r="HJ91" i="10"/>
  <c r="HJ92" i="10"/>
  <c r="HJ93" i="10"/>
  <c r="HJ94" i="10"/>
  <c r="HJ95" i="10"/>
  <c r="HJ96" i="10"/>
  <c r="HJ97" i="10"/>
  <c r="HJ98" i="10"/>
  <c r="HJ99" i="10"/>
  <c r="HJ100" i="10"/>
  <c r="HJ101" i="10"/>
  <c r="HJ102" i="10"/>
  <c r="HJ103" i="10"/>
  <c r="HJ104" i="10"/>
  <c r="HJ105" i="10"/>
  <c r="HJ106" i="10"/>
  <c r="HJ107" i="10"/>
  <c r="HJ108" i="10"/>
  <c r="HJ109" i="10"/>
  <c r="HJ110" i="10"/>
  <c r="HJ111" i="10"/>
  <c r="HJ112" i="10"/>
  <c r="HJ113" i="10"/>
  <c r="HJ114" i="10"/>
  <c r="HJ120" i="10"/>
  <c r="HJ121" i="10"/>
  <c r="HJ122" i="10"/>
  <c r="HJ123" i="10"/>
  <c r="HJ124" i="10"/>
  <c r="HJ125" i="10"/>
  <c r="HJ126" i="10"/>
  <c r="HJ127" i="10"/>
  <c r="HJ128" i="10"/>
  <c r="HJ129" i="10"/>
  <c r="HJ130" i="10"/>
  <c r="HJ131" i="10"/>
  <c r="HJ132" i="10"/>
  <c r="HJ133" i="10"/>
  <c r="HJ134" i="10"/>
  <c r="HJ135" i="10"/>
  <c r="HJ136" i="10"/>
  <c r="HJ137" i="10"/>
  <c r="HJ138" i="10"/>
  <c r="HJ139" i="10"/>
  <c r="HJ140" i="10"/>
  <c r="HJ141" i="10"/>
  <c r="HJ142" i="10"/>
  <c r="HJ143" i="10"/>
  <c r="HK91" i="10"/>
  <c r="HK92" i="10"/>
  <c r="HK93" i="10"/>
  <c r="HK94" i="10"/>
  <c r="HK95" i="10"/>
  <c r="HK96" i="10"/>
  <c r="HK97" i="10"/>
  <c r="HK98" i="10"/>
  <c r="HK99" i="10"/>
  <c r="HK100" i="10"/>
  <c r="HK101" i="10"/>
  <c r="HK102" i="10"/>
  <c r="HK103" i="10"/>
  <c r="HK104" i="10"/>
  <c r="HK105" i="10"/>
  <c r="HK106" i="10"/>
  <c r="HK107" i="10"/>
  <c r="HK108" i="10"/>
  <c r="HK109" i="10"/>
  <c r="HK110" i="10"/>
  <c r="HK111" i="10"/>
  <c r="HK112" i="10"/>
  <c r="HK113" i="10"/>
  <c r="HK114" i="10"/>
  <c r="HK120" i="10"/>
  <c r="HK121" i="10"/>
  <c r="HK122" i="10"/>
  <c r="HK123" i="10"/>
  <c r="HK124" i="10"/>
  <c r="HK125" i="10"/>
  <c r="HK126" i="10"/>
  <c r="HK127" i="10"/>
  <c r="HK128" i="10"/>
  <c r="HK129" i="10"/>
  <c r="HK130" i="10"/>
  <c r="HK131" i="10"/>
  <c r="HK132" i="10"/>
  <c r="HK133" i="10"/>
  <c r="HK134" i="10"/>
  <c r="HK135" i="10"/>
  <c r="HK136" i="10"/>
  <c r="HK137" i="10"/>
  <c r="HK138" i="10"/>
  <c r="HK139" i="10"/>
  <c r="HK140" i="10"/>
  <c r="HK141" i="10"/>
  <c r="HK142" i="10"/>
  <c r="HK143" i="10"/>
  <c r="HL91" i="10"/>
  <c r="HL92" i="10"/>
  <c r="HL93" i="10"/>
  <c r="HL94" i="10"/>
  <c r="HL95" i="10"/>
  <c r="HL96" i="10"/>
  <c r="HL97" i="10"/>
  <c r="HL98" i="10"/>
  <c r="HL99" i="10"/>
  <c r="HL100" i="10"/>
  <c r="HL101" i="10"/>
  <c r="HL102" i="10"/>
  <c r="HL103" i="10"/>
  <c r="HL104" i="10"/>
  <c r="HL105" i="10"/>
  <c r="HL106" i="10"/>
  <c r="HL107" i="10"/>
  <c r="HL108" i="10"/>
  <c r="HL109" i="10"/>
  <c r="HL110" i="10"/>
  <c r="HL111" i="10"/>
  <c r="HL112" i="10"/>
  <c r="HL113" i="10"/>
  <c r="HL114" i="10"/>
  <c r="HL120" i="10"/>
  <c r="HL121" i="10"/>
  <c r="HL122" i="10"/>
  <c r="HL123" i="10"/>
  <c r="HL124" i="10"/>
  <c r="HL125" i="10"/>
  <c r="HL126" i="10"/>
  <c r="HL127" i="10"/>
  <c r="HL128" i="10"/>
  <c r="HL129" i="10"/>
  <c r="HL130" i="10"/>
  <c r="HL131" i="10"/>
  <c r="HL132" i="10"/>
  <c r="HL133" i="10"/>
  <c r="HL134" i="10"/>
  <c r="HL135" i="10"/>
  <c r="HL136" i="10"/>
  <c r="HL137" i="10"/>
  <c r="HL138" i="10"/>
  <c r="HL139" i="10"/>
  <c r="HL140" i="10"/>
  <c r="HL141" i="10"/>
  <c r="HL142" i="10"/>
  <c r="HL143" i="10"/>
  <c r="HM91" i="10"/>
  <c r="HM92" i="10"/>
  <c r="HM93" i="10"/>
  <c r="HM94" i="10"/>
  <c r="HM95" i="10"/>
  <c r="HM96" i="10"/>
  <c r="HM97" i="10"/>
  <c r="HM98" i="10"/>
  <c r="HM99" i="10"/>
  <c r="HM100" i="10"/>
  <c r="HM101" i="10"/>
  <c r="HM102" i="10"/>
  <c r="HM103" i="10"/>
  <c r="HM104" i="10"/>
  <c r="HM105" i="10"/>
  <c r="HM106" i="10"/>
  <c r="HM107" i="10"/>
  <c r="HM108" i="10"/>
  <c r="HM109" i="10"/>
  <c r="HM110" i="10"/>
  <c r="HM111" i="10"/>
  <c r="HM112" i="10"/>
  <c r="HM113" i="10"/>
  <c r="HM114" i="10"/>
  <c r="HM120" i="10"/>
  <c r="HM121" i="10"/>
  <c r="HM122" i="10"/>
  <c r="HM123" i="10"/>
  <c r="HM124" i="10"/>
  <c r="HM125" i="10"/>
  <c r="HM126" i="10"/>
  <c r="HM127" i="10"/>
  <c r="HM128" i="10"/>
  <c r="HM129" i="10"/>
  <c r="HM130" i="10"/>
  <c r="HM131" i="10"/>
  <c r="HM132" i="10"/>
  <c r="HM133" i="10"/>
  <c r="HM134" i="10"/>
  <c r="HM135" i="10"/>
  <c r="HM136" i="10"/>
  <c r="HM137" i="10"/>
  <c r="HM138" i="10"/>
  <c r="HM139" i="10"/>
  <c r="HM140" i="10"/>
  <c r="HM141" i="10"/>
  <c r="HM142" i="10"/>
  <c r="HM143" i="10"/>
  <c r="HN91" i="10"/>
  <c r="HN92" i="10"/>
  <c r="HN93" i="10"/>
  <c r="HN94" i="10"/>
  <c r="HN95" i="10"/>
  <c r="HN96" i="10"/>
  <c r="HN97" i="10"/>
  <c r="HN98" i="10"/>
  <c r="HN99" i="10"/>
  <c r="HN100" i="10"/>
  <c r="HN101" i="10"/>
  <c r="HN102" i="10"/>
  <c r="HN103" i="10"/>
  <c r="HN104" i="10"/>
  <c r="HN105" i="10"/>
  <c r="HN106" i="10"/>
  <c r="HN107" i="10"/>
  <c r="HN108" i="10"/>
  <c r="HN109" i="10"/>
  <c r="HN110" i="10"/>
  <c r="HN111" i="10"/>
  <c r="HN112" i="10"/>
  <c r="HN113" i="10"/>
  <c r="HN114" i="10"/>
  <c r="HN120" i="10"/>
  <c r="HN121" i="10"/>
  <c r="HN122" i="10"/>
  <c r="HN123" i="10"/>
  <c r="HN124" i="10"/>
  <c r="HN125" i="10"/>
  <c r="HN126" i="10"/>
  <c r="HN127" i="10"/>
  <c r="HN128" i="10"/>
  <c r="HN129" i="10"/>
  <c r="HN130" i="10"/>
  <c r="HN131" i="10"/>
  <c r="HN132" i="10"/>
  <c r="HN133" i="10"/>
  <c r="HN134" i="10"/>
  <c r="HN135" i="10"/>
  <c r="HN136" i="10"/>
  <c r="HN137" i="10"/>
  <c r="HN138" i="10"/>
  <c r="HN139" i="10"/>
  <c r="HN140" i="10"/>
  <c r="HN141" i="10"/>
  <c r="HN142" i="10"/>
  <c r="HN143" i="10"/>
  <c r="HO91" i="10"/>
  <c r="HO92" i="10"/>
  <c r="HO93" i="10"/>
  <c r="HO94" i="10"/>
  <c r="HO95" i="10"/>
  <c r="HO96" i="10"/>
  <c r="HO97" i="10"/>
  <c r="HO98" i="10"/>
  <c r="HO99" i="10"/>
  <c r="HO100" i="10"/>
  <c r="HO101" i="10"/>
  <c r="HO102" i="10"/>
  <c r="HO103" i="10"/>
  <c r="HO104" i="10"/>
  <c r="HO105" i="10"/>
  <c r="HO106" i="10"/>
  <c r="HO107" i="10"/>
  <c r="HO108" i="10"/>
  <c r="HO109" i="10"/>
  <c r="HO110" i="10"/>
  <c r="HO111" i="10"/>
  <c r="HO112" i="10"/>
  <c r="HO113" i="10"/>
  <c r="HO114" i="10"/>
  <c r="HO120" i="10"/>
  <c r="HO121" i="10"/>
  <c r="HO122" i="10"/>
  <c r="HO123" i="10"/>
  <c r="HO124" i="10"/>
  <c r="HO125" i="10"/>
  <c r="HO126" i="10"/>
  <c r="HO127" i="10"/>
  <c r="HO128" i="10"/>
  <c r="HO129" i="10"/>
  <c r="HO130" i="10"/>
  <c r="HO131" i="10"/>
  <c r="HO132" i="10"/>
  <c r="HO133" i="10"/>
  <c r="HO134" i="10"/>
  <c r="HO135" i="10"/>
  <c r="HO136" i="10"/>
  <c r="HO137" i="10"/>
  <c r="HO138" i="10"/>
  <c r="HO139" i="10"/>
  <c r="HO140" i="10"/>
  <c r="HO141" i="10"/>
  <c r="HO142" i="10"/>
  <c r="HO143" i="10"/>
  <c r="HP91" i="10"/>
  <c r="HP92" i="10"/>
  <c r="HP93" i="10"/>
  <c r="HP94" i="10"/>
  <c r="HP95" i="10"/>
  <c r="HP96" i="10"/>
  <c r="HP97" i="10"/>
  <c r="HP98" i="10"/>
  <c r="HP99" i="10"/>
  <c r="HP100" i="10"/>
  <c r="HP101" i="10"/>
  <c r="HP102" i="10"/>
  <c r="HP103" i="10"/>
  <c r="HP104" i="10"/>
  <c r="HP105" i="10"/>
  <c r="HP106" i="10"/>
  <c r="HP107" i="10"/>
  <c r="HP108" i="10"/>
  <c r="HP109" i="10"/>
  <c r="HP110" i="10"/>
  <c r="HP111" i="10"/>
  <c r="HP112" i="10"/>
  <c r="HP113" i="10"/>
  <c r="HP114" i="10"/>
  <c r="HP120" i="10"/>
  <c r="HP121" i="10"/>
  <c r="HP122" i="10"/>
  <c r="HP123" i="10"/>
  <c r="HP124" i="10"/>
  <c r="HP125" i="10"/>
  <c r="HP126" i="10"/>
  <c r="HP127" i="10"/>
  <c r="HP128" i="10"/>
  <c r="HP129" i="10"/>
  <c r="HP130" i="10"/>
  <c r="HP131" i="10"/>
  <c r="HP132" i="10"/>
  <c r="HP133" i="10"/>
  <c r="HP134" i="10"/>
  <c r="HP135" i="10"/>
  <c r="HP136" i="10"/>
  <c r="HP137" i="10"/>
  <c r="HP138" i="10"/>
  <c r="HP139" i="10"/>
  <c r="HP140" i="10"/>
  <c r="HP141" i="10"/>
  <c r="HP142" i="10"/>
  <c r="HP143" i="10"/>
  <c r="HQ91" i="10"/>
  <c r="HQ92" i="10"/>
  <c r="HQ93" i="10"/>
  <c r="HQ94" i="10"/>
  <c r="HQ116" i="10" s="1"/>
  <c r="HQ95" i="10"/>
  <c r="HQ96" i="10"/>
  <c r="HQ97" i="10"/>
  <c r="HQ98" i="10"/>
  <c r="HQ99" i="10"/>
  <c r="HQ100" i="10"/>
  <c r="HQ101" i="10"/>
  <c r="HQ102" i="10"/>
  <c r="HQ103" i="10"/>
  <c r="HQ104" i="10"/>
  <c r="HQ105" i="10"/>
  <c r="HQ106" i="10"/>
  <c r="HQ107" i="10"/>
  <c r="HQ108" i="10"/>
  <c r="HQ109" i="10"/>
  <c r="HQ110" i="10"/>
  <c r="HQ111" i="10"/>
  <c r="HQ112" i="10"/>
  <c r="HQ113" i="10"/>
  <c r="HQ114" i="10"/>
  <c r="HQ120" i="10"/>
  <c r="HQ121" i="10"/>
  <c r="HQ122" i="10"/>
  <c r="HQ123" i="10"/>
  <c r="HQ124" i="10"/>
  <c r="HQ125" i="10"/>
  <c r="HQ126" i="10"/>
  <c r="HQ127" i="10"/>
  <c r="HQ128" i="10"/>
  <c r="HQ129" i="10"/>
  <c r="HQ130" i="10"/>
  <c r="HQ131" i="10"/>
  <c r="HQ132" i="10"/>
  <c r="HQ133" i="10"/>
  <c r="HQ134" i="10"/>
  <c r="HQ135" i="10"/>
  <c r="HQ136" i="10"/>
  <c r="HQ137" i="10"/>
  <c r="HQ138" i="10"/>
  <c r="HQ139" i="10"/>
  <c r="HQ140" i="10"/>
  <c r="HQ141" i="10"/>
  <c r="HQ142" i="10"/>
  <c r="HQ143" i="10"/>
  <c r="HR91" i="10"/>
  <c r="HR92" i="10"/>
  <c r="HR93" i="10"/>
  <c r="HR94" i="10"/>
  <c r="HR95" i="10"/>
  <c r="HR96" i="10"/>
  <c r="HR97" i="10"/>
  <c r="HR98" i="10"/>
  <c r="HR99" i="10"/>
  <c r="HR100" i="10"/>
  <c r="HR101" i="10"/>
  <c r="HR102" i="10"/>
  <c r="HR103" i="10"/>
  <c r="HR104" i="10"/>
  <c r="HR105" i="10"/>
  <c r="HR106" i="10"/>
  <c r="HR107" i="10"/>
  <c r="HR108" i="10"/>
  <c r="HR109" i="10"/>
  <c r="HR110" i="10"/>
  <c r="HR111" i="10"/>
  <c r="HR112" i="10"/>
  <c r="HR113" i="10"/>
  <c r="HR114" i="10"/>
  <c r="HR120" i="10"/>
  <c r="HR121" i="10"/>
  <c r="HR122" i="10"/>
  <c r="HR123" i="10"/>
  <c r="HR124" i="10"/>
  <c r="HR125" i="10"/>
  <c r="HR126" i="10"/>
  <c r="HR127" i="10"/>
  <c r="HR128" i="10"/>
  <c r="HR129" i="10"/>
  <c r="HR130" i="10"/>
  <c r="HR131" i="10"/>
  <c r="HR132" i="10"/>
  <c r="HR133" i="10"/>
  <c r="HR134" i="10"/>
  <c r="HR135" i="10"/>
  <c r="HR136" i="10"/>
  <c r="HR137" i="10"/>
  <c r="HR138" i="10"/>
  <c r="HR139" i="10"/>
  <c r="HR140" i="10"/>
  <c r="HR141" i="10"/>
  <c r="HR142" i="10"/>
  <c r="HR143" i="10"/>
  <c r="HS91" i="10"/>
  <c r="HS92" i="10"/>
  <c r="HS93" i="10"/>
  <c r="HS94" i="10"/>
  <c r="HS95" i="10"/>
  <c r="HS96" i="10"/>
  <c r="HS97" i="10"/>
  <c r="HS98" i="10"/>
  <c r="HS99" i="10"/>
  <c r="HS100" i="10"/>
  <c r="HS101" i="10"/>
  <c r="HS102" i="10"/>
  <c r="HS103" i="10"/>
  <c r="HS104" i="10"/>
  <c r="HS105" i="10"/>
  <c r="HS106" i="10"/>
  <c r="HS107" i="10"/>
  <c r="HS108" i="10"/>
  <c r="HS109" i="10"/>
  <c r="HS110" i="10"/>
  <c r="HS111" i="10"/>
  <c r="HS112" i="10"/>
  <c r="HS113" i="10"/>
  <c r="HS114" i="10"/>
  <c r="HS120" i="10"/>
  <c r="HS121" i="10"/>
  <c r="HS122" i="10"/>
  <c r="HS123" i="10"/>
  <c r="HS124" i="10"/>
  <c r="HS125" i="10"/>
  <c r="HS126" i="10"/>
  <c r="HS127" i="10"/>
  <c r="HS128" i="10"/>
  <c r="HS129" i="10"/>
  <c r="HS130" i="10"/>
  <c r="HS131" i="10"/>
  <c r="HS132" i="10"/>
  <c r="HS133" i="10"/>
  <c r="HS134" i="10"/>
  <c r="HS135" i="10"/>
  <c r="HS136" i="10"/>
  <c r="HS137" i="10"/>
  <c r="HS138" i="10"/>
  <c r="HS139" i="10"/>
  <c r="HS140" i="10"/>
  <c r="HS141" i="10"/>
  <c r="HS142" i="10"/>
  <c r="HS143" i="10"/>
  <c r="HT91" i="10"/>
  <c r="HT92" i="10"/>
  <c r="HT93" i="10"/>
  <c r="HT116" i="10" s="1"/>
  <c r="HT94" i="10"/>
  <c r="HT95" i="10"/>
  <c r="HT96" i="10"/>
  <c r="HT97" i="10"/>
  <c r="HT98" i="10"/>
  <c r="HT99" i="10"/>
  <c r="HT100" i="10"/>
  <c r="HT101" i="10"/>
  <c r="HT102" i="10"/>
  <c r="HT103" i="10"/>
  <c r="HT104" i="10"/>
  <c r="HT105" i="10"/>
  <c r="HT106" i="10"/>
  <c r="HT107" i="10"/>
  <c r="HT108" i="10"/>
  <c r="HT109" i="10"/>
  <c r="HT110" i="10"/>
  <c r="HT111" i="10"/>
  <c r="HT112" i="10"/>
  <c r="HT113" i="10"/>
  <c r="HT114" i="10"/>
  <c r="HT120" i="10"/>
  <c r="HT121" i="10"/>
  <c r="HT122" i="10"/>
  <c r="HT123" i="10"/>
  <c r="HT124" i="10"/>
  <c r="HT125" i="10"/>
  <c r="HT126" i="10"/>
  <c r="HT127" i="10"/>
  <c r="HT128" i="10"/>
  <c r="HT129" i="10"/>
  <c r="HT130" i="10"/>
  <c r="HT131" i="10"/>
  <c r="HT132" i="10"/>
  <c r="HT133" i="10"/>
  <c r="HT134" i="10"/>
  <c r="HT135" i="10"/>
  <c r="HT136" i="10"/>
  <c r="HT137" i="10"/>
  <c r="HT138" i="10"/>
  <c r="HT139" i="10"/>
  <c r="HT140" i="10"/>
  <c r="HT141" i="10"/>
  <c r="HT142" i="10"/>
  <c r="HT143" i="10"/>
  <c r="HU91" i="10"/>
  <c r="HU92" i="10"/>
  <c r="HU93" i="10"/>
  <c r="HU94" i="10"/>
  <c r="HU95" i="10"/>
  <c r="HU96" i="10"/>
  <c r="HU97" i="10"/>
  <c r="HU98" i="10"/>
  <c r="HU99" i="10"/>
  <c r="HU100" i="10"/>
  <c r="HU101" i="10"/>
  <c r="HU102" i="10"/>
  <c r="HU103" i="10"/>
  <c r="HU104" i="10"/>
  <c r="HU105" i="10"/>
  <c r="HU106" i="10"/>
  <c r="HU107" i="10"/>
  <c r="HU108" i="10"/>
  <c r="HU109" i="10"/>
  <c r="HU110" i="10"/>
  <c r="HU111" i="10"/>
  <c r="HU112" i="10"/>
  <c r="HU113" i="10"/>
  <c r="HU114" i="10"/>
  <c r="HU120" i="10"/>
  <c r="HU121" i="10"/>
  <c r="HU122" i="10"/>
  <c r="HU123" i="10"/>
  <c r="HU124" i="10"/>
  <c r="HU125" i="10"/>
  <c r="HU126" i="10"/>
  <c r="HU127" i="10"/>
  <c r="HU128" i="10"/>
  <c r="HU129" i="10"/>
  <c r="HU130" i="10"/>
  <c r="HU131" i="10"/>
  <c r="HU132" i="10"/>
  <c r="HU133" i="10"/>
  <c r="HU134" i="10"/>
  <c r="HU135" i="10"/>
  <c r="HU136" i="10"/>
  <c r="HU137" i="10"/>
  <c r="HU138" i="10"/>
  <c r="HU139" i="10"/>
  <c r="HU140" i="10"/>
  <c r="HU141" i="10"/>
  <c r="HU142" i="10"/>
  <c r="HU143" i="10"/>
  <c r="HV91" i="10"/>
  <c r="HV92" i="10"/>
  <c r="HV93" i="10"/>
  <c r="HV94" i="10"/>
  <c r="HV95" i="10"/>
  <c r="HV96" i="10"/>
  <c r="HV97" i="10"/>
  <c r="HV98" i="10"/>
  <c r="HV99" i="10"/>
  <c r="HV100" i="10"/>
  <c r="HV101" i="10"/>
  <c r="HV102" i="10"/>
  <c r="HV103" i="10"/>
  <c r="HV104" i="10"/>
  <c r="HV105" i="10"/>
  <c r="HV106" i="10"/>
  <c r="HV107" i="10"/>
  <c r="HV108" i="10"/>
  <c r="HV109" i="10"/>
  <c r="HV110" i="10"/>
  <c r="HV111" i="10"/>
  <c r="HV112" i="10"/>
  <c r="HV113" i="10"/>
  <c r="HV114" i="10"/>
  <c r="HV120" i="10"/>
  <c r="HV121" i="10"/>
  <c r="HV122" i="10"/>
  <c r="HV123" i="10"/>
  <c r="HV124" i="10"/>
  <c r="HV125" i="10"/>
  <c r="HV126" i="10"/>
  <c r="HV127" i="10"/>
  <c r="HV128" i="10"/>
  <c r="HV129" i="10"/>
  <c r="HV130" i="10"/>
  <c r="HV131" i="10"/>
  <c r="HV132" i="10"/>
  <c r="HV133" i="10"/>
  <c r="HV134" i="10"/>
  <c r="HV135" i="10"/>
  <c r="HV136" i="10"/>
  <c r="HV137" i="10"/>
  <c r="HV138" i="10"/>
  <c r="HV139" i="10"/>
  <c r="HV140" i="10"/>
  <c r="HV141" i="10"/>
  <c r="HV142" i="10"/>
  <c r="HV143" i="10"/>
  <c r="HW91" i="10"/>
  <c r="HW92" i="10"/>
  <c r="HW93" i="10"/>
  <c r="HW94" i="10"/>
  <c r="HW95" i="10"/>
  <c r="HW96" i="10"/>
  <c r="HW97" i="10"/>
  <c r="HW98" i="10"/>
  <c r="HW99" i="10"/>
  <c r="HW100" i="10"/>
  <c r="HW101" i="10"/>
  <c r="HW102" i="10"/>
  <c r="HW103" i="10"/>
  <c r="HW104" i="10"/>
  <c r="HW105" i="10"/>
  <c r="HW106" i="10"/>
  <c r="HW107" i="10"/>
  <c r="HW108" i="10"/>
  <c r="HW109" i="10"/>
  <c r="HW110" i="10"/>
  <c r="HW111" i="10"/>
  <c r="HW112" i="10"/>
  <c r="HW113" i="10"/>
  <c r="HW114" i="10"/>
  <c r="HW120" i="10"/>
  <c r="HW121" i="10"/>
  <c r="HW122" i="10"/>
  <c r="HW123" i="10"/>
  <c r="HW124" i="10"/>
  <c r="HW125" i="10"/>
  <c r="HW126" i="10"/>
  <c r="HW127" i="10"/>
  <c r="HW128" i="10"/>
  <c r="HW129" i="10"/>
  <c r="HW130" i="10"/>
  <c r="HW131" i="10"/>
  <c r="HW132" i="10"/>
  <c r="HW133" i="10"/>
  <c r="HW134" i="10"/>
  <c r="HW135" i="10"/>
  <c r="HW136" i="10"/>
  <c r="HW137" i="10"/>
  <c r="HW138" i="10"/>
  <c r="HW139" i="10"/>
  <c r="HW140" i="10"/>
  <c r="HW141" i="10"/>
  <c r="HW142" i="10"/>
  <c r="HW143" i="10"/>
  <c r="HX91" i="10"/>
  <c r="HX92" i="10"/>
  <c r="HX93" i="10"/>
  <c r="HX94" i="10"/>
  <c r="HX95" i="10"/>
  <c r="HX96" i="10"/>
  <c r="HX97" i="10"/>
  <c r="HX98" i="10"/>
  <c r="HX99" i="10"/>
  <c r="HX100" i="10"/>
  <c r="HX101" i="10"/>
  <c r="HX102" i="10"/>
  <c r="HX103" i="10"/>
  <c r="HX104" i="10"/>
  <c r="HX105" i="10"/>
  <c r="HX106" i="10"/>
  <c r="HX107" i="10"/>
  <c r="HX108" i="10"/>
  <c r="HX109" i="10"/>
  <c r="HX110" i="10"/>
  <c r="HX111" i="10"/>
  <c r="HX112" i="10"/>
  <c r="HX113" i="10"/>
  <c r="HX114" i="10"/>
  <c r="HX120" i="10"/>
  <c r="HX121" i="10"/>
  <c r="HX122" i="10"/>
  <c r="HX123" i="10"/>
  <c r="HX124" i="10"/>
  <c r="HX125" i="10"/>
  <c r="HX126" i="10"/>
  <c r="HX127" i="10"/>
  <c r="HX128" i="10"/>
  <c r="HX129" i="10"/>
  <c r="HX130" i="10"/>
  <c r="HX131" i="10"/>
  <c r="HX132" i="10"/>
  <c r="HX133" i="10"/>
  <c r="HX134" i="10"/>
  <c r="HX135" i="10"/>
  <c r="HX136" i="10"/>
  <c r="HX137" i="10"/>
  <c r="HX138" i="10"/>
  <c r="HX139" i="10"/>
  <c r="HX140" i="10"/>
  <c r="HX141" i="10"/>
  <c r="HX142" i="10"/>
  <c r="HX143" i="10"/>
  <c r="HY91" i="10"/>
  <c r="HY92" i="10"/>
  <c r="HY93" i="10"/>
  <c r="HY94" i="10"/>
  <c r="HY95" i="10"/>
  <c r="HY96" i="10"/>
  <c r="HY97" i="10"/>
  <c r="HY98" i="10"/>
  <c r="HY99" i="10"/>
  <c r="HY100" i="10"/>
  <c r="HY101" i="10"/>
  <c r="HY102" i="10"/>
  <c r="HY103" i="10"/>
  <c r="HY104" i="10"/>
  <c r="HY105" i="10"/>
  <c r="HY106" i="10"/>
  <c r="HY107" i="10"/>
  <c r="HY108" i="10"/>
  <c r="HY109" i="10"/>
  <c r="HY110" i="10"/>
  <c r="HY111" i="10"/>
  <c r="HY112" i="10"/>
  <c r="HY113" i="10"/>
  <c r="HY114" i="10"/>
  <c r="HY120" i="10"/>
  <c r="HY121" i="10"/>
  <c r="HY122" i="10"/>
  <c r="HY123" i="10"/>
  <c r="HY124" i="10"/>
  <c r="HY125" i="10"/>
  <c r="HY126" i="10"/>
  <c r="HY127" i="10"/>
  <c r="HY128" i="10"/>
  <c r="HY129" i="10"/>
  <c r="HY130" i="10"/>
  <c r="HY131" i="10"/>
  <c r="HY132" i="10"/>
  <c r="HY133" i="10"/>
  <c r="HY134" i="10"/>
  <c r="HY135" i="10"/>
  <c r="HY136" i="10"/>
  <c r="HY137" i="10"/>
  <c r="HY138" i="10"/>
  <c r="HY139" i="10"/>
  <c r="HY140" i="10"/>
  <c r="HY141" i="10"/>
  <c r="HY142" i="10"/>
  <c r="HY143" i="10"/>
  <c r="HZ91" i="10"/>
  <c r="HZ92" i="10"/>
  <c r="HZ93" i="10"/>
  <c r="HZ94" i="10"/>
  <c r="HZ95" i="10"/>
  <c r="HZ96" i="10"/>
  <c r="HZ97" i="10"/>
  <c r="HZ98" i="10"/>
  <c r="HZ99" i="10"/>
  <c r="HZ100" i="10"/>
  <c r="HZ101" i="10"/>
  <c r="HZ102" i="10"/>
  <c r="HZ103" i="10"/>
  <c r="HZ104" i="10"/>
  <c r="HZ105" i="10"/>
  <c r="HZ106" i="10"/>
  <c r="HZ107" i="10"/>
  <c r="HZ108" i="10"/>
  <c r="HZ109" i="10"/>
  <c r="HZ110" i="10"/>
  <c r="HZ111" i="10"/>
  <c r="HZ112" i="10"/>
  <c r="HZ113" i="10"/>
  <c r="HZ114" i="10"/>
  <c r="HZ120" i="10"/>
  <c r="HZ121" i="10"/>
  <c r="HZ122" i="10"/>
  <c r="HZ123" i="10"/>
  <c r="HZ124" i="10"/>
  <c r="HZ125" i="10"/>
  <c r="HZ126" i="10"/>
  <c r="HZ127" i="10"/>
  <c r="HZ128" i="10"/>
  <c r="HZ129" i="10"/>
  <c r="HZ130" i="10"/>
  <c r="HZ131" i="10"/>
  <c r="HZ132" i="10"/>
  <c r="HZ133" i="10"/>
  <c r="HZ134" i="10"/>
  <c r="HZ135" i="10"/>
  <c r="HZ136" i="10"/>
  <c r="HZ137" i="10"/>
  <c r="HZ138" i="10"/>
  <c r="HZ139" i="10"/>
  <c r="HZ140" i="10"/>
  <c r="HZ141" i="10"/>
  <c r="HZ142" i="10"/>
  <c r="HZ143" i="10"/>
  <c r="IA91" i="10"/>
  <c r="IA92" i="10"/>
  <c r="IA93" i="10"/>
  <c r="IA94" i="10"/>
  <c r="IA95" i="10"/>
  <c r="IA96" i="10"/>
  <c r="IA97" i="10"/>
  <c r="IA98" i="10"/>
  <c r="IA99" i="10"/>
  <c r="IA100" i="10"/>
  <c r="IA101" i="10"/>
  <c r="IA102" i="10"/>
  <c r="IA103" i="10"/>
  <c r="IA104" i="10"/>
  <c r="IA105" i="10"/>
  <c r="IA106" i="10"/>
  <c r="IA107" i="10"/>
  <c r="IA108" i="10"/>
  <c r="IA109" i="10"/>
  <c r="IA110" i="10"/>
  <c r="IA111" i="10"/>
  <c r="IA112" i="10"/>
  <c r="IA113" i="10"/>
  <c r="IA114" i="10"/>
  <c r="IA120" i="10"/>
  <c r="IA121" i="10"/>
  <c r="IA122" i="10"/>
  <c r="IA123" i="10"/>
  <c r="IA124" i="10"/>
  <c r="IA125" i="10"/>
  <c r="IA126" i="10"/>
  <c r="IA127" i="10"/>
  <c r="IA128" i="10"/>
  <c r="IA129" i="10"/>
  <c r="IA130" i="10"/>
  <c r="IA131" i="10"/>
  <c r="IA132" i="10"/>
  <c r="IA133" i="10"/>
  <c r="IA134" i="10"/>
  <c r="IA135" i="10"/>
  <c r="IA136" i="10"/>
  <c r="IA137" i="10"/>
  <c r="IA138" i="10"/>
  <c r="IA139" i="10"/>
  <c r="IA140" i="10"/>
  <c r="IA141" i="10"/>
  <c r="IA142" i="10"/>
  <c r="IA143" i="10"/>
  <c r="IB91" i="10"/>
  <c r="IB92" i="10"/>
  <c r="IB93" i="10"/>
  <c r="IB94" i="10"/>
  <c r="IB95" i="10"/>
  <c r="IB96" i="10"/>
  <c r="IB97" i="10"/>
  <c r="IB98" i="10"/>
  <c r="IB99" i="10"/>
  <c r="IB100" i="10"/>
  <c r="IB101" i="10"/>
  <c r="IB102" i="10"/>
  <c r="IB103" i="10"/>
  <c r="IB104" i="10"/>
  <c r="IB105" i="10"/>
  <c r="IB106" i="10"/>
  <c r="IB107" i="10"/>
  <c r="IB108" i="10"/>
  <c r="IB109" i="10"/>
  <c r="IB110" i="10"/>
  <c r="IB111" i="10"/>
  <c r="IB112" i="10"/>
  <c r="IB113" i="10"/>
  <c r="IB114" i="10"/>
  <c r="IB120" i="10"/>
  <c r="IB121" i="10"/>
  <c r="IB122" i="10"/>
  <c r="IB123" i="10"/>
  <c r="IB124" i="10"/>
  <c r="IB125" i="10"/>
  <c r="IB126" i="10"/>
  <c r="IB127" i="10"/>
  <c r="IB128" i="10"/>
  <c r="IB129" i="10"/>
  <c r="IB130" i="10"/>
  <c r="IB131" i="10"/>
  <c r="IB132" i="10"/>
  <c r="IB133" i="10"/>
  <c r="IB134" i="10"/>
  <c r="IB135" i="10"/>
  <c r="IB136" i="10"/>
  <c r="IB137" i="10"/>
  <c r="IB138" i="10"/>
  <c r="IB139" i="10"/>
  <c r="IB140" i="10"/>
  <c r="IB141" i="10"/>
  <c r="IB142" i="10"/>
  <c r="IB143" i="10"/>
  <c r="IC91" i="10"/>
  <c r="IC92" i="10"/>
  <c r="IC93" i="10"/>
  <c r="IC94" i="10"/>
  <c r="IC95" i="10"/>
  <c r="IC96" i="10"/>
  <c r="IC97" i="10"/>
  <c r="IC98" i="10"/>
  <c r="IC99" i="10"/>
  <c r="IC100" i="10"/>
  <c r="IC101" i="10"/>
  <c r="IC102" i="10"/>
  <c r="IC103" i="10"/>
  <c r="IC104" i="10"/>
  <c r="IC105" i="10"/>
  <c r="IC106" i="10"/>
  <c r="IC107" i="10"/>
  <c r="IC108" i="10"/>
  <c r="IC109" i="10"/>
  <c r="IC110" i="10"/>
  <c r="IC111" i="10"/>
  <c r="IC112" i="10"/>
  <c r="IC113" i="10"/>
  <c r="IC114" i="10"/>
  <c r="IC120" i="10"/>
  <c r="IC121" i="10"/>
  <c r="IC122" i="10"/>
  <c r="IC123" i="10"/>
  <c r="IC124" i="10"/>
  <c r="IC125" i="10"/>
  <c r="IC126" i="10"/>
  <c r="IC127" i="10"/>
  <c r="IC128" i="10"/>
  <c r="IC129" i="10"/>
  <c r="IC130" i="10"/>
  <c r="IC131" i="10"/>
  <c r="IC132" i="10"/>
  <c r="IC133" i="10"/>
  <c r="IC134" i="10"/>
  <c r="IC135" i="10"/>
  <c r="IC136" i="10"/>
  <c r="IC137" i="10"/>
  <c r="IC138" i="10"/>
  <c r="IC139" i="10"/>
  <c r="IC140" i="10"/>
  <c r="IC141" i="10"/>
  <c r="IC142" i="10"/>
  <c r="IC143" i="10"/>
  <c r="ID91" i="10"/>
  <c r="ID92" i="10"/>
  <c r="ID93" i="10"/>
  <c r="ID94" i="10"/>
  <c r="ID95" i="10"/>
  <c r="ID96" i="10"/>
  <c r="ID97" i="10"/>
  <c r="ID98" i="10"/>
  <c r="ID99" i="10"/>
  <c r="ID100" i="10"/>
  <c r="ID101" i="10"/>
  <c r="ID102" i="10"/>
  <c r="ID103" i="10"/>
  <c r="ID104" i="10"/>
  <c r="ID105" i="10"/>
  <c r="ID106" i="10"/>
  <c r="ID107" i="10"/>
  <c r="ID108" i="10"/>
  <c r="ID109" i="10"/>
  <c r="ID110" i="10"/>
  <c r="ID111" i="10"/>
  <c r="ID112" i="10"/>
  <c r="ID113" i="10"/>
  <c r="ID114" i="10"/>
  <c r="ID120" i="10"/>
  <c r="ID121" i="10"/>
  <c r="ID145" i="10" s="1"/>
  <c r="ID122" i="10"/>
  <c r="ID123" i="10"/>
  <c r="ID124" i="10"/>
  <c r="ID125" i="10"/>
  <c r="ID126" i="10"/>
  <c r="ID127" i="10"/>
  <c r="ID128" i="10"/>
  <c r="ID129" i="10"/>
  <c r="ID130" i="10"/>
  <c r="ID131" i="10"/>
  <c r="ID132" i="10"/>
  <c r="ID133" i="10"/>
  <c r="ID134" i="10"/>
  <c r="ID135" i="10"/>
  <c r="ID136" i="10"/>
  <c r="ID137" i="10"/>
  <c r="ID138" i="10"/>
  <c r="ID139" i="10"/>
  <c r="ID140" i="10"/>
  <c r="ID141" i="10"/>
  <c r="ID142" i="10"/>
  <c r="ID143" i="10"/>
  <c r="IE91" i="10"/>
  <c r="IE92" i="10"/>
  <c r="IE93" i="10"/>
  <c r="IE94" i="10"/>
  <c r="IE95" i="10"/>
  <c r="IE96" i="10"/>
  <c r="IE97" i="10"/>
  <c r="IE98" i="10"/>
  <c r="IE99" i="10"/>
  <c r="IE100" i="10"/>
  <c r="IE101" i="10"/>
  <c r="IE102" i="10"/>
  <c r="IE103" i="10"/>
  <c r="IE104" i="10"/>
  <c r="IE105" i="10"/>
  <c r="IE106" i="10"/>
  <c r="IE107" i="10"/>
  <c r="IE108" i="10"/>
  <c r="IE109" i="10"/>
  <c r="IE110" i="10"/>
  <c r="IE111" i="10"/>
  <c r="IE112" i="10"/>
  <c r="IE113" i="10"/>
  <c r="IE114" i="10"/>
  <c r="IE120" i="10"/>
  <c r="IE121" i="10"/>
  <c r="IE122" i="10"/>
  <c r="IE123" i="10"/>
  <c r="IE124" i="10"/>
  <c r="IE125" i="10"/>
  <c r="IE126" i="10"/>
  <c r="IE127" i="10"/>
  <c r="IE128" i="10"/>
  <c r="IE129" i="10"/>
  <c r="IE130" i="10"/>
  <c r="IE131" i="10"/>
  <c r="IE132" i="10"/>
  <c r="IE133" i="10"/>
  <c r="IE134" i="10"/>
  <c r="IE135" i="10"/>
  <c r="IE136" i="10"/>
  <c r="IE137" i="10"/>
  <c r="IE138" i="10"/>
  <c r="IE139" i="10"/>
  <c r="IE140" i="10"/>
  <c r="IE141" i="10"/>
  <c r="IE142" i="10"/>
  <c r="IE143" i="10"/>
  <c r="IF91" i="10"/>
  <c r="IF92" i="10"/>
  <c r="IF93" i="10"/>
  <c r="IF94" i="10"/>
  <c r="IF95" i="10"/>
  <c r="IF96" i="10"/>
  <c r="IF97" i="10"/>
  <c r="IF98" i="10"/>
  <c r="IF99" i="10"/>
  <c r="IF100" i="10"/>
  <c r="IF101" i="10"/>
  <c r="IF102" i="10"/>
  <c r="IF103" i="10"/>
  <c r="IF104" i="10"/>
  <c r="IF105" i="10"/>
  <c r="IF106" i="10"/>
  <c r="IF107" i="10"/>
  <c r="IF108" i="10"/>
  <c r="IF109" i="10"/>
  <c r="IF110" i="10"/>
  <c r="IF111" i="10"/>
  <c r="IF112" i="10"/>
  <c r="IF113" i="10"/>
  <c r="IF114" i="10"/>
  <c r="IF120" i="10"/>
  <c r="IF121" i="10"/>
  <c r="IF122" i="10"/>
  <c r="IF123" i="10"/>
  <c r="IF124" i="10"/>
  <c r="IF125" i="10"/>
  <c r="IF126" i="10"/>
  <c r="IF127" i="10"/>
  <c r="IF128" i="10"/>
  <c r="IF129" i="10"/>
  <c r="IF130" i="10"/>
  <c r="IF131" i="10"/>
  <c r="IF132" i="10"/>
  <c r="IF133" i="10"/>
  <c r="IF134" i="10"/>
  <c r="IF135" i="10"/>
  <c r="IF136" i="10"/>
  <c r="IF137" i="10"/>
  <c r="IF138" i="10"/>
  <c r="IF139" i="10"/>
  <c r="IF140" i="10"/>
  <c r="IF141" i="10"/>
  <c r="IF142" i="10"/>
  <c r="IF143" i="10"/>
  <c r="IG91" i="10"/>
  <c r="IG92" i="10"/>
  <c r="IG93" i="10"/>
  <c r="IG94" i="10"/>
  <c r="IG95" i="10"/>
  <c r="IG96" i="10"/>
  <c r="IG97" i="10"/>
  <c r="IG98" i="10"/>
  <c r="IG99" i="10"/>
  <c r="IG100" i="10"/>
  <c r="IG101" i="10"/>
  <c r="IG102" i="10"/>
  <c r="IG103" i="10"/>
  <c r="IG104" i="10"/>
  <c r="IG105" i="10"/>
  <c r="IG106" i="10"/>
  <c r="IG107" i="10"/>
  <c r="IG108" i="10"/>
  <c r="IG109" i="10"/>
  <c r="IG110" i="10"/>
  <c r="IG111" i="10"/>
  <c r="IG112" i="10"/>
  <c r="IG113" i="10"/>
  <c r="IG114" i="10"/>
  <c r="IG120" i="10"/>
  <c r="IG121" i="10"/>
  <c r="IG122" i="10"/>
  <c r="IG123" i="10"/>
  <c r="IG124" i="10"/>
  <c r="IG125" i="10"/>
  <c r="IG126" i="10"/>
  <c r="IG127" i="10"/>
  <c r="IG128" i="10"/>
  <c r="IG129" i="10"/>
  <c r="IG130" i="10"/>
  <c r="IG131" i="10"/>
  <c r="IG132" i="10"/>
  <c r="IG133" i="10"/>
  <c r="IG134" i="10"/>
  <c r="IG135" i="10"/>
  <c r="IG136" i="10"/>
  <c r="IG137" i="10"/>
  <c r="IG138" i="10"/>
  <c r="IG139" i="10"/>
  <c r="IG140" i="10"/>
  <c r="IG141" i="10"/>
  <c r="IG142" i="10"/>
  <c r="IG143" i="10"/>
  <c r="IH91" i="10"/>
  <c r="IH92" i="10"/>
  <c r="IH93" i="10"/>
  <c r="IH94" i="10"/>
  <c r="IH95" i="10"/>
  <c r="IH96" i="10"/>
  <c r="IH97" i="10"/>
  <c r="IH98" i="10"/>
  <c r="IH99" i="10"/>
  <c r="IH100" i="10"/>
  <c r="IH101" i="10"/>
  <c r="IH102" i="10"/>
  <c r="IH103" i="10"/>
  <c r="IH104" i="10"/>
  <c r="IH105" i="10"/>
  <c r="IH106" i="10"/>
  <c r="IH107" i="10"/>
  <c r="IH108" i="10"/>
  <c r="IH109" i="10"/>
  <c r="IH110" i="10"/>
  <c r="IH111" i="10"/>
  <c r="IH112" i="10"/>
  <c r="IH113" i="10"/>
  <c r="IH114" i="10"/>
  <c r="IH120" i="10"/>
  <c r="IH121" i="10"/>
  <c r="IH122" i="10"/>
  <c r="IH123" i="10"/>
  <c r="IH124" i="10"/>
  <c r="IH125" i="10"/>
  <c r="IH126" i="10"/>
  <c r="IH127" i="10"/>
  <c r="IH128" i="10"/>
  <c r="IH129" i="10"/>
  <c r="IH130" i="10"/>
  <c r="IH131" i="10"/>
  <c r="IH132" i="10"/>
  <c r="IH133" i="10"/>
  <c r="IH134" i="10"/>
  <c r="IH135" i="10"/>
  <c r="IH136" i="10"/>
  <c r="IH137" i="10"/>
  <c r="IH138" i="10"/>
  <c r="IH139" i="10"/>
  <c r="IH140" i="10"/>
  <c r="IH141" i="10"/>
  <c r="IH142" i="10"/>
  <c r="IH143" i="10"/>
  <c r="II91" i="10"/>
  <c r="II92" i="10"/>
  <c r="II93" i="10"/>
  <c r="II94" i="10"/>
  <c r="II95" i="10"/>
  <c r="II96" i="10"/>
  <c r="II97" i="10"/>
  <c r="II98" i="10"/>
  <c r="II99" i="10"/>
  <c r="II100" i="10"/>
  <c r="II101" i="10"/>
  <c r="II102" i="10"/>
  <c r="II103" i="10"/>
  <c r="II104" i="10"/>
  <c r="II105" i="10"/>
  <c r="II106" i="10"/>
  <c r="II107" i="10"/>
  <c r="II108" i="10"/>
  <c r="II109" i="10"/>
  <c r="II110" i="10"/>
  <c r="II111" i="10"/>
  <c r="II112" i="10"/>
  <c r="II113" i="10"/>
  <c r="II114" i="10"/>
  <c r="II120" i="10"/>
  <c r="II121" i="10"/>
  <c r="II122" i="10"/>
  <c r="II123" i="10"/>
  <c r="II124" i="10"/>
  <c r="II125" i="10"/>
  <c r="II126" i="10"/>
  <c r="II127" i="10"/>
  <c r="II128" i="10"/>
  <c r="II129" i="10"/>
  <c r="II130" i="10"/>
  <c r="II131" i="10"/>
  <c r="II132" i="10"/>
  <c r="II133" i="10"/>
  <c r="II134" i="10"/>
  <c r="II135" i="10"/>
  <c r="II136" i="10"/>
  <c r="II137" i="10"/>
  <c r="II138" i="10"/>
  <c r="II139" i="10"/>
  <c r="II140" i="10"/>
  <c r="II141" i="10"/>
  <c r="II142" i="10"/>
  <c r="II143" i="10"/>
  <c r="IJ91" i="10"/>
  <c r="IJ92" i="10"/>
  <c r="IJ93" i="10"/>
  <c r="IJ94" i="10"/>
  <c r="IJ95" i="10"/>
  <c r="IJ96" i="10"/>
  <c r="IJ97" i="10"/>
  <c r="IJ98" i="10"/>
  <c r="IJ99" i="10"/>
  <c r="IJ100" i="10"/>
  <c r="IJ101" i="10"/>
  <c r="IJ102" i="10"/>
  <c r="IJ103" i="10"/>
  <c r="IJ104" i="10"/>
  <c r="IJ105" i="10"/>
  <c r="IJ106" i="10"/>
  <c r="IJ107" i="10"/>
  <c r="IJ108" i="10"/>
  <c r="IJ109" i="10"/>
  <c r="IJ110" i="10"/>
  <c r="IJ111" i="10"/>
  <c r="IJ112" i="10"/>
  <c r="IJ113" i="10"/>
  <c r="IJ114" i="10"/>
  <c r="IJ120" i="10"/>
  <c r="IJ121" i="10"/>
  <c r="IJ122" i="10"/>
  <c r="IJ123" i="10"/>
  <c r="IJ124" i="10"/>
  <c r="IJ125" i="10"/>
  <c r="IJ126" i="10"/>
  <c r="IJ127" i="10"/>
  <c r="IJ128" i="10"/>
  <c r="IJ129" i="10"/>
  <c r="IJ130" i="10"/>
  <c r="IJ131" i="10"/>
  <c r="IJ132" i="10"/>
  <c r="IJ133" i="10"/>
  <c r="IJ134" i="10"/>
  <c r="IJ135" i="10"/>
  <c r="IJ136" i="10"/>
  <c r="IJ137" i="10"/>
  <c r="IJ138" i="10"/>
  <c r="IJ139" i="10"/>
  <c r="IJ140" i="10"/>
  <c r="IJ141" i="10"/>
  <c r="IJ142" i="10"/>
  <c r="IJ143" i="10"/>
  <c r="IK91" i="10"/>
  <c r="IK92" i="10"/>
  <c r="IK93" i="10"/>
  <c r="IK94" i="10"/>
  <c r="IK95" i="10"/>
  <c r="IK96" i="10"/>
  <c r="IK97" i="10"/>
  <c r="IK98" i="10"/>
  <c r="IK99" i="10"/>
  <c r="IK100" i="10"/>
  <c r="IK101" i="10"/>
  <c r="IK102" i="10"/>
  <c r="IK103" i="10"/>
  <c r="IK104" i="10"/>
  <c r="IK105" i="10"/>
  <c r="IK106" i="10"/>
  <c r="IK107" i="10"/>
  <c r="IK108" i="10"/>
  <c r="IK109" i="10"/>
  <c r="IK110" i="10"/>
  <c r="IK111" i="10"/>
  <c r="IK112" i="10"/>
  <c r="IK113" i="10"/>
  <c r="IK114" i="10"/>
  <c r="IK120" i="10"/>
  <c r="IK121" i="10"/>
  <c r="IK122" i="10"/>
  <c r="IK123" i="10"/>
  <c r="IK124" i="10"/>
  <c r="IK125" i="10"/>
  <c r="IK126" i="10"/>
  <c r="IK127" i="10"/>
  <c r="IK128" i="10"/>
  <c r="IK129" i="10"/>
  <c r="IK130" i="10"/>
  <c r="IK131" i="10"/>
  <c r="IK132" i="10"/>
  <c r="IK133" i="10"/>
  <c r="IK134" i="10"/>
  <c r="IK135" i="10"/>
  <c r="IK136" i="10"/>
  <c r="IK137" i="10"/>
  <c r="IK138" i="10"/>
  <c r="IK139" i="10"/>
  <c r="IK140" i="10"/>
  <c r="IK141" i="10"/>
  <c r="IK142" i="10"/>
  <c r="IK143" i="10"/>
  <c r="IL91" i="10"/>
  <c r="IL92" i="10"/>
  <c r="IL93" i="10"/>
  <c r="IL94" i="10"/>
  <c r="IL95" i="10"/>
  <c r="IL96" i="10"/>
  <c r="IL97" i="10"/>
  <c r="IL98" i="10"/>
  <c r="IL99" i="10"/>
  <c r="IL100" i="10"/>
  <c r="IL101" i="10"/>
  <c r="IL102" i="10"/>
  <c r="IL103" i="10"/>
  <c r="IL104" i="10"/>
  <c r="IL105" i="10"/>
  <c r="IL106" i="10"/>
  <c r="IL107" i="10"/>
  <c r="IL108" i="10"/>
  <c r="IL109" i="10"/>
  <c r="IL110" i="10"/>
  <c r="IL111" i="10"/>
  <c r="IL112" i="10"/>
  <c r="IL113" i="10"/>
  <c r="IL114" i="10"/>
  <c r="IL120" i="10"/>
  <c r="IL121" i="10"/>
  <c r="IL122" i="10"/>
  <c r="IL123" i="10"/>
  <c r="IL124" i="10"/>
  <c r="IL125" i="10"/>
  <c r="IL126" i="10"/>
  <c r="IL127" i="10"/>
  <c r="IL128" i="10"/>
  <c r="IL129" i="10"/>
  <c r="IL130" i="10"/>
  <c r="IL131" i="10"/>
  <c r="IL132" i="10"/>
  <c r="IL133" i="10"/>
  <c r="IL134" i="10"/>
  <c r="IL135" i="10"/>
  <c r="IL136" i="10"/>
  <c r="IL137" i="10"/>
  <c r="IL138" i="10"/>
  <c r="IL139" i="10"/>
  <c r="IL140" i="10"/>
  <c r="IL141" i="10"/>
  <c r="IL142" i="10"/>
  <c r="IL143" i="10"/>
  <c r="IM91" i="10"/>
  <c r="IM92" i="10"/>
  <c r="IM93" i="10"/>
  <c r="IM94" i="10"/>
  <c r="IM95" i="10"/>
  <c r="IM96" i="10"/>
  <c r="IM97" i="10"/>
  <c r="IM98" i="10"/>
  <c r="IM99" i="10"/>
  <c r="IM100" i="10"/>
  <c r="IM101" i="10"/>
  <c r="IM102" i="10"/>
  <c r="IM103" i="10"/>
  <c r="IM104" i="10"/>
  <c r="IM105" i="10"/>
  <c r="IM106" i="10"/>
  <c r="IM107" i="10"/>
  <c r="IM108" i="10"/>
  <c r="IM109" i="10"/>
  <c r="IM110" i="10"/>
  <c r="IM111" i="10"/>
  <c r="IM112" i="10"/>
  <c r="IM113" i="10"/>
  <c r="IM114" i="10"/>
  <c r="IM120" i="10"/>
  <c r="IM121" i="10"/>
  <c r="IM122" i="10"/>
  <c r="IM123" i="10"/>
  <c r="IM124" i="10"/>
  <c r="IM125" i="10"/>
  <c r="IM126" i="10"/>
  <c r="IM127" i="10"/>
  <c r="IM128" i="10"/>
  <c r="IM129" i="10"/>
  <c r="IM130" i="10"/>
  <c r="IM131" i="10"/>
  <c r="IM132" i="10"/>
  <c r="IM133" i="10"/>
  <c r="IM134" i="10"/>
  <c r="IM135" i="10"/>
  <c r="IM136" i="10"/>
  <c r="IM137" i="10"/>
  <c r="IM138" i="10"/>
  <c r="IM139" i="10"/>
  <c r="IM140" i="10"/>
  <c r="IM141" i="10"/>
  <c r="IM142" i="10"/>
  <c r="IM143" i="10"/>
  <c r="IN91" i="10"/>
  <c r="IN92" i="10"/>
  <c r="IN93" i="10"/>
  <c r="IN94" i="10"/>
  <c r="IN95" i="10"/>
  <c r="IN96" i="10"/>
  <c r="IN97" i="10"/>
  <c r="IN98" i="10"/>
  <c r="IN99" i="10"/>
  <c r="IN100" i="10"/>
  <c r="IN101" i="10"/>
  <c r="IN102" i="10"/>
  <c r="IN103" i="10"/>
  <c r="IN104" i="10"/>
  <c r="IN105" i="10"/>
  <c r="IN106" i="10"/>
  <c r="IN107" i="10"/>
  <c r="IN108" i="10"/>
  <c r="IN109" i="10"/>
  <c r="IN110" i="10"/>
  <c r="IN111" i="10"/>
  <c r="IN112" i="10"/>
  <c r="IN113" i="10"/>
  <c r="IN114" i="10"/>
  <c r="IN120" i="10"/>
  <c r="IN121" i="10"/>
  <c r="IN122" i="10"/>
  <c r="IN123" i="10"/>
  <c r="IN124" i="10"/>
  <c r="IN125" i="10"/>
  <c r="IN126" i="10"/>
  <c r="IN127" i="10"/>
  <c r="IN128" i="10"/>
  <c r="IN129" i="10"/>
  <c r="IN130" i="10"/>
  <c r="IN131" i="10"/>
  <c r="IN132" i="10"/>
  <c r="IN133" i="10"/>
  <c r="IN134" i="10"/>
  <c r="IN135" i="10"/>
  <c r="IN136" i="10"/>
  <c r="IN137" i="10"/>
  <c r="IN138" i="10"/>
  <c r="IN139" i="10"/>
  <c r="IN140" i="10"/>
  <c r="IN141" i="10"/>
  <c r="IN142" i="10"/>
  <c r="IN143" i="10"/>
  <c r="IO91" i="10"/>
  <c r="IO92" i="10"/>
  <c r="IO93" i="10"/>
  <c r="IO94" i="10"/>
  <c r="IO95" i="10"/>
  <c r="IO96" i="10"/>
  <c r="IO97" i="10"/>
  <c r="IO98" i="10"/>
  <c r="IO99" i="10"/>
  <c r="IO100" i="10"/>
  <c r="IO101" i="10"/>
  <c r="IO102" i="10"/>
  <c r="IO103" i="10"/>
  <c r="IO104" i="10"/>
  <c r="IO105" i="10"/>
  <c r="IO106" i="10"/>
  <c r="IO107" i="10"/>
  <c r="IO108" i="10"/>
  <c r="IO109" i="10"/>
  <c r="IO110" i="10"/>
  <c r="IO111" i="10"/>
  <c r="IO112" i="10"/>
  <c r="IO113" i="10"/>
  <c r="IO114" i="10"/>
  <c r="IO120" i="10"/>
  <c r="IO121" i="10"/>
  <c r="IO122" i="10"/>
  <c r="IO123" i="10"/>
  <c r="IO124" i="10"/>
  <c r="IO125" i="10"/>
  <c r="IO126" i="10"/>
  <c r="IO127" i="10"/>
  <c r="IO128" i="10"/>
  <c r="IO129" i="10"/>
  <c r="IO130" i="10"/>
  <c r="IO131" i="10"/>
  <c r="IO132" i="10"/>
  <c r="IO133" i="10"/>
  <c r="IO134" i="10"/>
  <c r="IO135" i="10"/>
  <c r="IO136" i="10"/>
  <c r="IO137" i="10"/>
  <c r="IO138" i="10"/>
  <c r="IO139" i="10"/>
  <c r="IO140" i="10"/>
  <c r="IO141" i="10"/>
  <c r="IO142" i="10"/>
  <c r="IO143" i="10"/>
  <c r="IP91" i="10"/>
  <c r="IP92" i="10"/>
  <c r="IP93" i="10"/>
  <c r="IP94" i="10"/>
  <c r="IP95" i="10"/>
  <c r="IP96" i="10"/>
  <c r="IP97" i="10"/>
  <c r="IP98" i="10"/>
  <c r="IP99" i="10"/>
  <c r="IP100" i="10"/>
  <c r="IP101" i="10"/>
  <c r="IP102" i="10"/>
  <c r="IP103" i="10"/>
  <c r="IP104" i="10"/>
  <c r="IP105" i="10"/>
  <c r="IP106" i="10"/>
  <c r="IP107" i="10"/>
  <c r="IP108" i="10"/>
  <c r="IP109" i="10"/>
  <c r="IP110" i="10"/>
  <c r="IP111" i="10"/>
  <c r="IP112" i="10"/>
  <c r="IP113" i="10"/>
  <c r="IP114" i="10"/>
  <c r="IP120" i="10"/>
  <c r="IP121" i="10"/>
  <c r="IP122" i="10"/>
  <c r="IP123" i="10"/>
  <c r="IP124" i="10"/>
  <c r="IP125" i="10"/>
  <c r="IP126" i="10"/>
  <c r="IP127" i="10"/>
  <c r="IP128" i="10"/>
  <c r="IP129" i="10"/>
  <c r="IP130" i="10"/>
  <c r="IP131" i="10"/>
  <c r="IP132" i="10"/>
  <c r="IP133" i="10"/>
  <c r="IP134" i="10"/>
  <c r="IP135" i="10"/>
  <c r="IP136" i="10"/>
  <c r="IP137" i="10"/>
  <c r="IP138" i="10"/>
  <c r="IP139" i="10"/>
  <c r="IP140" i="10"/>
  <c r="IP141" i="10"/>
  <c r="IP142" i="10"/>
  <c r="IP143" i="10"/>
  <c r="IQ91" i="10"/>
  <c r="IQ92" i="10"/>
  <c r="IQ93" i="10"/>
  <c r="IQ94" i="10"/>
  <c r="IQ95" i="10"/>
  <c r="IQ96" i="10"/>
  <c r="IQ97" i="10"/>
  <c r="IQ98" i="10"/>
  <c r="IQ99" i="10"/>
  <c r="IQ100" i="10"/>
  <c r="IQ101" i="10"/>
  <c r="IQ102" i="10"/>
  <c r="IQ103" i="10"/>
  <c r="IQ104" i="10"/>
  <c r="IQ105" i="10"/>
  <c r="IQ106" i="10"/>
  <c r="IQ107" i="10"/>
  <c r="IQ108" i="10"/>
  <c r="IQ109" i="10"/>
  <c r="IQ110" i="10"/>
  <c r="IQ111" i="10"/>
  <c r="IQ112" i="10"/>
  <c r="IQ113" i="10"/>
  <c r="IQ114" i="10"/>
  <c r="IQ120" i="10"/>
  <c r="IQ121" i="10"/>
  <c r="IQ122" i="10"/>
  <c r="IQ123" i="10"/>
  <c r="IQ124" i="10"/>
  <c r="IQ125" i="10"/>
  <c r="IQ126" i="10"/>
  <c r="IQ127" i="10"/>
  <c r="IQ128" i="10"/>
  <c r="IQ129" i="10"/>
  <c r="IQ130" i="10"/>
  <c r="IQ131" i="10"/>
  <c r="IQ132" i="10"/>
  <c r="IQ133" i="10"/>
  <c r="IQ134" i="10"/>
  <c r="IQ135" i="10"/>
  <c r="IQ136" i="10"/>
  <c r="IQ137" i="10"/>
  <c r="IQ138" i="10"/>
  <c r="IQ139" i="10"/>
  <c r="IQ140" i="10"/>
  <c r="IQ141" i="10"/>
  <c r="IQ142" i="10"/>
  <c r="IQ143" i="10"/>
  <c r="IR91" i="10"/>
  <c r="IR92" i="10"/>
  <c r="IR93" i="10"/>
  <c r="IR94" i="10"/>
  <c r="IR95" i="10"/>
  <c r="IR96" i="10"/>
  <c r="IR97" i="10"/>
  <c r="IR98" i="10"/>
  <c r="IR99" i="10"/>
  <c r="IR100" i="10"/>
  <c r="IR101" i="10"/>
  <c r="IR102" i="10"/>
  <c r="IR103" i="10"/>
  <c r="IR104" i="10"/>
  <c r="IR105" i="10"/>
  <c r="IR106" i="10"/>
  <c r="IR107" i="10"/>
  <c r="IR108" i="10"/>
  <c r="IR109" i="10"/>
  <c r="IR110" i="10"/>
  <c r="IR111" i="10"/>
  <c r="IR112" i="10"/>
  <c r="IR113" i="10"/>
  <c r="IR114" i="10"/>
  <c r="IR120" i="10"/>
  <c r="IR121" i="10"/>
  <c r="IR122" i="10"/>
  <c r="IR123" i="10"/>
  <c r="IR124" i="10"/>
  <c r="IR125" i="10"/>
  <c r="IR126" i="10"/>
  <c r="IR127" i="10"/>
  <c r="IR128" i="10"/>
  <c r="IR129" i="10"/>
  <c r="IR130" i="10"/>
  <c r="IR131" i="10"/>
  <c r="IR132" i="10"/>
  <c r="IR133" i="10"/>
  <c r="IR134" i="10"/>
  <c r="IR135" i="10"/>
  <c r="IR136" i="10"/>
  <c r="IR137" i="10"/>
  <c r="IR138" i="10"/>
  <c r="IR139" i="10"/>
  <c r="IR140" i="10"/>
  <c r="IR141" i="10"/>
  <c r="IR142" i="10"/>
  <c r="IR143" i="10"/>
  <c r="IS91" i="10"/>
  <c r="IS92" i="10"/>
  <c r="IS93" i="10"/>
  <c r="IS94" i="10"/>
  <c r="IS95" i="10"/>
  <c r="IS96" i="10"/>
  <c r="IS97" i="10"/>
  <c r="IS98" i="10"/>
  <c r="IS99" i="10"/>
  <c r="IS100" i="10"/>
  <c r="IS101" i="10"/>
  <c r="IS102" i="10"/>
  <c r="IS103" i="10"/>
  <c r="IS104" i="10"/>
  <c r="IS105" i="10"/>
  <c r="IS106" i="10"/>
  <c r="IS107" i="10"/>
  <c r="IS108" i="10"/>
  <c r="IS109" i="10"/>
  <c r="IS110" i="10"/>
  <c r="IS111" i="10"/>
  <c r="IS112" i="10"/>
  <c r="IS113" i="10"/>
  <c r="IS114" i="10"/>
  <c r="IS120" i="10"/>
  <c r="IS121" i="10"/>
  <c r="IS122" i="10"/>
  <c r="IS123" i="10"/>
  <c r="IS124" i="10"/>
  <c r="IS125" i="10"/>
  <c r="IS126" i="10"/>
  <c r="IS127" i="10"/>
  <c r="IS128" i="10"/>
  <c r="IS129" i="10"/>
  <c r="IS130" i="10"/>
  <c r="IS131" i="10"/>
  <c r="IS132" i="10"/>
  <c r="IS133" i="10"/>
  <c r="IS134" i="10"/>
  <c r="IS135" i="10"/>
  <c r="IS136" i="10"/>
  <c r="IS137" i="10"/>
  <c r="IS138" i="10"/>
  <c r="IS139" i="10"/>
  <c r="IS140" i="10"/>
  <c r="IS141" i="10"/>
  <c r="IS142" i="10"/>
  <c r="IS143" i="10"/>
  <c r="IT91" i="10"/>
  <c r="IT92" i="10"/>
  <c r="IT93" i="10"/>
  <c r="IT94" i="10"/>
  <c r="IT95" i="10"/>
  <c r="IT96" i="10"/>
  <c r="IT97" i="10"/>
  <c r="IT98" i="10"/>
  <c r="IT99" i="10"/>
  <c r="IT100" i="10"/>
  <c r="IT101" i="10"/>
  <c r="IT102" i="10"/>
  <c r="IT103" i="10"/>
  <c r="IT104" i="10"/>
  <c r="IT105" i="10"/>
  <c r="IT106" i="10"/>
  <c r="IT107" i="10"/>
  <c r="IT108" i="10"/>
  <c r="IT109" i="10"/>
  <c r="IT110" i="10"/>
  <c r="IT111" i="10"/>
  <c r="IT112" i="10"/>
  <c r="IT113" i="10"/>
  <c r="IT114" i="10"/>
  <c r="IT120" i="10"/>
  <c r="IT121" i="10"/>
  <c r="IT122" i="10"/>
  <c r="IT123" i="10"/>
  <c r="IT124" i="10"/>
  <c r="IT125" i="10"/>
  <c r="IT126" i="10"/>
  <c r="IT127" i="10"/>
  <c r="IT128" i="10"/>
  <c r="IT129" i="10"/>
  <c r="IT130" i="10"/>
  <c r="IT131" i="10"/>
  <c r="IT132" i="10"/>
  <c r="IT133" i="10"/>
  <c r="IT134" i="10"/>
  <c r="IT135" i="10"/>
  <c r="IT136" i="10"/>
  <c r="IT137" i="10"/>
  <c r="IT138" i="10"/>
  <c r="IT139" i="10"/>
  <c r="IT140" i="10"/>
  <c r="IT141" i="10"/>
  <c r="IT142" i="10"/>
  <c r="IT143" i="10"/>
  <c r="IU91" i="10"/>
  <c r="IU92" i="10"/>
  <c r="IU93" i="10"/>
  <c r="IU94" i="10"/>
  <c r="IU95" i="10"/>
  <c r="IU96" i="10"/>
  <c r="IU97" i="10"/>
  <c r="IU98" i="10"/>
  <c r="IU99" i="10"/>
  <c r="IU100" i="10"/>
  <c r="IU101" i="10"/>
  <c r="IU102" i="10"/>
  <c r="IU103" i="10"/>
  <c r="IU104" i="10"/>
  <c r="IU105" i="10"/>
  <c r="IU106" i="10"/>
  <c r="IU107" i="10"/>
  <c r="IU108" i="10"/>
  <c r="IU109" i="10"/>
  <c r="IU110" i="10"/>
  <c r="IU111" i="10"/>
  <c r="IU112" i="10"/>
  <c r="IU113" i="10"/>
  <c r="IU114" i="10"/>
  <c r="IU120" i="10"/>
  <c r="IU121" i="10"/>
  <c r="IU145" i="10" s="1"/>
  <c r="IU122" i="10"/>
  <c r="IU123" i="10"/>
  <c r="IU124" i="10"/>
  <c r="IU125" i="10"/>
  <c r="IU126" i="10"/>
  <c r="IU127" i="10"/>
  <c r="IU128" i="10"/>
  <c r="IU129" i="10"/>
  <c r="IU130" i="10"/>
  <c r="IU131" i="10"/>
  <c r="IU132" i="10"/>
  <c r="IU133" i="10"/>
  <c r="IU134" i="10"/>
  <c r="IU135" i="10"/>
  <c r="IU136" i="10"/>
  <c r="IU137" i="10"/>
  <c r="IU138" i="10"/>
  <c r="IU139" i="10"/>
  <c r="IU140" i="10"/>
  <c r="IU141" i="10"/>
  <c r="IU142" i="10"/>
  <c r="IU143" i="10"/>
  <c r="IV91" i="10"/>
  <c r="IV92" i="10"/>
  <c r="IV93" i="10"/>
  <c r="IV94" i="10"/>
  <c r="IV95" i="10"/>
  <c r="IV96" i="10"/>
  <c r="IV97" i="10"/>
  <c r="IV98" i="10"/>
  <c r="IV99" i="10"/>
  <c r="IV100" i="10"/>
  <c r="IV101" i="10"/>
  <c r="IV102" i="10"/>
  <c r="IV103" i="10"/>
  <c r="IV104" i="10"/>
  <c r="IV105" i="10"/>
  <c r="IV106" i="10"/>
  <c r="IV107" i="10"/>
  <c r="IV108" i="10"/>
  <c r="IV109" i="10"/>
  <c r="IV110" i="10"/>
  <c r="IV111" i="10"/>
  <c r="IV112" i="10"/>
  <c r="IV113" i="10"/>
  <c r="IV114" i="10"/>
  <c r="IV120" i="10"/>
  <c r="IV121" i="10"/>
  <c r="IV122" i="10"/>
  <c r="IV123" i="10"/>
  <c r="IV124" i="10"/>
  <c r="IV125" i="10"/>
  <c r="IV126" i="10"/>
  <c r="IV127" i="10"/>
  <c r="IV128" i="10"/>
  <c r="IV129" i="10"/>
  <c r="IV130" i="10"/>
  <c r="IV131" i="10"/>
  <c r="IV132" i="10"/>
  <c r="IV133" i="10"/>
  <c r="IV134" i="10"/>
  <c r="IV135" i="10"/>
  <c r="IV136" i="10"/>
  <c r="IV137" i="10"/>
  <c r="IV138" i="10"/>
  <c r="IV139" i="10"/>
  <c r="IV140" i="10"/>
  <c r="IV141" i="10"/>
  <c r="IV142" i="10"/>
  <c r="IV143" i="10"/>
  <c r="IW91" i="10"/>
  <c r="IW92" i="10"/>
  <c r="IW93" i="10"/>
  <c r="IW94" i="10"/>
  <c r="IW95" i="10"/>
  <c r="IW96" i="10"/>
  <c r="IW97" i="10"/>
  <c r="IW98" i="10"/>
  <c r="IW99" i="10"/>
  <c r="IW100" i="10"/>
  <c r="IW101" i="10"/>
  <c r="IW102" i="10"/>
  <c r="IW103" i="10"/>
  <c r="IW104" i="10"/>
  <c r="IW105" i="10"/>
  <c r="IW106" i="10"/>
  <c r="IW107" i="10"/>
  <c r="IW108" i="10"/>
  <c r="IW109" i="10"/>
  <c r="IW110" i="10"/>
  <c r="IW111" i="10"/>
  <c r="IW112" i="10"/>
  <c r="IW113" i="10"/>
  <c r="IW114" i="10"/>
  <c r="IW120" i="10"/>
  <c r="IW121" i="10"/>
  <c r="IW122" i="10"/>
  <c r="IW123" i="10"/>
  <c r="IW124" i="10"/>
  <c r="IW125" i="10"/>
  <c r="IW126" i="10"/>
  <c r="IW127" i="10"/>
  <c r="IW128" i="10"/>
  <c r="IW129" i="10"/>
  <c r="IW130" i="10"/>
  <c r="IW131" i="10"/>
  <c r="IW132" i="10"/>
  <c r="IW133" i="10"/>
  <c r="IW134" i="10"/>
  <c r="IW135" i="10"/>
  <c r="IW136" i="10"/>
  <c r="IW137" i="10"/>
  <c r="IW138" i="10"/>
  <c r="IW139" i="10"/>
  <c r="IW140" i="10"/>
  <c r="IW141" i="10"/>
  <c r="IW142" i="10"/>
  <c r="IW143" i="10"/>
  <c r="IX91" i="10"/>
  <c r="IX92" i="10"/>
  <c r="IX93" i="10"/>
  <c r="IX94" i="10"/>
  <c r="IX95" i="10"/>
  <c r="IX96" i="10"/>
  <c r="IX97" i="10"/>
  <c r="IX98" i="10"/>
  <c r="IX99" i="10"/>
  <c r="IX100" i="10"/>
  <c r="IX101" i="10"/>
  <c r="IX102" i="10"/>
  <c r="IX103" i="10"/>
  <c r="IX104" i="10"/>
  <c r="IX105" i="10"/>
  <c r="IX106" i="10"/>
  <c r="IX107" i="10"/>
  <c r="IX108" i="10"/>
  <c r="IX109" i="10"/>
  <c r="IX110" i="10"/>
  <c r="IX111" i="10"/>
  <c r="IX112" i="10"/>
  <c r="IX113" i="10"/>
  <c r="IX114" i="10"/>
  <c r="IX120" i="10"/>
  <c r="IX121" i="10"/>
  <c r="IX122" i="10"/>
  <c r="IX123" i="10"/>
  <c r="IX124" i="10"/>
  <c r="IX125" i="10"/>
  <c r="IX126" i="10"/>
  <c r="IX127" i="10"/>
  <c r="IX128" i="10"/>
  <c r="IX129" i="10"/>
  <c r="IX130" i="10"/>
  <c r="IX131" i="10"/>
  <c r="IX132" i="10"/>
  <c r="IX133" i="10"/>
  <c r="IX134" i="10"/>
  <c r="IX135" i="10"/>
  <c r="IX136" i="10"/>
  <c r="IX137" i="10"/>
  <c r="IX138" i="10"/>
  <c r="IX139" i="10"/>
  <c r="IX140" i="10"/>
  <c r="IX141" i="10"/>
  <c r="IX142" i="10"/>
  <c r="IX143" i="10"/>
  <c r="IY91" i="10"/>
  <c r="IY92" i="10"/>
  <c r="IY93" i="10"/>
  <c r="IY94" i="10"/>
  <c r="IY95" i="10"/>
  <c r="IY96" i="10"/>
  <c r="IY97" i="10"/>
  <c r="IY98" i="10"/>
  <c r="IY99" i="10"/>
  <c r="IY100" i="10"/>
  <c r="IY101" i="10"/>
  <c r="IY102" i="10"/>
  <c r="IY103" i="10"/>
  <c r="IY104" i="10"/>
  <c r="IY105" i="10"/>
  <c r="IY106" i="10"/>
  <c r="IY107" i="10"/>
  <c r="IY108" i="10"/>
  <c r="IY109" i="10"/>
  <c r="IY110" i="10"/>
  <c r="IY111" i="10"/>
  <c r="IY112" i="10"/>
  <c r="IY113" i="10"/>
  <c r="IY114" i="10"/>
  <c r="IY120" i="10"/>
  <c r="IY121" i="10"/>
  <c r="IY122" i="10"/>
  <c r="IY123" i="10"/>
  <c r="IY124" i="10"/>
  <c r="IY125" i="10"/>
  <c r="IY126" i="10"/>
  <c r="IY127" i="10"/>
  <c r="IY128" i="10"/>
  <c r="IY129" i="10"/>
  <c r="IY130" i="10"/>
  <c r="IY131" i="10"/>
  <c r="IY132" i="10"/>
  <c r="IY133" i="10"/>
  <c r="IY134" i="10"/>
  <c r="IY135" i="10"/>
  <c r="IY136" i="10"/>
  <c r="IY137" i="10"/>
  <c r="IY138" i="10"/>
  <c r="IY139" i="10"/>
  <c r="IY140" i="10"/>
  <c r="IY141" i="10"/>
  <c r="IY142" i="10"/>
  <c r="IY143" i="10"/>
  <c r="IZ91" i="10"/>
  <c r="IZ92" i="10"/>
  <c r="IZ93" i="10"/>
  <c r="IZ94" i="10"/>
  <c r="IZ95" i="10"/>
  <c r="IZ96" i="10"/>
  <c r="IZ97" i="10"/>
  <c r="IZ98" i="10"/>
  <c r="IZ99" i="10"/>
  <c r="IZ100" i="10"/>
  <c r="IZ101" i="10"/>
  <c r="IZ102" i="10"/>
  <c r="IZ103" i="10"/>
  <c r="IZ104" i="10"/>
  <c r="IZ105" i="10"/>
  <c r="IZ106" i="10"/>
  <c r="IZ107" i="10"/>
  <c r="IZ108" i="10"/>
  <c r="IZ109" i="10"/>
  <c r="IZ110" i="10"/>
  <c r="IZ111" i="10"/>
  <c r="IZ112" i="10"/>
  <c r="IZ113" i="10"/>
  <c r="IZ114" i="10"/>
  <c r="IZ120" i="10"/>
  <c r="IZ121" i="10"/>
  <c r="IZ122" i="10"/>
  <c r="IZ123" i="10"/>
  <c r="IZ124" i="10"/>
  <c r="IZ125" i="10"/>
  <c r="IZ126" i="10"/>
  <c r="IZ127" i="10"/>
  <c r="IZ128" i="10"/>
  <c r="IZ129" i="10"/>
  <c r="IZ130" i="10"/>
  <c r="IZ131" i="10"/>
  <c r="IZ132" i="10"/>
  <c r="IZ133" i="10"/>
  <c r="IZ134" i="10"/>
  <c r="IZ135" i="10"/>
  <c r="IZ136" i="10"/>
  <c r="IZ137" i="10"/>
  <c r="IZ138" i="10"/>
  <c r="IZ139" i="10"/>
  <c r="IZ140" i="10"/>
  <c r="IZ141" i="10"/>
  <c r="IZ142" i="10"/>
  <c r="IZ143" i="10"/>
  <c r="JA91" i="10"/>
  <c r="JA92" i="10"/>
  <c r="JA93" i="10"/>
  <c r="JA94" i="10"/>
  <c r="JA95" i="10"/>
  <c r="JA96" i="10"/>
  <c r="JA97" i="10"/>
  <c r="JA98" i="10"/>
  <c r="JA99" i="10"/>
  <c r="JA100" i="10"/>
  <c r="JA101" i="10"/>
  <c r="JA102" i="10"/>
  <c r="JA103" i="10"/>
  <c r="JA104" i="10"/>
  <c r="JA105" i="10"/>
  <c r="JA106" i="10"/>
  <c r="JA107" i="10"/>
  <c r="JA108" i="10"/>
  <c r="JA109" i="10"/>
  <c r="JA110" i="10"/>
  <c r="JA111" i="10"/>
  <c r="JA112" i="10"/>
  <c r="JA113" i="10"/>
  <c r="JA114" i="10"/>
  <c r="JA120" i="10"/>
  <c r="JA121" i="10"/>
  <c r="JA122" i="10"/>
  <c r="JA123" i="10"/>
  <c r="JA124" i="10"/>
  <c r="JA125" i="10"/>
  <c r="JA126" i="10"/>
  <c r="JA127" i="10"/>
  <c r="JA128" i="10"/>
  <c r="JA129" i="10"/>
  <c r="JA130" i="10"/>
  <c r="JA131" i="10"/>
  <c r="JA132" i="10"/>
  <c r="JA133" i="10"/>
  <c r="JA134" i="10"/>
  <c r="JA135" i="10"/>
  <c r="JA136" i="10"/>
  <c r="JA137" i="10"/>
  <c r="JA138" i="10"/>
  <c r="JA139" i="10"/>
  <c r="JA140" i="10"/>
  <c r="JA141" i="10"/>
  <c r="JA142" i="10"/>
  <c r="JA143" i="10"/>
  <c r="JB91" i="10"/>
  <c r="JB92" i="10"/>
  <c r="JB93" i="10"/>
  <c r="JB94" i="10"/>
  <c r="JB95" i="10"/>
  <c r="JB96" i="10"/>
  <c r="JB97" i="10"/>
  <c r="JB98" i="10"/>
  <c r="JB99" i="10"/>
  <c r="JB100" i="10"/>
  <c r="JB101" i="10"/>
  <c r="JB102" i="10"/>
  <c r="JB103" i="10"/>
  <c r="JB104" i="10"/>
  <c r="JB105" i="10"/>
  <c r="JB106" i="10"/>
  <c r="JB107" i="10"/>
  <c r="JB108" i="10"/>
  <c r="JB109" i="10"/>
  <c r="JB110" i="10"/>
  <c r="JB111" i="10"/>
  <c r="JB112" i="10"/>
  <c r="JB113" i="10"/>
  <c r="JB114" i="10"/>
  <c r="JB120" i="10"/>
  <c r="JB121" i="10"/>
  <c r="JB122" i="10"/>
  <c r="JB123" i="10"/>
  <c r="JB124" i="10"/>
  <c r="JB125" i="10"/>
  <c r="JB126" i="10"/>
  <c r="JB127" i="10"/>
  <c r="JB128" i="10"/>
  <c r="JB129" i="10"/>
  <c r="JB130" i="10"/>
  <c r="JB131" i="10"/>
  <c r="JB132" i="10"/>
  <c r="JB133" i="10"/>
  <c r="JB134" i="10"/>
  <c r="JB135" i="10"/>
  <c r="JB136" i="10"/>
  <c r="JB137" i="10"/>
  <c r="JB138" i="10"/>
  <c r="JB139" i="10"/>
  <c r="JB140" i="10"/>
  <c r="JB141" i="10"/>
  <c r="JB142" i="10"/>
  <c r="JB143" i="10"/>
  <c r="JC91" i="10"/>
  <c r="JC92" i="10"/>
  <c r="JC93" i="10"/>
  <c r="JC94" i="10"/>
  <c r="JC95" i="10"/>
  <c r="JC96" i="10"/>
  <c r="JC97" i="10"/>
  <c r="JC98" i="10"/>
  <c r="JC99" i="10"/>
  <c r="JC100" i="10"/>
  <c r="JC101" i="10"/>
  <c r="JC102" i="10"/>
  <c r="JC103" i="10"/>
  <c r="JC104" i="10"/>
  <c r="JC105" i="10"/>
  <c r="JC106" i="10"/>
  <c r="JC107" i="10"/>
  <c r="JC108" i="10"/>
  <c r="JC109" i="10"/>
  <c r="JC110" i="10"/>
  <c r="JC111" i="10"/>
  <c r="JC112" i="10"/>
  <c r="JC113" i="10"/>
  <c r="JC114" i="10"/>
  <c r="JC120" i="10"/>
  <c r="JC121" i="10"/>
  <c r="JC122" i="10"/>
  <c r="JC123" i="10"/>
  <c r="JC124" i="10"/>
  <c r="JC125" i="10"/>
  <c r="JC126" i="10"/>
  <c r="JC127" i="10"/>
  <c r="JC128" i="10"/>
  <c r="JC129" i="10"/>
  <c r="JC130" i="10"/>
  <c r="JC131" i="10"/>
  <c r="JC132" i="10"/>
  <c r="JC133" i="10"/>
  <c r="JC134" i="10"/>
  <c r="JC135" i="10"/>
  <c r="JC136" i="10"/>
  <c r="JC137" i="10"/>
  <c r="JC138" i="10"/>
  <c r="JC139" i="10"/>
  <c r="JC140" i="10"/>
  <c r="JC141" i="10"/>
  <c r="JC142" i="10"/>
  <c r="JC143" i="10"/>
  <c r="JD91" i="10"/>
  <c r="JD92" i="10"/>
  <c r="JD93" i="10"/>
  <c r="JD94" i="10"/>
  <c r="JD95" i="10"/>
  <c r="JD96" i="10"/>
  <c r="JD97" i="10"/>
  <c r="JD98" i="10"/>
  <c r="JD99" i="10"/>
  <c r="JD100" i="10"/>
  <c r="JD101" i="10"/>
  <c r="JD102" i="10"/>
  <c r="JD103" i="10"/>
  <c r="JD104" i="10"/>
  <c r="JD105" i="10"/>
  <c r="JD106" i="10"/>
  <c r="JD107" i="10"/>
  <c r="JD108" i="10"/>
  <c r="JD109" i="10"/>
  <c r="JD110" i="10"/>
  <c r="JD111" i="10"/>
  <c r="JD112" i="10"/>
  <c r="JD113" i="10"/>
  <c r="JD114" i="10"/>
  <c r="JD120" i="10"/>
  <c r="JD121" i="10"/>
  <c r="JD122" i="10"/>
  <c r="JD123" i="10"/>
  <c r="JD124" i="10"/>
  <c r="JD125" i="10"/>
  <c r="JD126" i="10"/>
  <c r="JD127" i="10"/>
  <c r="JD128" i="10"/>
  <c r="JD129" i="10"/>
  <c r="JD130" i="10"/>
  <c r="JD131" i="10"/>
  <c r="JD132" i="10"/>
  <c r="JD133" i="10"/>
  <c r="JD134" i="10"/>
  <c r="JD135" i="10"/>
  <c r="JD136" i="10"/>
  <c r="JD137" i="10"/>
  <c r="JD138" i="10"/>
  <c r="JD139" i="10"/>
  <c r="JD140" i="10"/>
  <c r="JD141" i="10"/>
  <c r="JD142" i="10"/>
  <c r="JD143" i="10"/>
  <c r="JE91" i="10"/>
  <c r="JE92" i="10"/>
  <c r="JE93" i="10"/>
  <c r="JE94" i="10"/>
  <c r="JE95" i="10"/>
  <c r="JE96" i="10"/>
  <c r="JE97" i="10"/>
  <c r="JE98" i="10"/>
  <c r="JE99" i="10"/>
  <c r="JE100" i="10"/>
  <c r="JE101" i="10"/>
  <c r="JE102" i="10"/>
  <c r="JE103" i="10"/>
  <c r="JE104" i="10"/>
  <c r="JE105" i="10"/>
  <c r="JE106" i="10"/>
  <c r="JE107" i="10"/>
  <c r="JE108" i="10"/>
  <c r="JE109" i="10"/>
  <c r="JE110" i="10"/>
  <c r="JE111" i="10"/>
  <c r="JE112" i="10"/>
  <c r="JE113" i="10"/>
  <c r="JE114" i="10"/>
  <c r="JE116" i="10"/>
  <c r="JE120" i="10"/>
  <c r="JE121" i="10"/>
  <c r="JE122" i="10"/>
  <c r="JE123" i="10"/>
  <c r="JE124" i="10"/>
  <c r="JE125" i="10"/>
  <c r="JE126" i="10"/>
  <c r="JE127" i="10"/>
  <c r="JE128" i="10"/>
  <c r="JE129" i="10"/>
  <c r="JE130" i="10"/>
  <c r="JE131" i="10"/>
  <c r="JE132" i="10"/>
  <c r="JE133" i="10"/>
  <c r="JE134" i="10"/>
  <c r="JE135" i="10"/>
  <c r="JE136" i="10"/>
  <c r="JE137" i="10"/>
  <c r="JE138" i="10"/>
  <c r="JE139" i="10"/>
  <c r="JE140" i="10"/>
  <c r="JE141" i="10"/>
  <c r="JE142" i="10"/>
  <c r="JE143" i="10"/>
  <c r="JF91" i="10"/>
  <c r="JF92" i="10"/>
  <c r="JF93" i="10"/>
  <c r="JF94" i="10"/>
  <c r="JF95" i="10"/>
  <c r="JF96" i="10"/>
  <c r="JF97" i="10"/>
  <c r="JF98" i="10"/>
  <c r="JF99" i="10"/>
  <c r="JF100" i="10"/>
  <c r="JF101" i="10"/>
  <c r="JF102" i="10"/>
  <c r="JF103" i="10"/>
  <c r="JF104" i="10"/>
  <c r="JF105" i="10"/>
  <c r="JF106" i="10"/>
  <c r="JF107" i="10"/>
  <c r="JF108" i="10"/>
  <c r="JF109" i="10"/>
  <c r="JF110" i="10"/>
  <c r="JF111" i="10"/>
  <c r="JF112" i="10"/>
  <c r="JF113" i="10"/>
  <c r="JF114" i="10"/>
  <c r="JF120" i="10"/>
  <c r="JF121" i="10"/>
  <c r="JF122" i="10"/>
  <c r="JF123" i="10"/>
  <c r="JF124" i="10"/>
  <c r="JF125" i="10"/>
  <c r="JF126" i="10"/>
  <c r="JF127" i="10"/>
  <c r="JF128" i="10"/>
  <c r="JF129" i="10"/>
  <c r="JF130" i="10"/>
  <c r="JF131" i="10"/>
  <c r="JF132" i="10"/>
  <c r="JF133" i="10"/>
  <c r="JF134" i="10"/>
  <c r="JF135" i="10"/>
  <c r="JF136" i="10"/>
  <c r="JF137" i="10"/>
  <c r="JF138" i="10"/>
  <c r="JF139" i="10"/>
  <c r="JF140" i="10"/>
  <c r="JF141" i="10"/>
  <c r="JF142" i="10"/>
  <c r="JF143" i="10"/>
  <c r="JG91" i="10"/>
  <c r="JG92" i="10"/>
  <c r="JG93" i="10"/>
  <c r="JG94" i="10"/>
  <c r="JG95" i="10"/>
  <c r="JG96" i="10"/>
  <c r="JG97" i="10"/>
  <c r="JG98" i="10"/>
  <c r="JG99" i="10"/>
  <c r="JG100" i="10"/>
  <c r="JG101" i="10"/>
  <c r="JG102" i="10"/>
  <c r="JG103" i="10"/>
  <c r="JG104" i="10"/>
  <c r="JG105" i="10"/>
  <c r="JG106" i="10"/>
  <c r="JG107" i="10"/>
  <c r="JG108" i="10"/>
  <c r="JG109" i="10"/>
  <c r="JG110" i="10"/>
  <c r="JG111" i="10"/>
  <c r="JG112" i="10"/>
  <c r="JG113" i="10"/>
  <c r="JG114" i="10"/>
  <c r="JG120" i="10"/>
  <c r="JG121" i="10"/>
  <c r="JG122" i="10"/>
  <c r="JG123" i="10"/>
  <c r="JG124" i="10"/>
  <c r="JG125" i="10"/>
  <c r="JG126" i="10"/>
  <c r="JG127" i="10"/>
  <c r="JG128" i="10"/>
  <c r="JG129" i="10"/>
  <c r="JG130" i="10"/>
  <c r="JG131" i="10"/>
  <c r="JG132" i="10"/>
  <c r="JG133" i="10"/>
  <c r="JG134" i="10"/>
  <c r="JG135" i="10"/>
  <c r="JG136" i="10"/>
  <c r="JG137" i="10"/>
  <c r="JG138" i="10"/>
  <c r="JG139" i="10"/>
  <c r="JG140" i="10"/>
  <c r="JG141" i="10"/>
  <c r="JG142" i="10"/>
  <c r="JG143" i="10"/>
  <c r="JH91" i="10"/>
  <c r="JH92" i="10"/>
  <c r="JH93" i="10"/>
  <c r="JH94" i="10"/>
  <c r="JH95" i="10"/>
  <c r="JH96" i="10"/>
  <c r="JH97" i="10"/>
  <c r="JH98" i="10"/>
  <c r="JH99" i="10"/>
  <c r="JH100" i="10"/>
  <c r="JH101" i="10"/>
  <c r="JH102" i="10"/>
  <c r="JH103" i="10"/>
  <c r="JH104" i="10"/>
  <c r="JH105" i="10"/>
  <c r="JH106" i="10"/>
  <c r="JH107" i="10"/>
  <c r="JH108" i="10"/>
  <c r="JH109" i="10"/>
  <c r="JH110" i="10"/>
  <c r="JH111" i="10"/>
  <c r="JH112" i="10"/>
  <c r="JH113" i="10"/>
  <c r="JH114" i="10"/>
  <c r="JH120" i="10"/>
  <c r="JH121" i="10"/>
  <c r="JH122" i="10"/>
  <c r="JH123" i="10"/>
  <c r="JH124" i="10"/>
  <c r="JH125" i="10"/>
  <c r="JH126" i="10"/>
  <c r="JH127" i="10"/>
  <c r="JH128" i="10"/>
  <c r="JH129" i="10"/>
  <c r="JH130" i="10"/>
  <c r="JH131" i="10"/>
  <c r="JH132" i="10"/>
  <c r="JH133" i="10"/>
  <c r="JH134" i="10"/>
  <c r="JH135" i="10"/>
  <c r="JH136" i="10"/>
  <c r="JH137" i="10"/>
  <c r="JH138" i="10"/>
  <c r="JH139" i="10"/>
  <c r="JH140" i="10"/>
  <c r="JH141" i="10"/>
  <c r="JH142" i="10"/>
  <c r="JH143" i="10"/>
  <c r="JI91" i="10"/>
  <c r="JI92" i="10"/>
  <c r="JI93" i="10"/>
  <c r="JI94" i="10"/>
  <c r="JI95" i="10"/>
  <c r="JI96" i="10"/>
  <c r="JI97" i="10"/>
  <c r="JI98" i="10"/>
  <c r="JI99" i="10"/>
  <c r="JI100" i="10"/>
  <c r="JI101" i="10"/>
  <c r="JI102" i="10"/>
  <c r="JI103" i="10"/>
  <c r="JI104" i="10"/>
  <c r="JI105" i="10"/>
  <c r="JI106" i="10"/>
  <c r="JI107" i="10"/>
  <c r="JI108" i="10"/>
  <c r="JI109" i="10"/>
  <c r="JI110" i="10"/>
  <c r="JI111" i="10"/>
  <c r="JI112" i="10"/>
  <c r="JI113" i="10"/>
  <c r="JI114" i="10"/>
  <c r="JI120" i="10"/>
  <c r="JI121" i="10"/>
  <c r="JI122" i="10"/>
  <c r="JI123" i="10"/>
  <c r="JI124" i="10"/>
  <c r="JI125" i="10"/>
  <c r="JI126" i="10"/>
  <c r="JI127" i="10"/>
  <c r="JI128" i="10"/>
  <c r="JI129" i="10"/>
  <c r="JI130" i="10"/>
  <c r="JI131" i="10"/>
  <c r="JI132" i="10"/>
  <c r="JI133" i="10"/>
  <c r="JI134" i="10"/>
  <c r="JI135" i="10"/>
  <c r="JI136" i="10"/>
  <c r="JI137" i="10"/>
  <c r="JI138" i="10"/>
  <c r="JI139" i="10"/>
  <c r="JI140" i="10"/>
  <c r="JI141" i="10"/>
  <c r="JI142" i="10"/>
  <c r="JI143" i="10"/>
  <c r="JJ91" i="10"/>
  <c r="JJ92" i="10"/>
  <c r="JJ93" i="10"/>
  <c r="JJ94" i="10"/>
  <c r="JJ95" i="10"/>
  <c r="JJ96" i="10"/>
  <c r="JJ97" i="10"/>
  <c r="JJ98" i="10"/>
  <c r="JJ99" i="10"/>
  <c r="JJ100" i="10"/>
  <c r="JJ101" i="10"/>
  <c r="JJ102" i="10"/>
  <c r="JJ103" i="10"/>
  <c r="JJ104" i="10"/>
  <c r="JJ105" i="10"/>
  <c r="JJ106" i="10"/>
  <c r="JJ107" i="10"/>
  <c r="JJ108" i="10"/>
  <c r="JJ109" i="10"/>
  <c r="JJ110" i="10"/>
  <c r="JJ111" i="10"/>
  <c r="JJ112" i="10"/>
  <c r="JJ113" i="10"/>
  <c r="JJ114" i="10"/>
  <c r="JJ120" i="10"/>
  <c r="JJ121" i="10"/>
  <c r="JJ122" i="10"/>
  <c r="JJ123" i="10"/>
  <c r="JJ124" i="10"/>
  <c r="JJ125" i="10"/>
  <c r="JJ126" i="10"/>
  <c r="JJ127" i="10"/>
  <c r="JJ128" i="10"/>
  <c r="JJ129" i="10"/>
  <c r="JJ130" i="10"/>
  <c r="JJ131" i="10"/>
  <c r="JJ132" i="10"/>
  <c r="JJ133" i="10"/>
  <c r="JJ134" i="10"/>
  <c r="JJ135" i="10"/>
  <c r="JJ136" i="10"/>
  <c r="JJ137" i="10"/>
  <c r="JJ138" i="10"/>
  <c r="JJ139" i="10"/>
  <c r="JJ140" i="10"/>
  <c r="JJ141" i="10"/>
  <c r="JJ142" i="10"/>
  <c r="JJ143" i="10"/>
  <c r="JK91" i="10"/>
  <c r="JK92" i="10"/>
  <c r="JK93" i="10"/>
  <c r="JK94" i="10"/>
  <c r="JK95" i="10"/>
  <c r="JK96" i="10"/>
  <c r="JK97" i="10"/>
  <c r="JK98" i="10"/>
  <c r="JK99" i="10"/>
  <c r="JK100" i="10"/>
  <c r="JK101" i="10"/>
  <c r="JK102" i="10"/>
  <c r="JK103" i="10"/>
  <c r="JK104" i="10"/>
  <c r="JK105" i="10"/>
  <c r="JK106" i="10"/>
  <c r="JK107" i="10"/>
  <c r="JK108" i="10"/>
  <c r="JK109" i="10"/>
  <c r="JK110" i="10"/>
  <c r="JK111" i="10"/>
  <c r="JK112" i="10"/>
  <c r="JK113" i="10"/>
  <c r="JK114" i="10"/>
  <c r="JK120" i="10"/>
  <c r="JK121" i="10"/>
  <c r="JK122" i="10"/>
  <c r="JK123" i="10"/>
  <c r="JK124" i="10"/>
  <c r="JK125" i="10"/>
  <c r="JK126" i="10"/>
  <c r="JK127" i="10"/>
  <c r="JK128" i="10"/>
  <c r="JK129" i="10"/>
  <c r="JK130" i="10"/>
  <c r="JK131" i="10"/>
  <c r="JK132" i="10"/>
  <c r="JK133" i="10"/>
  <c r="JK134" i="10"/>
  <c r="JK135" i="10"/>
  <c r="JK136" i="10"/>
  <c r="JK137" i="10"/>
  <c r="JK138" i="10"/>
  <c r="JK139" i="10"/>
  <c r="JK140" i="10"/>
  <c r="JK141" i="10"/>
  <c r="JK142" i="10"/>
  <c r="JK143" i="10"/>
  <c r="JL91" i="10"/>
  <c r="JL92" i="10"/>
  <c r="JL93" i="10"/>
  <c r="JL94" i="10"/>
  <c r="JL95" i="10"/>
  <c r="JL96" i="10"/>
  <c r="JL97" i="10"/>
  <c r="JL98" i="10"/>
  <c r="JL99" i="10"/>
  <c r="JL100" i="10"/>
  <c r="JL101" i="10"/>
  <c r="JL102" i="10"/>
  <c r="JL103" i="10"/>
  <c r="JL104" i="10"/>
  <c r="JL105" i="10"/>
  <c r="JL106" i="10"/>
  <c r="JL107" i="10"/>
  <c r="JL108" i="10"/>
  <c r="JL109" i="10"/>
  <c r="JL110" i="10"/>
  <c r="JL111" i="10"/>
  <c r="JL112" i="10"/>
  <c r="JL113" i="10"/>
  <c r="JL114" i="10"/>
  <c r="JL120" i="10"/>
  <c r="JL121" i="10"/>
  <c r="JL122" i="10"/>
  <c r="JL123" i="10"/>
  <c r="JL124" i="10"/>
  <c r="JL125" i="10"/>
  <c r="JL126" i="10"/>
  <c r="JL127" i="10"/>
  <c r="JL128" i="10"/>
  <c r="JL129" i="10"/>
  <c r="JL130" i="10"/>
  <c r="JL131" i="10"/>
  <c r="JL132" i="10"/>
  <c r="JL133" i="10"/>
  <c r="JL134" i="10"/>
  <c r="JL135" i="10"/>
  <c r="JL136" i="10"/>
  <c r="JL137" i="10"/>
  <c r="JL138" i="10"/>
  <c r="JL139" i="10"/>
  <c r="JL140" i="10"/>
  <c r="JL141" i="10"/>
  <c r="JL142" i="10"/>
  <c r="JL143" i="10"/>
  <c r="JM91" i="10"/>
  <c r="JM92" i="10"/>
  <c r="JM93" i="10"/>
  <c r="JM94" i="10"/>
  <c r="JM95" i="10"/>
  <c r="JM96" i="10"/>
  <c r="JM116" i="10" s="1"/>
  <c r="JM97" i="10"/>
  <c r="JM98" i="10"/>
  <c r="JM99" i="10"/>
  <c r="JM100" i="10"/>
  <c r="JM101" i="10"/>
  <c r="JM102" i="10"/>
  <c r="JM103" i="10"/>
  <c r="JM104" i="10"/>
  <c r="JM105" i="10"/>
  <c r="JM106" i="10"/>
  <c r="JM107" i="10"/>
  <c r="JM108" i="10"/>
  <c r="JM109" i="10"/>
  <c r="JM110" i="10"/>
  <c r="JM111" i="10"/>
  <c r="JM112" i="10"/>
  <c r="JM113" i="10"/>
  <c r="JM114" i="10"/>
  <c r="JM120" i="10"/>
  <c r="JM121" i="10"/>
  <c r="JM122" i="10"/>
  <c r="JM123" i="10"/>
  <c r="JM124" i="10"/>
  <c r="JM125" i="10"/>
  <c r="JM126" i="10"/>
  <c r="JM127" i="10"/>
  <c r="JM128" i="10"/>
  <c r="JM129" i="10"/>
  <c r="JM130" i="10"/>
  <c r="JM131" i="10"/>
  <c r="JM132" i="10"/>
  <c r="JM133" i="10"/>
  <c r="JM134" i="10"/>
  <c r="JM135" i="10"/>
  <c r="JM136" i="10"/>
  <c r="JM137" i="10"/>
  <c r="JM138" i="10"/>
  <c r="JM139" i="10"/>
  <c r="JM140" i="10"/>
  <c r="JM141" i="10"/>
  <c r="JM142" i="10"/>
  <c r="JM143" i="10"/>
  <c r="JN91" i="10"/>
  <c r="JN92" i="10"/>
  <c r="JN93" i="10"/>
  <c r="JN94" i="10"/>
  <c r="JN95" i="10"/>
  <c r="JN96" i="10"/>
  <c r="JN97" i="10"/>
  <c r="JN98" i="10"/>
  <c r="JN99" i="10"/>
  <c r="JN100" i="10"/>
  <c r="JN101" i="10"/>
  <c r="JN102" i="10"/>
  <c r="JN103" i="10"/>
  <c r="JN104" i="10"/>
  <c r="JN105" i="10"/>
  <c r="JN106" i="10"/>
  <c r="JN107" i="10"/>
  <c r="JN108" i="10"/>
  <c r="JN109" i="10"/>
  <c r="JN110" i="10"/>
  <c r="JN111" i="10"/>
  <c r="JN112" i="10"/>
  <c r="JN113" i="10"/>
  <c r="JN114" i="10"/>
  <c r="JN120" i="10"/>
  <c r="JN121" i="10"/>
  <c r="JN122" i="10"/>
  <c r="JN123" i="10"/>
  <c r="JN124" i="10"/>
  <c r="JN125" i="10"/>
  <c r="JN126" i="10"/>
  <c r="JN127" i="10"/>
  <c r="JN128" i="10"/>
  <c r="JN129" i="10"/>
  <c r="JN130" i="10"/>
  <c r="JN131" i="10"/>
  <c r="JN132" i="10"/>
  <c r="JN133" i="10"/>
  <c r="JN134" i="10"/>
  <c r="JN135" i="10"/>
  <c r="JN136" i="10"/>
  <c r="JN137" i="10"/>
  <c r="JN138" i="10"/>
  <c r="JN139" i="10"/>
  <c r="JN140" i="10"/>
  <c r="JN141" i="10"/>
  <c r="JN142" i="10"/>
  <c r="JN143" i="10"/>
  <c r="JO91" i="10"/>
  <c r="JO92" i="10"/>
  <c r="JO93" i="10"/>
  <c r="JO94" i="10"/>
  <c r="JO95" i="10"/>
  <c r="JO96" i="10"/>
  <c r="JO97" i="10"/>
  <c r="JO98" i="10"/>
  <c r="JO99" i="10"/>
  <c r="JO100" i="10"/>
  <c r="JO101" i="10"/>
  <c r="JO102" i="10"/>
  <c r="JO103" i="10"/>
  <c r="JO104" i="10"/>
  <c r="JO105" i="10"/>
  <c r="JO106" i="10"/>
  <c r="JO107" i="10"/>
  <c r="JO108" i="10"/>
  <c r="JO109" i="10"/>
  <c r="JO110" i="10"/>
  <c r="JO111" i="10"/>
  <c r="JO112" i="10"/>
  <c r="JO113" i="10"/>
  <c r="JO114" i="10"/>
  <c r="JO120" i="10"/>
  <c r="JO121" i="10"/>
  <c r="JO122" i="10"/>
  <c r="JO123" i="10"/>
  <c r="JO124" i="10"/>
  <c r="JO125" i="10"/>
  <c r="JO126" i="10"/>
  <c r="JO127" i="10"/>
  <c r="JO128" i="10"/>
  <c r="JO129" i="10"/>
  <c r="JO130" i="10"/>
  <c r="JO131" i="10"/>
  <c r="JO132" i="10"/>
  <c r="JO133" i="10"/>
  <c r="JO134" i="10"/>
  <c r="JO135" i="10"/>
  <c r="JO136" i="10"/>
  <c r="JO137" i="10"/>
  <c r="JO138" i="10"/>
  <c r="JO139" i="10"/>
  <c r="JO140" i="10"/>
  <c r="JO141" i="10"/>
  <c r="JO142" i="10"/>
  <c r="JO143" i="10"/>
  <c r="JP91" i="10"/>
  <c r="JP92" i="10"/>
  <c r="JP93" i="10"/>
  <c r="JP94" i="10"/>
  <c r="JP95" i="10"/>
  <c r="JP96" i="10"/>
  <c r="JP97" i="10"/>
  <c r="JP98" i="10"/>
  <c r="JP99" i="10"/>
  <c r="JP100" i="10"/>
  <c r="JP101" i="10"/>
  <c r="JP102" i="10"/>
  <c r="JP103" i="10"/>
  <c r="JP104" i="10"/>
  <c r="JP105" i="10"/>
  <c r="JP106" i="10"/>
  <c r="JP107" i="10"/>
  <c r="JP108" i="10"/>
  <c r="JP109" i="10"/>
  <c r="JP110" i="10"/>
  <c r="JP111" i="10"/>
  <c r="JP112" i="10"/>
  <c r="JP113" i="10"/>
  <c r="JP114" i="10"/>
  <c r="JP120" i="10"/>
  <c r="JP121" i="10"/>
  <c r="JP122" i="10"/>
  <c r="JP123" i="10"/>
  <c r="JP124" i="10"/>
  <c r="JP125" i="10"/>
  <c r="JP126" i="10"/>
  <c r="JP127" i="10"/>
  <c r="JP128" i="10"/>
  <c r="JP129" i="10"/>
  <c r="JP130" i="10"/>
  <c r="JP131" i="10"/>
  <c r="JP132" i="10"/>
  <c r="JP133" i="10"/>
  <c r="JP134" i="10"/>
  <c r="JP135" i="10"/>
  <c r="JP136" i="10"/>
  <c r="JP137" i="10"/>
  <c r="JP138" i="10"/>
  <c r="JP139" i="10"/>
  <c r="JP140" i="10"/>
  <c r="JP141" i="10"/>
  <c r="JP142" i="10"/>
  <c r="JP143" i="10"/>
  <c r="JQ91" i="10"/>
  <c r="JQ92" i="10"/>
  <c r="JQ93" i="10"/>
  <c r="JQ94" i="10"/>
  <c r="JQ95" i="10"/>
  <c r="JQ96" i="10"/>
  <c r="JQ97" i="10"/>
  <c r="JQ98" i="10"/>
  <c r="JQ99" i="10"/>
  <c r="JQ100" i="10"/>
  <c r="JQ101" i="10"/>
  <c r="JQ102" i="10"/>
  <c r="JQ103" i="10"/>
  <c r="JQ104" i="10"/>
  <c r="JQ105" i="10"/>
  <c r="JQ106" i="10"/>
  <c r="JQ107" i="10"/>
  <c r="JQ108" i="10"/>
  <c r="JQ109" i="10"/>
  <c r="JQ110" i="10"/>
  <c r="JQ111" i="10"/>
  <c r="JQ112" i="10"/>
  <c r="JQ113" i="10"/>
  <c r="JQ114" i="10"/>
  <c r="JQ120" i="10"/>
  <c r="JQ121" i="10"/>
  <c r="JQ122" i="10"/>
  <c r="JQ123" i="10"/>
  <c r="JQ124" i="10"/>
  <c r="JQ125" i="10"/>
  <c r="JQ126" i="10"/>
  <c r="JQ127" i="10"/>
  <c r="JQ128" i="10"/>
  <c r="JQ129" i="10"/>
  <c r="JQ130" i="10"/>
  <c r="JQ131" i="10"/>
  <c r="JQ132" i="10"/>
  <c r="JQ133" i="10"/>
  <c r="JQ134" i="10"/>
  <c r="JQ135" i="10"/>
  <c r="JQ136" i="10"/>
  <c r="JQ137" i="10"/>
  <c r="JQ138" i="10"/>
  <c r="JQ139" i="10"/>
  <c r="JQ140" i="10"/>
  <c r="JQ141" i="10"/>
  <c r="JQ142" i="10"/>
  <c r="JQ143" i="10"/>
  <c r="JR91" i="10"/>
  <c r="JR92" i="10"/>
  <c r="JR93" i="10"/>
  <c r="JR94" i="10"/>
  <c r="JR95" i="10"/>
  <c r="JR96" i="10"/>
  <c r="JR97" i="10"/>
  <c r="JR98" i="10"/>
  <c r="JR99" i="10"/>
  <c r="JR100" i="10"/>
  <c r="JR101" i="10"/>
  <c r="JR102" i="10"/>
  <c r="JR103" i="10"/>
  <c r="JR104" i="10"/>
  <c r="JR105" i="10"/>
  <c r="JR106" i="10"/>
  <c r="JR107" i="10"/>
  <c r="JR108" i="10"/>
  <c r="JR109" i="10"/>
  <c r="JR110" i="10"/>
  <c r="JR111" i="10"/>
  <c r="JR112" i="10"/>
  <c r="JR113" i="10"/>
  <c r="JR114" i="10"/>
  <c r="JR120" i="10"/>
  <c r="JR121" i="10"/>
  <c r="JR122" i="10"/>
  <c r="JR123" i="10"/>
  <c r="JR124" i="10"/>
  <c r="JR145" i="10" s="1"/>
  <c r="JR125" i="10"/>
  <c r="JR126" i="10"/>
  <c r="JR127" i="10"/>
  <c r="JR128" i="10"/>
  <c r="JR129" i="10"/>
  <c r="JR130" i="10"/>
  <c r="JR131" i="10"/>
  <c r="JR132" i="10"/>
  <c r="JR133" i="10"/>
  <c r="JR134" i="10"/>
  <c r="JR135" i="10"/>
  <c r="JR136" i="10"/>
  <c r="JR137" i="10"/>
  <c r="JR138" i="10"/>
  <c r="JR139" i="10"/>
  <c r="JR140" i="10"/>
  <c r="JR141" i="10"/>
  <c r="JR142" i="10"/>
  <c r="JR143" i="10"/>
  <c r="JS91" i="10"/>
  <c r="JS92" i="10"/>
  <c r="JS93" i="10"/>
  <c r="JS94" i="10"/>
  <c r="JS95" i="10"/>
  <c r="JS96" i="10"/>
  <c r="JS97" i="10"/>
  <c r="JS98" i="10"/>
  <c r="JS99" i="10"/>
  <c r="JS100" i="10"/>
  <c r="JS101" i="10"/>
  <c r="JS102" i="10"/>
  <c r="JS103" i="10"/>
  <c r="JS104" i="10"/>
  <c r="JS105" i="10"/>
  <c r="JS106" i="10"/>
  <c r="JS107" i="10"/>
  <c r="JS108" i="10"/>
  <c r="JS109" i="10"/>
  <c r="JS110" i="10"/>
  <c r="JS111" i="10"/>
  <c r="JS112" i="10"/>
  <c r="JS113" i="10"/>
  <c r="JS114" i="10"/>
  <c r="JS120" i="10"/>
  <c r="JS121" i="10"/>
  <c r="JS122" i="10"/>
  <c r="JS123" i="10"/>
  <c r="JS124" i="10"/>
  <c r="JS125" i="10"/>
  <c r="JS126" i="10"/>
  <c r="JS127" i="10"/>
  <c r="JS128" i="10"/>
  <c r="JS129" i="10"/>
  <c r="JS130" i="10"/>
  <c r="JS131" i="10"/>
  <c r="JS132" i="10"/>
  <c r="JS133" i="10"/>
  <c r="JS134" i="10"/>
  <c r="JS135" i="10"/>
  <c r="JS136" i="10"/>
  <c r="JS137" i="10"/>
  <c r="JS138" i="10"/>
  <c r="JS139" i="10"/>
  <c r="JS140" i="10"/>
  <c r="JS141" i="10"/>
  <c r="JS142" i="10"/>
  <c r="JS143" i="10"/>
  <c r="JT91" i="10"/>
  <c r="JT92" i="10"/>
  <c r="JT93" i="10"/>
  <c r="JT94" i="10"/>
  <c r="JT95" i="10"/>
  <c r="JT96" i="10"/>
  <c r="JT97" i="10"/>
  <c r="JT98" i="10"/>
  <c r="JT99" i="10"/>
  <c r="JT100" i="10"/>
  <c r="JT101" i="10"/>
  <c r="JT102" i="10"/>
  <c r="JT103" i="10"/>
  <c r="JT104" i="10"/>
  <c r="JT105" i="10"/>
  <c r="JT106" i="10"/>
  <c r="JT107" i="10"/>
  <c r="JT108" i="10"/>
  <c r="JT109" i="10"/>
  <c r="JT110" i="10"/>
  <c r="JT111" i="10"/>
  <c r="JT112" i="10"/>
  <c r="JT113" i="10"/>
  <c r="JT114" i="10"/>
  <c r="JT120" i="10"/>
  <c r="JT121" i="10"/>
  <c r="JT122" i="10"/>
  <c r="JT123" i="10"/>
  <c r="JT124" i="10"/>
  <c r="JT125" i="10"/>
  <c r="JT126" i="10"/>
  <c r="JT127" i="10"/>
  <c r="JT128" i="10"/>
  <c r="JT129" i="10"/>
  <c r="JT130" i="10"/>
  <c r="JT131" i="10"/>
  <c r="JT132" i="10"/>
  <c r="JT133" i="10"/>
  <c r="JT134" i="10"/>
  <c r="JT135" i="10"/>
  <c r="JT136" i="10"/>
  <c r="JT137" i="10"/>
  <c r="JT138" i="10"/>
  <c r="JT139" i="10"/>
  <c r="JT140" i="10"/>
  <c r="JT141" i="10"/>
  <c r="JT142" i="10"/>
  <c r="JT143" i="10"/>
  <c r="JU91" i="10"/>
  <c r="JU92" i="10"/>
  <c r="JU93" i="10"/>
  <c r="JU94" i="10"/>
  <c r="JU95" i="10"/>
  <c r="JU96" i="10"/>
  <c r="JU97" i="10"/>
  <c r="JU98" i="10"/>
  <c r="JU99" i="10"/>
  <c r="JU100" i="10"/>
  <c r="JU101" i="10"/>
  <c r="JU102" i="10"/>
  <c r="JU103" i="10"/>
  <c r="JU104" i="10"/>
  <c r="JU105" i="10"/>
  <c r="JU106" i="10"/>
  <c r="JU107" i="10"/>
  <c r="JU108" i="10"/>
  <c r="JU109" i="10"/>
  <c r="JU110" i="10"/>
  <c r="JU111" i="10"/>
  <c r="JU112" i="10"/>
  <c r="JU113" i="10"/>
  <c r="JU114" i="10"/>
  <c r="JU120" i="10"/>
  <c r="JU121" i="10"/>
  <c r="JU122" i="10"/>
  <c r="JU123" i="10"/>
  <c r="JU124" i="10"/>
  <c r="JU125" i="10"/>
  <c r="JU126" i="10"/>
  <c r="JU127" i="10"/>
  <c r="JU128" i="10"/>
  <c r="JU129" i="10"/>
  <c r="JU130" i="10"/>
  <c r="JU131" i="10"/>
  <c r="JU132" i="10"/>
  <c r="JU133" i="10"/>
  <c r="JU134" i="10"/>
  <c r="JU135" i="10"/>
  <c r="JU136" i="10"/>
  <c r="JU137" i="10"/>
  <c r="JU138" i="10"/>
  <c r="JU139" i="10"/>
  <c r="JU140" i="10"/>
  <c r="JU141" i="10"/>
  <c r="JU142" i="10"/>
  <c r="JU143" i="10"/>
  <c r="JV91" i="10"/>
  <c r="JV92" i="10"/>
  <c r="JV93" i="10"/>
  <c r="JV94" i="10"/>
  <c r="JV95" i="10"/>
  <c r="JV96" i="10"/>
  <c r="JV97" i="10"/>
  <c r="JV98" i="10"/>
  <c r="JV99" i="10"/>
  <c r="JV100" i="10"/>
  <c r="JV101" i="10"/>
  <c r="JV102" i="10"/>
  <c r="JV103" i="10"/>
  <c r="JV104" i="10"/>
  <c r="JV105" i="10"/>
  <c r="JV106" i="10"/>
  <c r="JV107" i="10"/>
  <c r="JV108" i="10"/>
  <c r="JV109" i="10"/>
  <c r="JV110" i="10"/>
  <c r="JV111" i="10"/>
  <c r="JV112" i="10"/>
  <c r="JV113" i="10"/>
  <c r="JV114" i="10"/>
  <c r="JV120" i="10"/>
  <c r="JV121" i="10"/>
  <c r="JV122" i="10"/>
  <c r="JV123" i="10"/>
  <c r="JV124" i="10"/>
  <c r="JV125" i="10"/>
  <c r="JV126" i="10"/>
  <c r="JV127" i="10"/>
  <c r="JV128" i="10"/>
  <c r="JV129" i="10"/>
  <c r="JV130" i="10"/>
  <c r="JV131" i="10"/>
  <c r="JV132" i="10"/>
  <c r="JV133" i="10"/>
  <c r="JV134" i="10"/>
  <c r="JV135" i="10"/>
  <c r="JV136" i="10"/>
  <c r="JV137" i="10"/>
  <c r="JV138" i="10"/>
  <c r="JV139" i="10"/>
  <c r="JV140" i="10"/>
  <c r="JV141" i="10"/>
  <c r="JV142" i="10"/>
  <c r="JV143" i="10"/>
  <c r="JW91" i="10"/>
  <c r="JW92" i="10"/>
  <c r="JW93" i="10"/>
  <c r="JW94" i="10"/>
  <c r="JW95" i="10"/>
  <c r="JW96" i="10"/>
  <c r="JW97" i="10"/>
  <c r="JW98" i="10"/>
  <c r="JW99" i="10"/>
  <c r="JW100" i="10"/>
  <c r="JW101" i="10"/>
  <c r="JW102" i="10"/>
  <c r="JW103" i="10"/>
  <c r="JW104" i="10"/>
  <c r="JW105" i="10"/>
  <c r="JW106" i="10"/>
  <c r="JW107" i="10"/>
  <c r="JW108" i="10"/>
  <c r="JW109" i="10"/>
  <c r="JW110" i="10"/>
  <c r="JW111" i="10"/>
  <c r="JW112" i="10"/>
  <c r="JW113" i="10"/>
  <c r="JW114" i="10"/>
  <c r="JW120" i="10"/>
  <c r="JW121" i="10"/>
  <c r="JW122" i="10"/>
  <c r="JW123" i="10"/>
  <c r="JW124" i="10"/>
  <c r="JW125" i="10"/>
  <c r="JW126" i="10"/>
  <c r="JW127" i="10"/>
  <c r="JW128" i="10"/>
  <c r="JW129" i="10"/>
  <c r="JW130" i="10"/>
  <c r="JW131" i="10"/>
  <c r="JW132" i="10"/>
  <c r="JW133" i="10"/>
  <c r="JW134" i="10"/>
  <c r="JW135" i="10"/>
  <c r="JW136" i="10"/>
  <c r="JW137" i="10"/>
  <c r="JW138" i="10"/>
  <c r="JW139" i="10"/>
  <c r="JW140" i="10"/>
  <c r="JW141" i="10"/>
  <c r="JW142" i="10"/>
  <c r="JW143" i="10"/>
  <c r="JX91" i="10"/>
  <c r="JX92" i="10"/>
  <c r="JX93" i="10"/>
  <c r="JX94" i="10"/>
  <c r="JX95" i="10"/>
  <c r="JX96" i="10"/>
  <c r="JX97" i="10"/>
  <c r="JX98" i="10"/>
  <c r="JX99" i="10"/>
  <c r="JX100" i="10"/>
  <c r="JX101" i="10"/>
  <c r="JX102" i="10"/>
  <c r="JX103" i="10"/>
  <c r="JX104" i="10"/>
  <c r="JX105" i="10"/>
  <c r="JX106" i="10"/>
  <c r="JX107" i="10"/>
  <c r="JX108" i="10"/>
  <c r="JX109" i="10"/>
  <c r="JX110" i="10"/>
  <c r="JX111" i="10"/>
  <c r="JX112" i="10"/>
  <c r="JX113" i="10"/>
  <c r="JX114" i="10"/>
  <c r="JX120" i="10"/>
  <c r="JX121" i="10"/>
  <c r="JX122" i="10"/>
  <c r="JX123" i="10"/>
  <c r="JX124" i="10"/>
  <c r="JX125" i="10"/>
  <c r="JX126" i="10"/>
  <c r="JX127" i="10"/>
  <c r="JX128" i="10"/>
  <c r="JX129" i="10"/>
  <c r="JX130" i="10"/>
  <c r="JX131" i="10"/>
  <c r="JX132" i="10"/>
  <c r="JX133" i="10"/>
  <c r="JX134" i="10"/>
  <c r="JX135" i="10"/>
  <c r="JX136" i="10"/>
  <c r="JX137" i="10"/>
  <c r="JX138" i="10"/>
  <c r="JX139" i="10"/>
  <c r="JX140" i="10"/>
  <c r="JX141" i="10"/>
  <c r="JX142" i="10"/>
  <c r="JX143" i="10"/>
  <c r="JY91" i="10"/>
  <c r="JY92" i="10"/>
  <c r="JY93" i="10"/>
  <c r="JY94" i="10"/>
  <c r="JY95" i="10"/>
  <c r="JY96" i="10"/>
  <c r="JY97" i="10"/>
  <c r="JY98" i="10"/>
  <c r="JY99" i="10"/>
  <c r="JY100" i="10"/>
  <c r="JY101" i="10"/>
  <c r="JY102" i="10"/>
  <c r="JY103" i="10"/>
  <c r="JY104" i="10"/>
  <c r="JY105" i="10"/>
  <c r="JY106" i="10"/>
  <c r="JY107" i="10"/>
  <c r="JY108" i="10"/>
  <c r="JY109" i="10"/>
  <c r="JY110" i="10"/>
  <c r="JY111" i="10"/>
  <c r="JY112" i="10"/>
  <c r="JY113" i="10"/>
  <c r="JY114" i="10"/>
  <c r="JY120" i="10"/>
  <c r="JY121" i="10"/>
  <c r="JY122" i="10"/>
  <c r="JY123" i="10"/>
  <c r="JY124" i="10"/>
  <c r="JY125" i="10"/>
  <c r="JY126" i="10"/>
  <c r="JY127" i="10"/>
  <c r="JY128" i="10"/>
  <c r="JY129" i="10"/>
  <c r="JY130" i="10"/>
  <c r="JY131" i="10"/>
  <c r="JY132" i="10"/>
  <c r="JY133" i="10"/>
  <c r="JY134" i="10"/>
  <c r="JY135" i="10"/>
  <c r="JY136" i="10"/>
  <c r="JY137" i="10"/>
  <c r="JY138" i="10"/>
  <c r="JY139" i="10"/>
  <c r="JY140" i="10"/>
  <c r="JY141" i="10"/>
  <c r="JY142" i="10"/>
  <c r="JY143" i="10"/>
  <c r="JZ91" i="10"/>
  <c r="JZ92" i="10"/>
  <c r="JZ93" i="10"/>
  <c r="JZ94" i="10"/>
  <c r="JZ95" i="10"/>
  <c r="JZ96" i="10"/>
  <c r="JZ97" i="10"/>
  <c r="JZ98" i="10"/>
  <c r="JZ99" i="10"/>
  <c r="JZ100" i="10"/>
  <c r="JZ101" i="10"/>
  <c r="JZ102" i="10"/>
  <c r="JZ103" i="10"/>
  <c r="JZ104" i="10"/>
  <c r="JZ105" i="10"/>
  <c r="JZ106" i="10"/>
  <c r="JZ107" i="10"/>
  <c r="JZ108" i="10"/>
  <c r="JZ109" i="10"/>
  <c r="JZ110" i="10"/>
  <c r="JZ111" i="10"/>
  <c r="JZ112" i="10"/>
  <c r="JZ113" i="10"/>
  <c r="JZ114" i="10"/>
  <c r="JZ120" i="10"/>
  <c r="JZ121" i="10"/>
  <c r="JZ122" i="10"/>
  <c r="JZ123" i="10"/>
  <c r="JZ124" i="10"/>
  <c r="JZ125" i="10"/>
  <c r="JZ126" i="10"/>
  <c r="JZ127" i="10"/>
  <c r="JZ128" i="10"/>
  <c r="JZ129" i="10"/>
  <c r="JZ130" i="10"/>
  <c r="JZ131" i="10"/>
  <c r="JZ132" i="10"/>
  <c r="JZ133" i="10"/>
  <c r="JZ134" i="10"/>
  <c r="JZ135" i="10"/>
  <c r="JZ136" i="10"/>
  <c r="JZ137" i="10"/>
  <c r="JZ138" i="10"/>
  <c r="JZ139" i="10"/>
  <c r="JZ140" i="10"/>
  <c r="JZ141" i="10"/>
  <c r="JZ142" i="10"/>
  <c r="JZ143" i="10"/>
  <c r="KA91" i="10"/>
  <c r="KA92" i="10"/>
  <c r="KA93" i="10"/>
  <c r="KA94" i="10"/>
  <c r="KA95" i="10"/>
  <c r="KA96" i="10"/>
  <c r="KA97" i="10"/>
  <c r="KA98" i="10"/>
  <c r="KA99" i="10"/>
  <c r="KA100" i="10"/>
  <c r="KA101" i="10"/>
  <c r="KA102" i="10"/>
  <c r="KA103" i="10"/>
  <c r="KA104" i="10"/>
  <c r="KA105" i="10"/>
  <c r="KA106" i="10"/>
  <c r="KA107" i="10"/>
  <c r="KA108" i="10"/>
  <c r="KA109" i="10"/>
  <c r="KA110" i="10"/>
  <c r="KA111" i="10"/>
  <c r="KA112" i="10"/>
  <c r="KA113" i="10"/>
  <c r="KA114" i="10"/>
  <c r="KA120" i="10"/>
  <c r="KA121" i="10"/>
  <c r="KA122" i="10"/>
  <c r="KA123" i="10"/>
  <c r="KA124" i="10"/>
  <c r="KA125" i="10"/>
  <c r="KA126" i="10"/>
  <c r="KA127" i="10"/>
  <c r="KA128" i="10"/>
  <c r="KA129" i="10"/>
  <c r="KA130" i="10"/>
  <c r="KA131" i="10"/>
  <c r="KA132" i="10"/>
  <c r="KA133" i="10"/>
  <c r="KA134" i="10"/>
  <c r="KA135" i="10"/>
  <c r="KA136" i="10"/>
  <c r="KA137" i="10"/>
  <c r="KA138" i="10"/>
  <c r="KA139" i="10"/>
  <c r="KA140" i="10"/>
  <c r="KA141" i="10"/>
  <c r="KA142" i="10"/>
  <c r="KA143" i="10"/>
  <c r="KB91" i="10"/>
  <c r="KB92" i="10"/>
  <c r="KB93" i="10"/>
  <c r="KB94" i="10"/>
  <c r="KB95" i="10"/>
  <c r="KB96" i="10"/>
  <c r="KB97" i="10"/>
  <c r="KB98" i="10"/>
  <c r="KB99" i="10"/>
  <c r="KB100" i="10"/>
  <c r="KB101" i="10"/>
  <c r="KB102" i="10"/>
  <c r="KB103" i="10"/>
  <c r="KB104" i="10"/>
  <c r="KB105" i="10"/>
  <c r="KB106" i="10"/>
  <c r="KB107" i="10"/>
  <c r="KB108" i="10"/>
  <c r="KB109" i="10"/>
  <c r="KB110" i="10"/>
  <c r="KB111" i="10"/>
  <c r="KB112" i="10"/>
  <c r="KB113" i="10"/>
  <c r="KB114" i="10"/>
  <c r="KB120" i="10"/>
  <c r="KB121" i="10"/>
  <c r="KB122" i="10"/>
  <c r="KB123" i="10"/>
  <c r="KB124" i="10"/>
  <c r="KB125" i="10"/>
  <c r="KB126" i="10"/>
  <c r="KB127" i="10"/>
  <c r="KB128" i="10"/>
  <c r="KB129" i="10"/>
  <c r="KB130" i="10"/>
  <c r="KB131" i="10"/>
  <c r="KB132" i="10"/>
  <c r="KB133" i="10"/>
  <c r="KB134" i="10"/>
  <c r="KB135" i="10"/>
  <c r="KB136" i="10"/>
  <c r="KB137" i="10"/>
  <c r="KB138" i="10"/>
  <c r="KB139" i="10"/>
  <c r="KB140" i="10"/>
  <c r="KB141" i="10"/>
  <c r="KB142" i="10"/>
  <c r="KB143" i="10"/>
  <c r="KC91" i="10"/>
  <c r="KC92" i="10"/>
  <c r="KC93" i="10"/>
  <c r="KC94" i="10"/>
  <c r="KC116" i="10" s="1"/>
  <c r="KC95" i="10"/>
  <c r="KC96" i="10"/>
  <c r="KC97" i="10"/>
  <c r="KC98" i="10"/>
  <c r="KC99" i="10"/>
  <c r="KC100" i="10"/>
  <c r="KC101" i="10"/>
  <c r="KC102" i="10"/>
  <c r="KC103" i="10"/>
  <c r="KC104" i="10"/>
  <c r="KC105" i="10"/>
  <c r="KC106" i="10"/>
  <c r="KC107" i="10"/>
  <c r="KC108" i="10"/>
  <c r="KC109" i="10"/>
  <c r="KC110" i="10"/>
  <c r="KC111" i="10"/>
  <c r="KC112" i="10"/>
  <c r="KC113" i="10"/>
  <c r="KC114" i="10"/>
  <c r="KC120" i="10"/>
  <c r="KC121" i="10"/>
  <c r="KC122" i="10"/>
  <c r="KC123" i="10"/>
  <c r="KC124" i="10"/>
  <c r="KC125" i="10"/>
  <c r="KC126" i="10"/>
  <c r="KC127" i="10"/>
  <c r="KC128" i="10"/>
  <c r="KC129" i="10"/>
  <c r="KC130" i="10"/>
  <c r="KC131" i="10"/>
  <c r="KC132" i="10"/>
  <c r="KC133" i="10"/>
  <c r="KC134" i="10"/>
  <c r="KC135" i="10"/>
  <c r="KC136" i="10"/>
  <c r="KC137" i="10"/>
  <c r="KC138" i="10"/>
  <c r="KC139" i="10"/>
  <c r="KC140" i="10"/>
  <c r="KC141" i="10"/>
  <c r="KC142" i="10"/>
  <c r="KC143" i="10"/>
  <c r="KD91" i="10"/>
  <c r="KD92" i="10"/>
  <c r="KD93" i="10"/>
  <c r="KD94" i="10"/>
  <c r="KD95" i="10"/>
  <c r="KD96" i="10"/>
  <c r="KD97" i="10"/>
  <c r="KD98" i="10"/>
  <c r="KD99" i="10"/>
  <c r="KD100" i="10"/>
  <c r="KD101" i="10"/>
  <c r="KD102" i="10"/>
  <c r="KD103" i="10"/>
  <c r="KD104" i="10"/>
  <c r="KD105" i="10"/>
  <c r="KD106" i="10"/>
  <c r="KD107" i="10"/>
  <c r="KD108" i="10"/>
  <c r="KD109" i="10"/>
  <c r="KD110" i="10"/>
  <c r="KD111" i="10"/>
  <c r="KD112" i="10"/>
  <c r="KD113" i="10"/>
  <c r="KD114" i="10"/>
  <c r="KD120" i="10"/>
  <c r="KD121" i="10"/>
  <c r="KD122" i="10"/>
  <c r="KD123" i="10"/>
  <c r="KD124" i="10"/>
  <c r="KD125" i="10"/>
  <c r="KD126" i="10"/>
  <c r="KD127" i="10"/>
  <c r="KD128" i="10"/>
  <c r="KD129" i="10"/>
  <c r="KD130" i="10"/>
  <c r="KD131" i="10"/>
  <c r="KD132" i="10"/>
  <c r="KD133" i="10"/>
  <c r="KD134" i="10"/>
  <c r="KD135" i="10"/>
  <c r="KD136" i="10"/>
  <c r="KD137" i="10"/>
  <c r="KD138" i="10"/>
  <c r="KD139" i="10"/>
  <c r="KD140" i="10"/>
  <c r="KD141" i="10"/>
  <c r="KD142" i="10"/>
  <c r="KD143" i="10"/>
  <c r="KE91" i="10"/>
  <c r="KE92" i="10"/>
  <c r="KE93" i="10"/>
  <c r="KE94" i="10"/>
  <c r="KE95" i="10"/>
  <c r="KE96" i="10"/>
  <c r="KE97" i="10"/>
  <c r="KE98" i="10"/>
  <c r="KE99" i="10"/>
  <c r="KE100" i="10"/>
  <c r="KE101" i="10"/>
  <c r="KE102" i="10"/>
  <c r="KE103" i="10"/>
  <c r="KE104" i="10"/>
  <c r="KE105" i="10"/>
  <c r="KE106" i="10"/>
  <c r="KE107" i="10"/>
  <c r="KE108" i="10"/>
  <c r="KE109" i="10"/>
  <c r="KE110" i="10"/>
  <c r="KE111" i="10"/>
  <c r="KE112" i="10"/>
  <c r="KE113" i="10"/>
  <c r="KE114" i="10"/>
  <c r="KE120" i="10"/>
  <c r="KE121" i="10"/>
  <c r="KE122" i="10"/>
  <c r="KE123" i="10"/>
  <c r="KE124" i="10"/>
  <c r="KE125" i="10"/>
  <c r="KE126" i="10"/>
  <c r="KE127" i="10"/>
  <c r="KE128" i="10"/>
  <c r="KE129" i="10"/>
  <c r="KE130" i="10"/>
  <c r="KE131" i="10"/>
  <c r="KE132" i="10"/>
  <c r="KE133" i="10"/>
  <c r="KE134" i="10"/>
  <c r="KE135" i="10"/>
  <c r="KE136" i="10"/>
  <c r="KE137" i="10"/>
  <c r="KE138" i="10"/>
  <c r="KE139" i="10"/>
  <c r="KE140" i="10"/>
  <c r="KE141" i="10"/>
  <c r="KE142" i="10"/>
  <c r="KE143" i="10"/>
  <c r="KF91" i="10"/>
  <c r="KF92" i="10"/>
  <c r="KF93" i="10"/>
  <c r="KF116" i="10" s="1"/>
  <c r="KF94" i="10"/>
  <c r="KF95" i="10"/>
  <c r="KF96" i="10"/>
  <c r="KF97" i="10"/>
  <c r="KF98" i="10"/>
  <c r="KF99" i="10"/>
  <c r="KF100" i="10"/>
  <c r="KF101" i="10"/>
  <c r="KF102" i="10"/>
  <c r="KF103" i="10"/>
  <c r="KF104" i="10"/>
  <c r="KF105" i="10"/>
  <c r="KF106" i="10"/>
  <c r="KF107" i="10"/>
  <c r="KF108" i="10"/>
  <c r="KF109" i="10"/>
  <c r="KF110" i="10"/>
  <c r="KF111" i="10"/>
  <c r="KF112" i="10"/>
  <c r="KF113" i="10"/>
  <c r="KF114" i="10"/>
  <c r="KF120" i="10"/>
  <c r="KF121" i="10"/>
  <c r="KF122" i="10"/>
  <c r="KF123" i="10"/>
  <c r="KF124" i="10"/>
  <c r="KF125" i="10"/>
  <c r="KF126" i="10"/>
  <c r="KF127" i="10"/>
  <c r="KF128" i="10"/>
  <c r="KF129" i="10"/>
  <c r="KF130" i="10"/>
  <c r="KF131" i="10"/>
  <c r="KF132" i="10"/>
  <c r="KF133" i="10"/>
  <c r="KF134" i="10"/>
  <c r="KF135" i="10"/>
  <c r="KF136" i="10"/>
  <c r="KF137" i="10"/>
  <c r="KF138" i="10"/>
  <c r="KF139" i="10"/>
  <c r="KF140" i="10"/>
  <c r="KF141" i="10"/>
  <c r="KF142" i="10"/>
  <c r="KF143" i="10"/>
  <c r="KG91" i="10"/>
  <c r="KG92" i="10"/>
  <c r="KG93" i="10"/>
  <c r="KG94" i="10"/>
  <c r="KG95" i="10"/>
  <c r="KG96" i="10"/>
  <c r="KG97" i="10"/>
  <c r="KG98" i="10"/>
  <c r="KG99" i="10"/>
  <c r="KG100" i="10"/>
  <c r="KG101" i="10"/>
  <c r="KG102" i="10"/>
  <c r="KG103" i="10"/>
  <c r="KG104" i="10"/>
  <c r="KG105" i="10"/>
  <c r="KG106" i="10"/>
  <c r="KG107" i="10"/>
  <c r="KG108" i="10"/>
  <c r="KG109" i="10"/>
  <c r="KG110" i="10"/>
  <c r="KG111" i="10"/>
  <c r="KG112" i="10"/>
  <c r="KG113" i="10"/>
  <c r="KG114" i="10"/>
  <c r="KG120" i="10"/>
  <c r="KG121" i="10"/>
  <c r="KG122" i="10"/>
  <c r="KG123" i="10"/>
  <c r="KG124" i="10"/>
  <c r="KG125" i="10"/>
  <c r="KG126" i="10"/>
  <c r="KG127" i="10"/>
  <c r="KG128" i="10"/>
  <c r="KG129" i="10"/>
  <c r="KG130" i="10"/>
  <c r="KG131" i="10"/>
  <c r="KG132" i="10"/>
  <c r="KG133" i="10"/>
  <c r="KG134" i="10"/>
  <c r="KG135" i="10"/>
  <c r="KG136" i="10"/>
  <c r="KG137" i="10"/>
  <c r="KG138" i="10"/>
  <c r="KG139" i="10"/>
  <c r="KG140" i="10"/>
  <c r="KG141" i="10"/>
  <c r="KG142" i="10"/>
  <c r="KG143" i="10"/>
  <c r="KH91" i="10"/>
  <c r="KH92" i="10"/>
  <c r="KH93" i="10"/>
  <c r="KH94" i="10"/>
  <c r="KH95" i="10"/>
  <c r="KH96" i="10"/>
  <c r="KH97" i="10"/>
  <c r="KH98" i="10"/>
  <c r="KH99" i="10"/>
  <c r="KH100" i="10"/>
  <c r="KH101" i="10"/>
  <c r="KH102" i="10"/>
  <c r="KH103" i="10"/>
  <c r="KH104" i="10"/>
  <c r="KH105" i="10"/>
  <c r="KH106" i="10"/>
  <c r="KH107" i="10"/>
  <c r="KH108" i="10"/>
  <c r="KH109" i="10"/>
  <c r="KH110" i="10"/>
  <c r="KH111" i="10"/>
  <c r="KH112" i="10"/>
  <c r="KH113" i="10"/>
  <c r="KH114" i="10"/>
  <c r="KH120" i="10"/>
  <c r="KH121" i="10"/>
  <c r="KH122" i="10"/>
  <c r="KH123" i="10"/>
  <c r="KH124" i="10"/>
  <c r="KH125" i="10"/>
  <c r="KH126" i="10"/>
  <c r="KH127" i="10"/>
  <c r="KH128" i="10"/>
  <c r="KH129" i="10"/>
  <c r="KH130" i="10"/>
  <c r="KH131" i="10"/>
  <c r="KH132" i="10"/>
  <c r="KH133" i="10"/>
  <c r="KH134" i="10"/>
  <c r="KH135" i="10"/>
  <c r="KH136" i="10"/>
  <c r="KH137" i="10"/>
  <c r="KH138" i="10"/>
  <c r="KH139" i="10"/>
  <c r="KH140" i="10"/>
  <c r="KH141" i="10"/>
  <c r="KH142" i="10"/>
  <c r="KH143" i="10"/>
  <c r="KI91" i="10"/>
  <c r="KI92" i="10"/>
  <c r="KI93" i="10"/>
  <c r="KI94" i="10"/>
  <c r="KI95" i="10"/>
  <c r="KI96" i="10"/>
  <c r="KI97" i="10"/>
  <c r="KI98" i="10"/>
  <c r="KI99" i="10"/>
  <c r="KI100" i="10"/>
  <c r="KI101" i="10"/>
  <c r="KI102" i="10"/>
  <c r="KI103" i="10"/>
  <c r="KI104" i="10"/>
  <c r="KI105" i="10"/>
  <c r="KI106" i="10"/>
  <c r="KI107" i="10"/>
  <c r="KI108" i="10"/>
  <c r="KI109" i="10"/>
  <c r="KI110" i="10"/>
  <c r="KI111" i="10"/>
  <c r="KI112" i="10"/>
  <c r="KI113" i="10"/>
  <c r="KI114" i="10"/>
  <c r="KI120" i="10"/>
  <c r="KI121" i="10"/>
  <c r="KI122" i="10"/>
  <c r="KI123" i="10"/>
  <c r="KI124" i="10"/>
  <c r="KI125" i="10"/>
  <c r="KI126" i="10"/>
  <c r="KI127" i="10"/>
  <c r="KI128" i="10"/>
  <c r="KI129" i="10"/>
  <c r="KI130" i="10"/>
  <c r="KI131" i="10"/>
  <c r="KI132" i="10"/>
  <c r="KI133" i="10"/>
  <c r="KI134" i="10"/>
  <c r="KI135" i="10"/>
  <c r="KI136" i="10"/>
  <c r="KI137" i="10"/>
  <c r="KI138" i="10"/>
  <c r="KI139" i="10"/>
  <c r="KI140" i="10"/>
  <c r="KI141" i="10"/>
  <c r="KI142" i="10"/>
  <c r="KI143" i="10"/>
  <c r="KJ91" i="10"/>
  <c r="KJ92" i="10"/>
  <c r="KJ93" i="10"/>
  <c r="KJ94" i="10"/>
  <c r="KJ95" i="10"/>
  <c r="KJ96" i="10"/>
  <c r="KJ97" i="10"/>
  <c r="KJ98" i="10"/>
  <c r="KJ99" i="10"/>
  <c r="KJ100" i="10"/>
  <c r="KJ101" i="10"/>
  <c r="KJ102" i="10"/>
  <c r="KJ103" i="10"/>
  <c r="KJ104" i="10"/>
  <c r="KJ105" i="10"/>
  <c r="KJ106" i="10"/>
  <c r="KJ107" i="10"/>
  <c r="KJ108" i="10"/>
  <c r="KJ109" i="10"/>
  <c r="KJ110" i="10"/>
  <c r="KJ111" i="10"/>
  <c r="KJ112" i="10"/>
  <c r="KJ113" i="10"/>
  <c r="KJ114" i="10"/>
  <c r="KJ120" i="10"/>
  <c r="KJ121" i="10"/>
  <c r="KJ122" i="10"/>
  <c r="KJ123" i="10"/>
  <c r="KJ124" i="10"/>
  <c r="KJ125" i="10"/>
  <c r="KJ126" i="10"/>
  <c r="KJ127" i="10"/>
  <c r="KJ128" i="10"/>
  <c r="KJ129" i="10"/>
  <c r="KJ130" i="10"/>
  <c r="KJ131" i="10"/>
  <c r="KJ132" i="10"/>
  <c r="KJ133" i="10"/>
  <c r="KJ134" i="10"/>
  <c r="KJ135" i="10"/>
  <c r="KJ136" i="10"/>
  <c r="KJ137" i="10"/>
  <c r="KJ138" i="10"/>
  <c r="KJ139" i="10"/>
  <c r="KJ140" i="10"/>
  <c r="KJ141" i="10"/>
  <c r="KJ142" i="10"/>
  <c r="KJ143" i="10"/>
  <c r="KK91" i="10"/>
  <c r="KK92" i="10"/>
  <c r="KK93" i="10"/>
  <c r="KK94" i="10"/>
  <c r="KK95" i="10"/>
  <c r="KK96" i="10"/>
  <c r="KK97" i="10"/>
  <c r="KK98" i="10"/>
  <c r="KK99" i="10"/>
  <c r="KK100" i="10"/>
  <c r="KK101" i="10"/>
  <c r="KK102" i="10"/>
  <c r="KK103" i="10"/>
  <c r="KK104" i="10"/>
  <c r="KK105" i="10"/>
  <c r="KK106" i="10"/>
  <c r="KK107" i="10"/>
  <c r="KK108" i="10"/>
  <c r="KK109" i="10"/>
  <c r="KK110" i="10"/>
  <c r="KK111" i="10"/>
  <c r="KK112" i="10"/>
  <c r="KK113" i="10"/>
  <c r="KK114" i="10"/>
  <c r="KK120" i="10"/>
  <c r="KK121" i="10"/>
  <c r="KK122" i="10"/>
  <c r="KK123" i="10"/>
  <c r="KK124" i="10"/>
  <c r="KK125" i="10"/>
  <c r="KK126" i="10"/>
  <c r="KK127" i="10"/>
  <c r="KK128" i="10"/>
  <c r="KK129" i="10"/>
  <c r="KK130" i="10"/>
  <c r="KK131" i="10"/>
  <c r="KK132" i="10"/>
  <c r="KK133" i="10"/>
  <c r="KK134" i="10"/>
  <c r="KK135" i="10"/>
  <c r="KK136" i="10"/>
  <c r="KK137" i="10"/>
  <c r="KK138" i="10"/>
  <c r="KK139" i="10"/>
  <c r="KK140" i="10"/>
  <c r="KK141" i="10"/>
  <c r="KK142" i="10"/>
  <c r="KK143" i="10"/>
  <c r="KL91" i="10"/>
  <c r="KL92" i="10"/>
  <c r="KL93" i="10"/>
  <c r="KL94" i="10"/>
  <c r="KL95" i="10"/>
  <c r="KL96" i="10"/>
  <c r="KL97" i="10"/>
  <c r="KL98" i="10"/>
  <c r="KL99" i="10"/>
  <c r="KL100" i="10"/>
  <c r="KL101" i="10"/>
  <c r="KL102" i="10"/>
  <c r="KL103" i="10"/>
  <c r="KL104" i="10"/>
  <c r="KL105" i="10"/>
  <c r="KL106" i="10"/>
  <c r="KL107" i="10"/>
  <c r="KL108" i="10"/>
  <c r="KL109" i="10"/>
  <c r="KL110" i="10"/>
  <c r="KL111" i="10"/>
  <c r="KL112" i="10"/>
  <c r="KL113" i="10"/>
  <c r="KL114" i="10"/>
  <c r="KL120" i="10"/>
  <c r="KL121" i="10"/>
  <c r="KL122" i="10"/>
  <c r="KL123" i="10"/>
  <c r="KL124" i="10"/>
  <c r="KL125" i="10"/>
  <c r="KL126" i="10"/>
  <c r="KL127" i="10"/>
  <c r="KL128" i="10"/>
  <c r="KL129" i="10"/>
  <c r="KL130" i="10"/>
  <c r="KL131" i="10"/>
  <c r="KL132" i="10"/>
  <c r="KL133" i="10"/>
  <c r="KL134" i="10"/>
  <c r="KL135" i="10"/>
  <c r="KL136" i="10"/>
  <c r="KL137" i="10"/>
  <c r="KL138" i="10"/>
  <c r="KL139" i="10"/>
  <c r="KL140" i="10"/>
  <c r="KL141" i="10"/>
  <c r="KL142" i="10"/>
  <c r="KL143" i="10"/>
  <c r="KM91" i="10"/>
  <c r="KM92" i="10"/>
  <c r="KM93" i="10"/>
  <c r="KM94" i="10"/>
  <c r="KM95" i="10"/>
  <c r="KM96" i="10"/>
  <c r="KM97" i="10"/>
  <c r="KM98" i="10"/>
  <c r="KM99" i="10"/>
  <c r="KM100" i="10"/>
  <c r="KM101" i="10"/>
  <c r="KM102" i="10"/>
  <c r="KM103" i="10"/>
  <c r="KM104" i="10"/>
  <c r="KM105" i="10"/>
  <c r="KM106" i="10"/>
  <c r="KM107" i="10"/>
  <c r="KM108" i="10"/>
  <c r="KM109" i="10"/>
  <c r="KM110" i="10"/>
  <c r="KM111" i="10"/>
  <c r="KM112" i="10"/>
  <c r="KM113" i="10"/>
  <c r="KM114" i="10"/>
  <c r="KM120" i="10"/>
  <c r="KM121" i="10"/>
  <c r="KM122" i="10"/>
  <c r="KM123" i="10"/>
  <c r="KM124" i="10"/>
  <c r="KM125" i="10"/>
  <c r="KM126" i="10"/>
  <c r="KM127" i="10"/>
  <c r="KM128" i="10"/>
  <c r="KM129" i="10"/>
  <c r="KM130" i="10"/>
  <c r="KM131" i="10"/>
  <c r="KM132" i="10"/>
  <c r="KM133" i="10"/>
  <c r="KM134" i="10"/>
  <c r="KM135" i="10"/>
  <c r="KM136" i="10"/>
  <c r="KM137" i="10"/>
  <c r="KM138" i="10"/>
  <c r="KM139" i="10"/>
  <c r="KM140" i="10"/>
  <c r="KM141" i="10"/>
  <c r="KM142" i="10"/>
  <c r="KM143" i="10"/>
  <c r="KN91" i="10"/>
  <c r="KN92" i="10"/>
  <c r="KN93" i="10"/>
  <c r="KN94" i="10"/>
  <c r="KN95" i="10"/>
  <c r="KN96" i="10"/>
  <c r="KN97" i="10"/>
  <c r="KN98" i="10"/>
  <c r="KN99" i="10"/>
  <c r="KN100" i="10"/>
  <c r="KN101" i="10"/>
  <c r="KN102" i="10"/>
  <c r="KN103" i="10"/>
  <c r="KN104" i="10"/>
  <c r="KN105" i="10"/>
  <c r="KN106" i="10"/>
  <c r="KN107" i="10"/>
  <c r="KN108" i="10"/>
  <c r="KN109" i="10"/>
  <c r="KN110" i="10"/>
  <c r="KN111" i="10"/>
  <c r="KN112" i="10"/>
  <c r="KN113" i="10"/>
  <c r="KN114" i="10"/>
  <c r="KN120" i="10"/>
  <c r="KN121" i="10"/>
  <c r="KN122" i="10"/>
  <c r="KN123" i="10"/>
  <c r="KN124" i="10"/>
  <c r="KN125" i="10"/>
  <c r="KN126" i="10"/>
  <c r="KN127" i="10"/>
  <c r="KN128" i="10"/>
  <c r="KN129" i="10"/>
  <c r="KN130" i="10"/>
  <c r="KN131" i="10"/>
  <c r="KN132" i="10"/>
  <c r="KN133" i="10"/>
  <c r="KN134" i="10"/>
  <c r="KN135" i="10"/>
  <c r="KN136" i="10"/>
  <c r="KN137" i="10"/>
  <c r="KN138" i="10"/>
  <c r="KN139" i="10"/>
  <c r="KN140" i="10"/>
  <c r="KN141" i="10"/>
  <c r="KN142" i="10"/>
  <c r="KN143" i="10"/>
  <c r="KO91" i="10"/>
  <c r="KO92" i="10"/>
  <c r="KO93" i="10"/>
  <c r="KO94" i="10"/>
  <c r="KO95" i="10"/>
  <c r="KO96" i="10"/>
  <c r="KO97" i="10"/>
  <c r="KO98" i="10"/>
  <c r="KO99" i="10"/>
  <c r="KO100" i="10"/>
  <c r="KO101" i="10"/>
  <c r="KO102" i="10"/>
  <c r="KO103" i="10"/>
  <c r="KO104" i="10"/>
  <c r="KO105" i="10"/>
  <c r="KO106" i="10"/>
  <c r="KO107" i="10"/>
  <c r="KO108" i="10"/>
  <c r="KO109" i="10"/>
  <c r="KO110" i="10"/>
  <c r="KO111" i="10"/>
  <c r="KO112" i="10"/>
  <c r="KO113" i="10"/>
  <c r="KO114" i="10"/>
  <c r="KO120" i="10"/>
  <c r="KO121" i="10"/>
  <c r="KO122" i="10"/>
  <c r="KO123" i="10"/>
  <c r="KO124" i="10"/>
  <c r="KO125" i="10"/>
  <c r="KO126" i="10"/>
  <c r="KO127" i="10"/>
  <c r="KO128" i="10"/>
  <c r="KO129" i="10"/>
  <c r="KO130" i="10"/>
  <c r="KO131" i="10"/>
  <c r="KO132" i="10"/>
  <c r="KO133" i="10"/>
  <c r="KO134" i="10"/>
  <c r="KO135" i="10"/>
  <c r="KO136" i="10"/>
  <c r="KO137" i="10"/>
  <c r="KO138" i="10"/>
  <c r="KO139" i="10"/>
  <c r="KO140" i="10"/>
  <c r="KO141" i="10"/>
  <c r="KO142" i="10"/>
  <c r="KO143" i="10"/>
  <c r="KP91" i="10"/>
  <c r="KP92" i="10"/>
  <c r="KP93" i="10"/>
  <c r="KP94" i="10"/>
  <c r="KP95" i="10"/>
  <c r="KP96" i="10"/>
  <c r="KP97" i="10"/>
  <c r="KP98" i="10"/>
  <c r="KP99" i="10"/>
  <c r="KP100" i="10"/>
  <c r="KP101" i="10"/>
  <c r="KP102" i="10"/>
  <c r="KP103" i="10"/>
  <c r="KP104" i="10"/>
  <c r="KP105" i="10"/>
  <c r="KP106" i="10"/>
  <c r="KP107" i="10"/>
  <c r="KP108" i="10"/>
  <c r="KP109" i="10"/>
  <c r="KP110" i="10"/>
  <c r="KP111" i="10"/>
  <c r="KP112" i="10"/>
  <c r="KP113" i="10"/>
  <c r="KP114" i="10"/>
  <c r="KP120" i="10"/>
  <c r="KP121" i="10"/>
  <c r="KP145" i="10" s="1"/>
  <c r="KP122" i="10"/>
  <c r="KP123" i="10"/>
  <c r="KP124" i="10"/>
  <c r="KP125" i="10"/>
  <c r="KP126" i="10"/>
  <c r="KP127" i="10"/>
  <c r="KP128" i="10"/>
  <c r="KP129" i="10"/>
  <c r="KP130" i="10"/>
  <c r="KP131" i="10"/>
  <c r="KP132" i="10"/>
  <c r="KP133" i="10"/>
  <c r="KP134" i="10"/>
  <c r="KP135" i="10"/>
  <c r="KP136" i="10"/>
  <c r="KP137" i="10"/>
  <c r="KP138" i="10"/>
  <c r="KP139" i="10"/>
  <c r="KP140" i="10"/>
  <c r="KP141" i="10"/>
  <c r="KP142" i="10"/>
  <c r="KP143" i="10"/>
  <c r="KQ91" i="10"/>
  <c r="KQ92" i="10"/>
  <c r="KQ93" i="10"/>
  <c r="KQ94" i="10"/>
  <c r="KQ95" i="10"/>
  <c r="KQ96" i="10"/>
  <c r="KQ97" i="10"/>
  <c r="KQ98" i="10"/>
  <c r="KQ99" i="10"/>
  <c r="KQ100" i="10"/>
  <c r="KQ101" i="10"/>
  <c r="KQ102" i="10"/>
  <c r="KQ103" i="10"/>
  <c r="KQ104" i="10"/>
  <c r="KQ105" i="10"/>
  <c r="KQ106" i="10"/>
  <c r="KQ107" i="10"/>
  <c r="KQ108" i="10"/>
  <c r="KQ109" i="10"/>
  <c r="KQ110" i="10"/>
  <c r="KQ111" i="10"/>
  <c r="KQ112" i="10"/>
  <c r="KQ113" i="10"/>
  <c r="KQ114" i="10"/>
  <c r="KQ120" i="10"/>
  <c r="KQ121" i="10"/>
  <c r="KQ122" i="10"/>
  <c r="KQ123" i="10"/>
  <c r="KQ124" i="10"/>
  <c r="KQ125" i="10"/>
  <c r="KQ126" i="10"/>
  <c r="KQ127" i="10"/>
  <c r="KQ128" i="10"/>
  <c r="KQ129" i="10"/>
  <c r="KQ130" i="10"/>
  <c r="KQ131" i="10"/>
  <c r="KQ132" i="10"/>
  <c r="KQ133" i="10"/>
  <c r="KQ134" i="10"/>
  <c r="KQ135" i="10"/>
  <c r="KQ136" i="10"/>
  <c r="KQ137" i="10"/>
  <c r="KQ138" i="10"/>
  <c r="KQ139" i="10"/>
  <c r="KQ140" i="10"/>
  <c r="KQ141" i="10"/>
  <c r="KQ142" i="10"/>
  <c r="KQ143" i="10"/>
  <c r="KR91" i="10"/>
  <c r="KR92" i="10"/>
  <c r="KR93" i="10"/>
  <c r="KR94" i="10"/>
  <c r="KR95" i="10"/>
  <c r="KR96" i="10"/>
  <c r="KR97" i="10"/>
  <c r="KR98" i="10"/>
  <c r="KR99" i="10"/>
  <c r="KR100" i="10"/>
  <c r="KR101" i="10"/>
  <c r="KR102" i="10"/>
  <c r="KR103" i="10"/>
  <c r="KR104" i="10"/>
  <c r="KR105" i="10"/>
  <c r="KR106" i="10"/>
  <c r="KR107" i="10"/>
  <c r="KR108" i="10"/>
  <c r="KR109" i="10"/>
  <c r="KR110" i="10"/>
  <c r="KR111" i="10"/>
  <c r="KR112" i="10"/>
  <c r="KR113" i="10"/>
  <c r="KR114" i="10"/>
  <c r="KR120" i="10"/>
  <c r="KR121" i="10"/>
  <c r="KR122" i="10"/>
  <c r="KR123" i="10"/>
  <c r="KR124" i="10"/>
  <c r="KR125" i="10"/>
  <c r="KR126" i="10"/>
  <c r="KR127" i="10"/>
  <c r="KR128" i="10"/>
  <c r="KR129" i="10"/>
  <c r="KR130" i="10"/>
  <c r="KR131" i="10"/>
  <c r="KR132" i="10"/>
  <c r="KR133" i="10"/>
  <c r="KR134" i="10"/>
  <c r="KR135" i="10"/>
  <c r="KR136" i="10"/>
  <c r="KR137" i="10"/>
  <c r="KR138" i="10"/>
  <c r="KR139" i="10"/>
  <c r="KR140" i="10"/>
  <c r="KR141" i="10"/>
  <c r="KR142" i="10"/>
  <c r="KR143" i="10"/>
  <c r="KS91" i="10"/>
  <c r="KS92" i="10"/>
  <c r="KS93" i="10"/>
  <c r="KS94" i="10"/>
  <c r="KS95" i="10"/>
  <c r="KS96" i="10"/>
  <c r="KS97" i="10"/>
  <c r="KS98" i="10"/>
  <c r="KS99" i="10"/>
  <c r="KS100" i="10"/>
  <c r="KS101" i="10"/>
  <c r="KS102" i="10"/>
  <c r="KS103" i="10"/>
  <c r="KS104" i="10"/>
  <c r="KS105" i="10"/>
  <c r="KS106" i="10"/>
  <c r="KS107" i="10"/>
  <c r="KS108" i="10"/>
  <c r="KS109" i="10"/>
  <c r="KS110" i="10"/>
  <c r="KS111" i="10"/>
  <c r="KS112" i="10"/>
  <c r="KS113" i="10"/>
  <c r="KS114" i="10"/>
  <c r="KS120" i="10"/>
  <c r="KS121" i="10"/>
  <c r="KS122" i="10"/>
  <c r="KS123" i="10"/>
  <c r="KS124" i="10"/>
  <c r="KS125" i="10"/>
  <c r="KS126" i="10"/>
  <c r="KS127" i="10"/>
  <c r="KS128" i="10"/>
  <c r="KS129" i="10"/>
  <c r="KS130" i="10"/>
  <c r="KS131" i="10"/>
  <c r="KS132" i="10"/>
  <c r="KS133" i="10"/>
  <c r="KS134" i="10"/>
  <c r="KS135" i="10"/>
  <c r="KS136" i="10"/>
  <c r="KS137" i="10"/>
  <c r="KS138" i="10"/>
  <c r="KS139" i="10"/>
  <c r="KS140" i="10"/>
  <c r="KS141" i="10"/>
  <c r="KS142" i="10"/>
  <c r="KS143" i="10"/>
  <c r="KT91" i="10"/>
  <c r="KT92" i="10"/>
  <c r="KT93" i="10"/>
  <c r="KT94" i="10"/>
  <c r="KT95" i="10"/>
  <c r="KT96" i="10"/>
  <c r="KT97" i="10"/>
  <c r="KT98" i="10"/>
  <c r="KT99" i="10"/>
  <c r="KT100" i="10"/>
  <c r="KT101" i="10"/>
  <c r="KT102" i="10"/>
  <c r="KT103" i="10"/>
  <c r="KT104" i="10"/>
  <c r="KT105" i="10"/>
  <c r="KT106" i="10"/>
  <c r="KT107" i="10"/>
  <c r="KT108" i="10"/>
  <c r="KT109" i="10"/>
  <c r="KT110" i="10"/>
  <c r="KT111" i="10"/>
  <c r="KT112" i="10"/>
  <c r="KT113" i="10"/>
  <c r="KT114" i="10"/>
  <c r="KT120" i="10"/>
  <c r="KT121" i="10"/>
  <c r="KT122" i="10"/>
  <c r="KT123" i="10"/>
  <c r="KT124" i="10"/>
  <c r="KT125" i="10"/>
  <c r="KT126" i="10"/>
  <c r="KT127" i="10"/>
  <c r="KT128" i="10"/>
  <c r="KT129" i="10"/>
  <c r="KT130" i="10"/>
  <c r="KT131" i="10"/>
  <c r="KT132" i="10"/>
  <c r="KT133" i="10"/>
  <c r="KT134" i="10"/>
  <c r="KT135" i="10"/>
  <c r="KT136" i="10"/>
  <c r="KT137" i="10"/>
  <c r="KT138" i="10"/>
  <c r="KT139" i="10"/>
  <c r="KT140" i="10"/>
  <c r="KT141" i="10"/>
  <c r="KT142" i="10"/>
  <c r="KT143" i="10"/>
  <c r="KU91" i="10"/>
  <c r="KU92" i="10"/>
  <c r="KU93" i="10"/>
  <c r="KU94" i="10"/>
  <c r="KU95" i="10"/>
  <c r="KU96" i="10"/>
  <c r="KU97" i="10"/>
  <c r="KU98" i="10"/>
  <c r="KU99" i="10"/>
  <c r="KU100" i="10"/>
  <c r="KU101" i="10"/>
  <c r="KU102" i="10"/>
  <c r="KU103" i="10"/>
  <c r="KU104" i="10"/>
  <c r="KU105" i="10"/>
  <c r="KU106" i="10"/>
  <c r="KU107" i="10"/>
  <c r="KU108" i="10"/>
  <c r="KU109" i="10"/>
  <c r="KU110" i="10"/>
  <c r="KU111" i="10"/>
  <c r="KU112" i="10"/>
  <c r="KU113" i="10"/>
  <c r="KU114" i="10"/>
  <c r="KU120" i="10"/>
  <c r="KU121" i="10"/>
  <c r="KU122" i="10"/>
  <c r="KU123" i="10"/>
  <c r="KU124" i="10"/>
  <c r="KU125" i="10"/>
  <c r="KU126" i="10"/>
  <c r="KU127" i="10"/>
  <c r="KU128" i="10"/>
  <c r="KU129" i="10"/>
  <c r="KU130" i="10"/>
  <c r="KU131" i="10"/>
  <c r="KU132" i="10"/>
  <c r="KU133" i="10"/>
  <c r="KU134" i="10"/>
  <c r="KU135" i="10"/>
  <c r="KU136" i="10"/>
  <c r="KU137" i="10"/>
  <c r="KU138" i="10"/>
  <c r="KU139" i="10"/>
  <c r="KU140" i="10"/>
  <c r="KU141" i="10"/>
  <c r="KU142" i="10"/>
  <c r="KU143" i="10"/>
  <c r="KV91" i="10"/>
  <c r="KV92" i="10"/>
  <c r="KV93" i="10"/>
  <c r="KV94" i="10"/>
  <c r="KV95" i="10"/>
  <c r="KV96" i="10"/>
  <c r="KV97" i="10"/>
  <c r="KV98" i="10"/>
  <c r="KV99" i="10"/>
  <c r="KV100" i="10"/>
  <c r="KV101" i="10"/>
  <c r="KV102" i="10"/>
  <c r="KV103" i="10"/>
  <c r="KV104" i="10"/>
  <c r="KV105" i="10"/>
  <c r="KV106" i="10"/>
  <c r="KV107" i="10"/>
  <c r="KV108" i="10"/>
  <c r="KV109" i="10"/>
  <c r="KV110" i="10"/>
  <c r="KV111" i="10"/>
  <c r="KV112" i="10"/>
  <c r="KV113" i="10"/>
  <c r="KV114" i="10"/>
  <c r="KV120" i="10"/>
  <c r="KV121" i="10"/>
  <c r="KV122" i="10"/>
  <c r="KV123" i="10"/>
  <c r="KV124" i="10"/>
  <c r="KV125" i="10"/>
  <c r="KV126" i="10"/>
  <c r="KV127" i="10"/>
  <c r="KV128" i="10"/>
  <c r="KV129" i="10"/>
  <c r="KV130" i="10"/>
  <c r="KV131" i="10"/>
  <c r="KV132" i="10"/>
  <c r="KV133" i="10"/>
  <c r="KV134" i="10"/>
  <c r="KV135" i="10"/>
  <c r="KV136" i="10"/>
  <c r="KV137" i="10"/>
  <c r="KV138" i="10"/>
  <c r="KV139" i="10"/>
  <c r="KV140" i="10"/>
  <c r="KV141" i="10"/>
  <c r="KV142" i="10"/>
  <c r="KV143" i="10"/>
  <c r="KW91" i="10"/>
  <c r="KW92" i="10"/>
  <c r="KW93" i="10"/>
  <c r="KW94" i="10"/>
  <c r="KW95" i="10"/>
  <c r="KW96" i="10"/>
  <c r="KW97" i="10"/>
  <c r="KW98" i="10"/>
  <c r="KW99" i="10"/>
  <c r="KW100" i="10"/>
  <c r="KW101" i="10"/>
  <c r="KW102" i="10"/>
  <c r="KW103" i="10"/>
  <c r="KW104" i="10"/>
  <c r="KW105" i="10"/>
  <c r="KW106" i="10"/>
  <c r="KW107" i="10"/>
  <c r="KW108" i="10"/>
  <c r="KW109" i="10"/>
  <c r="KW110" i="10"/>
  <c r="KW111" i="10"/>
  <c r="KW112" i="10"/>
  <c r="KW113" i="10"/>
  <c r="KW114" i="10"/>
  <c r="KW120" i="10"/>
  <c r="KW121" i="10"/>
  <c r="KW122" i="10"/>
  <c r="KW123" i="10"/>
  <c r="KW124" i="10"/>
  <c r="KW125" i="10"/>
  <c r="KW126" i="10"/>
  <c r="KW127" i="10"/>
  <c r="KW128" i="10"/>
  <c r="KW129" i="10"/>
  <c r="KW130" i="10"/>
  <c r="KW131" i="10"/>
  <c r="KW132" i="10"/>
  <c r="KW133" i="10"/>
  <c r="KW134" i="10"/>
  <c r="KW135" i="10"/>
  <c r="KW136" i="10"/>
  <c r="KW137" i="10"/>
  <c r="KW138" i="10"/>
  <c r="KW139" i="10"/>
  <c r="KW140" i="10"/>
  <c r="KW141" i="10"/>
  <c r="KW142" i="10"/>
  <c r="KW143" i="10"/>
  <c r="KX91" i="10"/>
  <c r="KX92" i="10"/>
  <c r="KX93" i="10"/>
  <c r="KX94" i="10"/>
  <c r="KX95" i="10"/>
  <c r="KX96" i="10"/>
  <c r="KX97" i="10"/>
  <c r="KX98" i="10"/>
  <c r="KX99" i="10"/>
  <c r="KX100" i="10"/>
  <c r="KX101" i="10"/>
  <c r="KX102" i="10"/>
  <c r="KX103" i="10"/>
  <c r="KX104" i="10"/>
  <c r="KX105" i="10"/>
  <c r="KX106" i="10"/>
  <c r="KX107" i="10"/>
  <c r="KX108" i="10"/>
  <c r="KX109" i="10"/>
  <c r="KX110" i="10"/>
  <c r="KX111" i="10"/>
  <c r="KX112" i="10"/>
  <c r="KX113" i="10"/>
  <c r="KX114" i="10"/>
  <c r="KX120" i="10"/>
  <c r="KX121" i="10"/>
  <c r="KX122" i="10"/>
  <c r="KX123" i="10"/>
  <c r="KX124" i="10"/>
  <c r="KX125" i="10"/>
  <c r="KX126" i="10"/>
  <c r="KX127" i="10"/>
  <c r="KX128" i="10"/>
  <c r="KX129" i="10"/>
  <c r="KX130" i="10"/>
  <c r="KX131" i="10"/>
  <c r="KX132" i="10"/>
  <c r="KX133" i="10"/>
  <c r="KX134" i="10"/>
  <c r="KX135" i="10"/>
  <c r="KX136" i="10"/>
  <c r="KX137" i="10"/>
  <c r="KX138" i="10"/>
  <c r="KX139" i="10"/>
  <c r="KX140" i="10"/>
  <c r="KX141" i="10"/>
  <c r="KX142" i="10"/>
  <c r="KX143" i="10"/>
  <c r="KY91" i="10"/>
  <c r="KY92" i="10"/>
  <c r="KY93" i="10"/>
  <c r="KY94" i="10"/>
  <c r="KY95" i="10"/>
  <c r="KY96" i="10"/>
  <c r="KY97" i="10"/>
  <c r="KY98" i="10"/>
  <c r="KY99" i="10"/>
  <c r="KY100" i="10"/>
  <c r="KY101" i="10"/>
  <c r="KY102" i="10"/>
  <c r="KY103" i="10"/>
  <c r="KY104" i="10"/>
  <c r="KY105" i="10"/>
  <c r="KY106" i="10"/>
  <c r="KY107" i="10"/>
  <c r="KY108" i="10"/>
  <c r="KY109" i="10"/>
  <c r="KY110" i="10"/>
  <c r="KY111" i="10"/>
  <c r="KY112" i="10"/>
  <c r="KY113" i="10"/>
  <c r="KY114" i="10"/>
  <c r="KY120" i="10"/>
  <c r="KY121" i="10"/>
  <c r="KY122" i="10"/>
  <c r="KY123" i="10"/>
  <c r="KY124" i="10"/>
  <c r="KY125" i="10"/>
  <c r="KY126" i="10"/>
  <c r="KY127" i="10"/>
  <c r="KY128" i="10"/>
  <c r="KY129" i="10"/>
  <c r="KY130" i="10"/>
  <c r="KY131" i="10"/>
  <c r="KY132" i="10"/>
  <c r="KY133" i="10"/>
  <c r="KY134" i="10"/>
  <c r="KY135" i="10"/>
  <c r="KY136" i="10"/>
  <c r="KY137" i="10"/>
  <c r="KY138" i="10"/>
  <c r="KY139" i="10"/>
  <c r="KY140" i="10"/>
  <c r="KY141" i="10"/>
  <c r="KY142" i="10"/>
  <c r="KY143" i="10"/>
  <c r="KZ91" i="10"/>
  <c r="KZ92" i="10"/>
  <c r="KZ93" i="10"/>
  <c r="KZ94" i="10"/>
  <c r="KZ95" i="10"/>
  <c r="KZ96" i="10"/>
  <c r="KZ97" i="10"/>
  <c r="KZ98" i="10"/>
  <c r="KZ99" i="10"/>
  <c r="KZ100" i="10"/>
  <c r="KZ101" i="10"/>
  <c r="KZ102" i="10"/>
  <c r="KZ103" i="10"/>
  <c r="KZ104" i="10"/>
  <c r="KZ105" i="10"/>
  <c r="KZ106" i="10"/>
  <c r="KZ107" i="10"/>
  <c r="KZ108" i="10"/>
  <c r="KZ109" i="10"/>
  <c r="KZ110" i="10"/>
  <c r="KZ111" i="10"/>
  <c r="KZ112" i="10"/>
  <c r="KZ113" i="10"/>
  <c r="KZ114" i="10"/>
  <c r="KZ120" i="10"/>
  <c r="KZ121" i="10"/>
  <c r="KZ122" i="10"/>
  <c r="KZ123" i="10"/>
  <c r="KZ124" i="10"/>
  <c r="KZ125" i="10"/>
  <c r="KZ126" i="10"/>
  <c r="KZ127" i="10"/>
  <c r="KZ128" i="10"/>
  <c r="KZ129" i="10"/>
  <c r="KZ130" i="10"/>
  <c r="KZ131" i="10"/>
  <c r="KZ132" i="10"/>
  <c r="KZ133" i="10"/>
  <c r="KZ134" i="10"/>
  <c r="KZ135" i="10"/>
  <c r="KZ136" i="10"/>
  <c r="KZ137" i="10"/>
  <c r="KZ138" i="10"/>
  <c r="KZ139" i="10"/>
  <c r="KZ140" i="10"/>
  <c r="KZ141" i="10"/>
  <c r="KZ142" i="10"/>
  <c r="KZ143" i="10"/>
  <c r="LA91" i="10"/>
  <c r="LA92" i="10"/>
  <c r="LA93" i="10"/>
  <c r="LA94" i="10"/>
  <c r="LA95" i="10"/>
  <c r="LA96" i="10"/>
  <c r="LA97" i="10"/>
  <c r="LA98" i="10"/>
  <c r="LA99" i="10"/>
  <c r="LA100" i="10"/>
  <c r="LA101" i="10"/>
  <c r="LA102" i="10"/>
  <c r="LA103" i="10"/>
  <c r="LA104" i="10"/>
  <c r="LA105" i="10"/>
  <c r="LA106" i="10"/>
  <c r="LA107" i="10"/>
  <c r="LA108" i="10"/>
  <c r="LA109" i="10"/>
  <c r="LA110" i="10"/>
  <c r="LA111" i="10"/>
  <c r="LA112" i="10"/>
  <c r="LA113" i="10"/>
  <c r="LA114" i="10"/>
  <c r="LA120" i="10"/>
  <c r="LA121" i="10"/>
  <c r="LA122" i="10"/>
  <c r="LA123" i="10"/>
  <c r="LA124" i="10"/>
  <c r="LA125" i="10"/>
  <c r="LA126" i="10"/>
  <c r="LA127" i="10"/>
  <c r="LA128" i="10"/>
  <c r="LA129" i="10"/>
  <c r="LA130" i="10"/>
  <c r="LA131" i="10"/>
  <c r="LA132" i="10"/>
  <c r="LA133" i="10"/>
  <c r="LA134" i="10"/>
  <c r="LA135" i="10"/>
  <c r="LA136" i="10"/>
  <c r="LA137" i="10"/>
  <c r="LA138" i="10"/>
  <c r="LA139" i="10"/>
  <c r="LA140" i="10"/>
  <c r="LA141" i="10"/>
  <c r="LA142" i="10"/>
  <c r="LA143" i="10"/>
  <c r="LB91" i="10"/>
  <c r="LB92" i="10"/>
  <c r="LB93" i="10"/>
  <c r="LB94" i="10"/>
  <c r="LB95" i="10"/>
  <c r="LB96" i="10"/>
  <c r="LB97" i="10"/>
  <c r="LB98" i="10"/>
  <c r="LB99" i="10"/>
  <c r="LB100" i="10"/>
  <c r="LB101" i="10"/>
  <c r="LB102" i="10"/>
  <c r="LB103" i="10"/>
  <c r="LB104" i="10"/>
  <c r="LB105" i="10"/>
  <c r="LB106" i="10"/>
  <c r="LB107" i="10"/>
  <c r="LB108" i="10"/>
  <c r="LB109" i="10"/>
  <c r="LB110" i="10"/>
  <c r="LB111" i="10"/>
  <c r="LB112" i="10"/>
  <c r="LB113" i="10"/>
  <c r="LB114" i="10"/>
  <c r="LB120" i="10"/>
  <c r="LB121" i="10"/>
  <c r="LB122" i="10"/>
  <c r="LB123" i="10"/>
  <c r="LB124" i="10"/>
  <c r="LB125" i="10"/>
  <c r="LB126" i="10"/>
  <c r="LB127" i="10"/>
  <c r="LB128" i="10"/>
  <c r="LB129" i="10"/>
  <c r="LB130" i="10"/>
  <c r="LB131" i="10"/>
  <c r="LB132" i="10"/>
  <c r="LB133" i="10"/>
  <c r="LB134" i="10"/>
  <c r="LB135" i="10"/>
  <c r="LB136" i="10"/>
  <c r="LB137" i="10"/>
  <c r="LB138" i="10"/>
  <c r="LB139" i="10"/>
  <c r="LB140" i="10"/>
  <c r="LB141" i="10"/>
  <c r="LB142" i="10"/>
  <c r="LB143" i="10"/>
  <c r="LC91" i="10"/>
  <c r="LC92" i="10"/>
  <c r="LC93" i="10"/>
  <c r="LC94" i="10"/>
  <c r="LC95" i="10"/>
  <c r="LC96" i="10"/>
  <c r="LC97" i="10"/>
  <c r="LC98" i="10"/>
  <c r="LC99" i="10"/>
  <c r="LC100" i="10"/>
  <c r="LC101" i="10"/>
  <c r="LC102" i="10"/>
  <c r="LC103" i="10"/>
  <c r="LC104" i="10"/>
  <c r="LC105" i="10"/>
  <c r="LC106" i="10"/>
  <c r="LC107" i="10"/>
  <c r="LC108" i="10"/>
  <c r="LC109" i="10"/>
  <c r="LC110" i="10"/>
  <c r="LC111" i="10"/>
  <c r="LC112" i="10"/>
  <c r="LC113" i="10"/>
  <c r="LC114" i="10"/>
  <c r="LC120" i="10"/>
  <c r="LC121" i="10"/>
  <c r="LC122" i="10"/>
  <c r="LC123" i="10"/>
  <c r="LC124" i="10"/>
  <c r="LC125" i="10"/>
  <c r="LC126" i="10"/>
  <c r="LC127" i="10"/>
  <c r="LC128" i="10"/>
  <c r="LC129" i="10"/>
  <c r="LC130" i="10"/>
  <c r="LC131" i="10"/>
  <c r="LC132" i="10"/>
  <c r="LC133" i="10"/>
  <c r="LC134" i="10"/>
  <c r="LC135" i="10"/>
  <c r="LC136" i="10"/>
  <c r="LC137" i="10"/>
  <c r="LC138" i="10"/>
  <c r="LC139" i="10"/>
  <c r="LC140" i="10"/>
  <c r="LC141" i="10"/>
  <c r="LC142" i="10"/>
  <c r="LC143" i="10"/>
  <c r="LD91" i="10"/>
  <c r="LD92" i="10"/>
  <c r="LD93" i="10"/>
  <c r="LD94" i="10"/>
  <c r="LD95" i="10"/>
  <c r="LD96" i="10"/>
  <c r="LD97" i="10"/>
  <c r="LD98" i="10"/>
  <c r="LD99" i="10"/>
  <c r="LD100" i="10"/>
  <c r="LD101" i="10"/>
  <c r="LD102" i="10"/>
  <c r="LD103" i="10"/>
  <c r="LD104" i="10"/>
  <c r="LD105" i="10"/>
  <c r="LD106" i="10"/>
  <c r="LD107" i="10"/>
  <c r="LD108" i="10"/>
  <c r="LD109" i="10"/>
  <c r="LD110" i="10"/>
  <c r="LD111" i="10"/>
  <c r="LD112" i="10"/>
  <c r="LD113" i="10"/>
  <c r="LD114" i="10"/>
  <c r="LD120" i="10"/>
  <c r="LD121" i="10"/>
  <c r="LD122" i="10"/>
  <c r="LD123" i="10"/>
  <c r="LD124" i="10"/>
  <c r="LD125" i="10"/>
  <c r="LD126" i="10"/>
  <c r="LD127" i="10"/>
  <c r="LD128" i="10"/>
  <c r="LD129" i="10"/>
  <c r="LD130" i="10"/>
  <c r="LD131" i="10"/>
  <c r="LD132" i="10"/>
  <c r="LD133" i="10"/>
  <c r="LD134" i="10"/>
  <c r="LD135" i="10"/>
  <c r="LD136" i="10"/>
  <c r="LD137" i="10"/>
  <c r="LD138" i="10"/>
  <c r="LD139" i="10"/>
  <c r="LD140" i="10"/>
  <c r="LD141" i="10"/>
  <c r="LD142" i="10"/>
  <c r="LD143" i="10"/>
  <c r="LE91" i="10"/>
  <c r="LE92" i="10"/>
  <c r="LE93" i="10"/>
  <c r="LE94" i="10"/>
  <c r="LE95" i="10"/>
  <c r="LE96" i="10"/>
  <c r="LE97" i="10"/>
  <c r="LE98" i="10"/>
  <c r="LE99" i="10"/>
  <c r="LE100" i="10"/>
  <c r="LE101" i="10"/>
  <c r="LE102" i="10"/>
  <c r="LE103" i="10"/>
  <c r="LE104" i="10"/>
  <c r="LE105" i="10"/>
  <c r="LE106" i="10"/>
  <c r="LE107" i="10"/>
  <c r="LE108" i="10"/>
  <c r="LE109" i="10"/>
  <c r="LE110" i="10"/>
  <c r="LE111" i="10"/>
  <c r="LE112" i="10"/>
  <c r="LE113" i="10"/>
  <c r="LE114" i="10"/>
  <c r="LE120" i="10"/>
  <c r="LE121" i="10"/>
  <c r="LE122" i="10"/>
  <c r="LE123" i="10"/>
  <c r="LE124" i="10"/>
  <c r="LE125" i="10"/>
  <c r="LE126" i="10"/>
  <c r="LE127" i="10"/>
  <c r="LE128" i="10"/>
  <c r="LE129" i="10"/>
  <c r="LE130" i="10"/>
  <c r="LE131" i="10"/>
  <c r="LE132" i="10"/>
  <c r="LE133" i="10"/>
  <c r="LE134" i="10"/>
  <c r="LE135" i="10"/>
  <c r="LE136" i="10"/>
  <c r="LE137" i="10"/>
  <c r="LE138" i="10"/>
  <c r="LE139" i="10"/>
  <c r="LE140" i="10"/>
  <c r="LE141" i="10"/>
  <c r="LE142" i="10"/>
  <c r="LE143" i="10"/>
  <c r="LF91" i="10"/>
  <c r="LF92" i="10"/>
  <c r="LF93" i="10"/>
  <c r="LF94" i="10"/>
  <c r="LF95" i="10"/>
  <c r="LF96" i="10"/>
  <c r="LF97" i="10"/>
  <c r="LF98" i="10"/>
  <c r="LF99" i="10"/>
  <c r="LF100" i="10"/>
  <c r="LF101" i="10"/>
  <c r="LF102" i="10"/>
  <c r="LF103" i="10"/>
  <c r="LF104" i="10"/>
  <c r="LF105" i="10"/>
  <c r="LF106" i="10"/>
  <c r="LF107" i="10"/>
  <c r="LF108" i="10"/>
  <c r="LF109" i="10"/>
  <c r="LF110" i="10"/>
  <c r="LF111" i="10"/>
  <c r="LF112" i="10"/>
  <c r="LF113" i="10"/>
  <c r="LF114" i="10"/>
  <c r="LF120" i="10"/>
  <c r="LF121" i="10"/>
  <c r="LF122" i="10"/>
  <c r="LF123" i="10"/>
  <c r="LF124" i="10"/>
  <c r="LF125" i="10"/>
  <c r="LF126" i="10"/>
  <c r="LF127" i="10"/>
  <c r="LF128" i="10"/>
  <c r="LF129" i="10"/>
  <c r="LF130" i="10"/>
  <c r="LF131" i="10"/>
  <c r="LF132" i="10"/>
  <c r="LF133" i="10"/>
  <c r="LF134" i="10"/>
  <c r="LF135" i="10"/>
  <c r="LF136" i="10"/>
  <c r="LF137" i="10"/>
  <c r="LF138" i="10"/>
  <c r="LF139" i="10"/>
  <c r="LF140" i="10"/>
  <c r="LF141" i="10"/>
  <c r="LF142" i="10"/>
  <c r="LF143" i="10"/>
  <c r="LG91" i="10"/>
  <c r="LG92" i="10"/>
  <c r="LG93" i="10"/>
  <c r="LG94" i="10"/>
  <c r="LG95" i="10"/>
  <c r="LG96" i="10"/>
  <c r="LG97" i="10"/>
  <c r="LG98" i="10"/>
  <c r="LG99" i="10"/>
  <c r="LG100" i="10"/>
  <c r="LG101" i="10"/>
  <c r="LG102" i="10"/>
  <c r="LG103" i="10"/>
  <c r="LG104" i="10"/>
  <c r="LG105" i="10"/>
  <c r="LG106" i="10"/>
  <c r="LG107" i="10"/>
  <c r="LG108" i="10"/>
  <c r="LG109" i="10"/>
  <c r="LG110" i="10"/>
  <c r="LG111" i="10"/>
  <c r="LG112" i="10"/>
  <c r="LG113" i="10"/>
  <c r="LG114" i="10"/>
  <c r="LG120" i="10"/>
  <c r="LG121" i="10"/>
  <c r="LG122" i="10"/>
  <c r="LG145" i="10" s="1"/>
  <c r="LG123" i="10"/>
  <c r="LG124" i="10"/>
  <c r="LG125" i="10"/>
  <c r="LG126" i="10"/>
  <c r="LG127" i="10"/>
  <c r="LG128" i="10"/>
  <c r="LG129" i="10"/>
  <c r="LG130" i="10"/>
  <c r="LG131" i="10"/>
  <c r="LG132" i="10"/>
  <c r="LG133" i="10"/>
  <c r="LG134" i="10"/>
  <c r="LG135" i="10"/>
  <c r="LG136" i="10"/>
  <c r="LG137" i="10"/>
  <c r="LG138" i="10"/>
  <c r="LG139" i="10"/>
  <c r="LG140" i="10"/>
  <c r="LG141" i="10"/>
  <c r="LG142" i="10"/>
  <c r="LG143" i="10"/>
  <c r="LH91" i="10"/>
  <c r="LH92" i="10"/>
  <c r="LH93" i="10"/>
  <c r="LH94" i="10"/>
  <c r="LH95" i="10"/>
  <c r="LH96" i="10"/>
  <c r="LH97" i="10"/>
  <c r="LH98" i="10"/>
  <c r="LH99" i="10"/>
  <c r="LH100" i="10"/>
  <c r="LH101" i="10"/>
  <c r="LH102" i="10"/>
  <c r="LH103" i="10"/>
  <c r="LH104" i="10"/>
  <c r="LH105" i="10"/>
  <c r="LH106" i="10"/>
  <c r="LH107" i="10"/>
  <c r="LH108" i="10"/>
  <c r="LH109" i="10"/>
  <c r="LH110" i="10"/>
  <c r="LH111" i="10"/>
  <c r="LH112" i="10"/>
  <c r="LH113" i="10"/>
  <c r="LH114" i="10"/>
  <c r="LH120" i="10"/>
  <c r="LH121" i="10"/>
  <c r="LH122" i="10"/>
  <c r="LH123" i="10"/>
  <c r="LH124" i="10"/>
  <c r="LH125" i="10"/>
  <c r="LH126" i="10"/>
  <c r="LH127" i="10"/>
  <c r="LH128" i="10"/>
  <c r="LH129" i="10"/>
  <c r="LH130" i="10"/>
  <c r="LH131" i="10"/>
  <c r="LH132" i="10"/>
  <c r="LH133" i="10"/>
  <c r="LH134" i="10"/>
  <c r="LH135" i="10"/>
  <c r="LH136" i="10"/>
  <c r="LH137" i="10"/>
  <c r="LH138" i="10"/>
  <c r="LH139" i="10"/>
  <c r="LH140" i="10"/>
  <c r="LH141" i="10"/>
  <c r="LH142" i="10"/>
  <c r="LH143" i="10"/>
  <c r="LI91" i="10"/>
  <c r="LI92" i="10"/>
  <c r="LI93" i="10"/>
  <c r="LI94" i="10"/>
  <c r="LI95" i="10"/>
  <c r="LI96" i="10"/>
  <c r="LI97" i="10"/>
  <c r="LI98" i="10"/>
  <c r="LI99" i="10"/>
  <c r="LI100" i="10"/>
  <c r="LI101" i="10"/>
  <c r="LI102" i="10"/>
  <c r="LI103" i="10"/>
  <c r="LI104" i="10"/>
  <c r="LI105" i="10"/>
  <c r="LI106" i="10"/>
  <c r="LI107" i="10"/>
  <c r="LI108" i="10"/>
  <c r="LI109" i="10"/>
  <c r="LI110" i="10"/>
  <c r="LI111" i="10"/>
  <c r="LI112" i="10"/>
  <c r="LI113" i="10"/>
  <c r="LI114" i="10"/>
  <c r="LI120" i="10"/>
  <c r="LI121" i="10"/>
  <c r="LI145" i="10" s="1"/>
  <c r="LI122" i="10"/>
  <c r="LI123" i="10"/>
  <c r="LI124" i="10"/>
  <c r="LI125" i="10"/>
  <c r="LI126" i="10"/>
  <c r="LI127" i="10"/>
  <c r="LI128" i="10"/>
  <c r="LI129" i="10"/>
  <c r="LI130" i="10"/>
  <c r="LI131" i="10"/>
  <c r="LI132" i="10"/>
  <c r="LI133" i="10"/>
  <c r="LI134" i="10"/>
  <c r="LI135" i="10"/>
  <c r="LI136" i="10"/>
  <c r="LI137" i="10"/>
  <c r="LI138" i="10"/>
  <c r="LI139" i="10"/>
  <c r="LI140" i="10"/>
  <c r="LI141" i="10"/>
  <c r="LI142" i="10"/>
  <c r="LI143" i="10"/>
  <c r="LJ91" i="10"/>
  <c r="LJ92" i="10"/>
  <c r="LJ93" i="10"/>
  <c r="LJ94" i="10"/>
  <c r="LJ95" i="10"/>
  <c r="LJ96" i="10"/>
  <c r="LJ97" i="10"/>
  <c r="LJ98" i="10"/>
  <c r="LJ99" i="10"/>
  <c r="LJ100" i="10"/>
  <c r="LJ101" i="10"/>
  <c r="LJ102" i="10"/>
  <c r="LJ103" i="10"/>
  <c r="LJ104" i="10"/>
  <c r="LJ105" i="10"/>
  <c r="LJ106" i="10"/>
  <c r="LJ107" i="10"/>
  <c r="LJ108" i="10"/>
  <c r="LJ109" i="10"/>
  <c r="LJ110" i="10"/>
  <c r="LJ111" i="10"/>
  <c r="LJ112" i="10"/>
  <c r="LJ113" i="10"/>
  <c r="LJ114" i="10"/>
  <c r="LJ120" i="10"/>
  <c r="LJ121" i="10"/>
  <c r="LJ122" i="10"/>
  <c r="LJ123" i="10"/>
  <c r="LJ124" i="10"/>
  <c r="LJ125" i="10"/>
  <c r="LJ126" i="10"/>
  <c r="LJ127" i="10"/>
  <c r="LJ128" i="10"/>
  <c r="LJ129" i="10"/>
  <c r="LJ130" i="10"/>
  <c r="LJ131" i="10"/>
  <c r="LJ132" i="10"/>
  <c r="LJ133" i="10"/>
  <c r="LJ134" i="10"/>
  <c r="LJ135" i="10"/>
  <c r="LJ136" i="10"/>
  <c r="LJ137" i="10"/>
  <c r="LJ138" i="10"/>
  <c r="LJ139" i="10"/>
  <c r="LJ140" i="10"/>
  <c r="LJ141" i="10"/>
  <c r="LJ142" i="10"/>
  <c r="LJ143" i="10"/>
  <c r="LK91" i="10"/>
  <c r="LK92" i="10"/>
  <c r="LK93" i="10"/>
  <c r="LK94" i="10"/>
  <c r="LK95" i="10"/>
  <c r="LK96" i="10"/>
  <c r="LK97" i="10"/>
  <c r="LK98" i="10"/>
  <c r="LK99" i="10"/>
  <c r="LK100" i="10"/>
  <c r="LK101" i="10"/>
  <c r="LK102" i="10"/>
  <c r="LK103" i="10"/>
  <c r="LK104" i="10"/>
  <c r="LK105" i="10"/>
  <c r="LK106" i="10"/>
  <c r="LK107" i="10"/>
  <c r="LK108" i="10"/>
  <c r="LK109" i="10"/>
  <c r="LK110" i="10"/>
  <c r="LK111" i="10"/>
  <c r="LK112" i="10"/>
  <c r="LK113" i="10"/>
  <c r="LK114" i="10"/>
  <c r="LK120" i="10"/>
  <c r="LK121" i="10"/>
  <c r="LK122" i="10"/>
  <c r="LK123" i="10"/>
  <c r="LK124" i="10"/>
  <c r="LK125" i="10"/>
  <c r="LK126" i="10"/>
  <c r="LK127" i="10"/>
  <c r="LK128" i="10"/>
  <c r="LK129" i="10"/>
  <c r="LK130" i="10"/>
  <c r="LK131" i="10"/>
  <c r="LK132" i="10"/>
  <c r="LK133" i="10"/>
  <c r="LK134" i="10"/>
  <c r="LK135" i="10"/>
  <c r="LK136" i="10"/>
  <c r="LK137" i="10"/>
  <c r="LK138" i="10"/>
  <c r="LK139" i="10"/>
  <c r="LK140" i="10"/>
  <c r="LK141" i="10"/>
  <c r="LK142" i="10"/>
  <c r="LK143" i="10"/>
  <c r="LL91" i="10"/>
  <c r="LL92" i="10"/>
  <c r="LL93" i="10"/>
  <c r="LL94" i="10"/>
  <c r="LL95" i="10"/>
  <c r="LL96" i="10"/>
  <c r="LL97" i="10"/>
  <c r="LL98" i="10"/>
  <c r="LL99" i="10"/>
  <c r="LL100" i="10"/>
  <c r="LL101" i="10"/>
  <c r="LL102" i="10"/>
  <c r="LL103" i="10"/>
  <c r="LL104" i="10"/>
  <c r="LL105" i="10"/>
  <c r="LL106" i="10"/>
  <c r="LL107" i="10"/>
  <c r="LL108" i="10"/>
  <c r="LL109" i="10"/>
  <c r="LL110" i="10"/>
  <c r="LL111" i="10"/>
  <c r="LL112" i="10"/>
  <c r="LL113" i="10"/>
  <c r="LL114" i="10"/>
  <c r="LL120" i="10"/>
  <c r="LL121" i="10"/>
  <c r="LL122" i="10"/>
  <c r="LL123" i="10"/>
  <c r="LL124" i="10"/>
  <c r="LL125" i="10"/>
  <c r="LL126" i="10"/>
  <c r="LL127" i="10"/>
  <c r="LL128" i="10"/>
  <c r="LL129" i="10"/>
  <c r="LL130" i="10"/>
  <c r="LL131" i="10"/>
  <c r="LL132" i="10"/>
  <c r="LL133" i="10"/>
  <c r="LL134" i="10"/>
  <c r="LL135" i="10"/>
  <c r="LL136" i="10"/>
  <c r="LL137" i="10"/>
  <c r="LL138" i="10"/>
  <c r="LL139" i="10"/>
  <c r="LL140" i="10"/>
  <c r="LL141" i="10"/>
  <c r="LL142" i="10"/>
  <c r="LL143" i="10"/>
  <c r="LM91" i="10"/>
  <c r="LM92" i="10"/>
  <c r="LM93" i="10"/>
  <c r="LM94" i="10"/>
  <c r="LM95" i="10"/>
  <c r="LM96" i="10"/>
  <c r="LM97" i="10"/>
  <c r="LM98" i="10"/>
  <c r="LM99" i="10"/>
  <c r="LM100" i="10"/>
  <c r="LM101" i="10"/>
  <c r="LM102" i="10"/>
  <c r="LM103" i="10"/>
  <c r="LM104" i="10"/>
  <c r="LM105" i="10"/>
  <c r="LM106" i="10"/>
  <c r="LM107" i="10"/>
  <c r="LM108" i="10"/>
  <c r="LM109" i="10"/>
  <c r="LM110" i="10"/>
  <c r="LM111" i="10"/>
  <c r="LM112" i="10"/>
  <c r="LM113" i="10"/>
  <c r="LM114" i="10"/>
  <c r="LM120" i="10"/>
  <c r="LM121" i="10"/>
  <c r="LM122" i="10"/>
  <c r="LM123" i="10"/>
  <c r="LM124" i="10"/>
  <c r="LM125" i="10"/>
  <c r="LM126" i="10"/>
  <c r="LM127" i="10"/>
  <c r="LM128" i="10"/>
  <c r="LM129" i="10"/>
  <c r="LM130" i="10"/>
  <c r="LM131" i="10"/>
  <c r="LM132" i="10"/>
  <c r="LM133" i="10"/>
  <c r="LM134" i="10"/>
  <c r="LM135" i="10"/>
  <c r="LM136" i="10"/>
  <c r="LM137" i="10"/>
  <c r="LM138" i="10"/>
  <c r="LM139" i="10"/>
  <c r="LM140" i="10"/>
  <c r="LM141" i="10"/>
  <c r="LM142" i="10"/>
  <c r="LM143" i="10"/>
  <c r="LN91" i="10"/>
  <c r="LN92" i="10"/>
  <c r="LN93" i="10"/>
  <c r="LN94" i="10"/>
  <c r="LN95" i="10"/>
  <c r="LN96" i="10"/>
  <c r="LN97" i="10"/>
  <c r="LN98" i="10"/>
  <c r="LN99" i="10"/>
  <c r="LN100" i="10"/>
  <c r="LN101" i="10"/>
  <c r="LN102" i="10"/>
  <c r="LN103" i="10"/>
  <c r="LN104" i="10"/>
  <c r="LN105" i="10"/>
  <c r="LN106" i="10"/>
  <c r="LN107" i="10"/>
  <c r="LN108" i="10"/>
  <c r="LN109" i="10"/>
  <c r="LN110" i="10"/>
  <c r="LN111" i="10"/>
  <c r="LN112" i="10"/>
  <c r="LN113" i="10"/>
  <c r="LN114" i="10"/>
  <c r="LN120" i="10"/>
  <c r="LN121" i="10"/>
  <c r="LN122" i="10"/>
  <c r="LN123" i="10"/>
  <c r="LN124" i="10"/>
  <c r="LN125" i="10"/>
  <c r="LN126" i="10"/>
  <c r="LN127" i="10"/>
  <c r="LN128" i="10"/>
  <c r="LN129" i="10"/>
  <c r="LN130" i="10"/>
  <c r="LN131" i="10"/>
  <c r="LN132" i="10"/>
  <c r="LN133" i="10"/>
  <c r="LN134" i="10"/>
  <c r="LN135" i="10"/>
  <c r="LN136" i="10"/>
  <c r="LN137" i="10"/>
  <c r="LN138" i="10"/>
  <c r="LN139" i="10"/>
  <c r="LN140" i="10"/>
  <c r="LN141" i="10"/>
  <c r="LN142" i="10"/>
  <c r="LN143" i="10"/>
  <c r="LO91" i="10"/>
  <c r="LO92" i="10"/>
  <c r="LO93" i="10"/>
  <c r="LO94" i="10"/>
  <c r="LO95" i="10"/>
  <c r="LO96" i="10"/>
  <c r="LO97" i="10"/>
  <c r="LO98" i="10"/>
  <c r="LO99" i="10"/>
  <c r="LO100" i="10"/>
  <c r="LO101" i="10"/>
  <c r="LO102" i="10"/>
  <c r="LO103" i="10"/>
  <c r="LO104" i="10"/>
  <c r="LO105" i="10"/>
  <c r="LO106" i="10"/>
  <c r="LO107" i="10"/>
  <c r="LO108" i="10"/>
  <c r="LO109" i="10"/>
  <c r="LO110" i="10"/>
  <c r="LO111" i="10"/>
  <c r="LO112" i="10"/>
  <c r="LO113" i="10"/>
  <c r="LO114" i="10"/>
  <c r="LO120" i="10"/>
  <c r="LO121" i="10"/>
  <c r="LO122" i="10"/>
  <c r="LO123" i="10"/>
  <c r="LO124" i="10"/>
  <c r="LO125" i="10"/>
  <c r="LO126" i="10"/>
  <c r="LO127" i="10"/>
  <c r="LO128" i="10"/>
  <c r="LO129" i="10"/>
  <c r="LO130" i="10"/>
  <c r="LO131" i="10"/>
  <c r="LO132" i="10"/>
  <c r="LO133" i="10"/>
  <c r="LO134" i="10"/>
  <c r="LO135" i="10"/>
  <c r="LO136" i="10"/>
  <c r="LO137" i="10"/>
  <c r="LO138" i="10"/>
  <c r="LO139" i="10"/>
  <c r="LO140" i="10"/>
  <c r="LO141" i="10"/>
  <c r="LO142" i="10"/>
  <c r="LO143" i="10"/>
  <c r="LP91" i="10"/>
  <c r="LP92" i="10"/>
  <c r="LP93" i="10"/>
  <c r="LP94" i="10"/>
  <c r="LP95" i="10"/>
  <c r="LP96" i="10"/>
  <c r="LP97" i="10"/>
  <c r="LP98" i="10"/>
  <c r="LP99" i="10"/>
  <c r="LP100" i="10"/>
  <c r="LP101" i="10"/>
  <c r="LP102" i="10"/>
  <c r="LP103" i="10"/>
  <c r="LP104" i="10"/>
  <c r="LP105" i="10"/>
  <c r="LP106" i="10"/>
  <c r="LP107" i="10"/>
  <c r="LP108" i="10"/>
  <c r="LP109" i="10"/>
  <c r="LP110" i="10"/>
  <c r="LP111" i="10"/>
  <c r="LP112" i="10"/>
  <c r="LP113" i="10"/>
  <c r="LP114" i="10"/>
  <c r="LP120" i="10"/>
  <c r="LP121" i="10"/>
  <c r="LP122" i="10"/>
  <c r="LP123" i="10"/>
  <c r="LP124" i="10"/>
  <c r="LP125" i="10"/>
  <c r="LP126" i="10"/>
  <c r="LP127" i="10"/>
  <c r="LP128" i="10"/>
  <c r="LP129" i="10"/>
  <c r="LP130" i="10"/>
  <c r="LP131" i="10"/>
  <c r="LP132" i="10"/>
  <c r="LP133" i="10"/>
  <c r="LP134" i="10"/>
  <c r="LP135" i="10"/>
  <c r="LP136" i="10"/>
  <c r="LP137" i="10"/>
  <c r="LP138" i="10"/>
  <c r="LP139" i="10"/>
  <c r="LP140" i="10"/>
  <c r="LP141" i="10"/>
  <c r="LP142" i="10"/>
  <c r="LP143" i="10"/>
  <c r="LQ91" i="10"/>
  <c r="LQ92" i="10"/>
  <c r="LQ93" i="10"/>
  <c r="LQ94" i="10"/>
  <c r="LQ95" i="10"/>
  <c r="LQ96" i="10"/>
  <c r="LQ97" i="10"/>
  <c r="LQ98" i="10"/>
  <c r="LQ99" i="10"/>
  <c r="LQ100" i="10"/>
  <c r="LQ101" i="10"/>
  <c r="LQ102" i="10"/>
  <c r="LQ103" i="10"/>
  <c r="LQ104" i="10"/>
  <c r="LQ105" i="10"/>
  <c r="LQ106" i="10"/>
  <c r="LQ107" i="10"/>
  <c r="LQ108" i="10"/>
  <c r="LQ109" i="10"/>
  <c r="LQ110" i="10"/>
  <c r="LQ111" i="10"/>
  <c r="LQ112" i="10"/>
  <c r="LQ113" i="10"/>
  <c r="LQ114" i="10"/>
  <c r="LQ116" i="10"/>
  <c r="LQ120" i="10"/>
  <c r="LQ121" i="10"/>
  <c r="LQ122" i="10"/>
  <c r="LQ123" i="10"/>
  <c r="LQ124" i="10"/>
  <c r="LQ125" i="10"/>
  <c r="LQ126" i="10"/>
  <c r="LQ127" i="10"/>
  <c r="LQ128" i="10"/>
  <c r="LQ129" i="10"/>
  <c r="LQ130" i="10"/>
  <c r="LQ131" i="10"/>
  <c r="LQ132" i="10"/>
  <c r="LQ133" i="10"/>
  <c r="LQ134" i="10"/>
  <c r="LQ135" i="10"/>
  <c r="LQ136" i="10"/>
  <c r="LQ137" i="10"/>
  <c r="LQ138" i="10"/>
  <c r="LQ139" i="10"/>
  <c r="LQ140" i="10"/>
  <c r="LQ141" i="10"/>
  <c r="LQ142" i="10"/>
  <c r="LQ143" i="10"/>
  <c r="LR91" i="10"/>
  <c r="LR92" i="10"/>
  <c r="LR93" i="10"/>
  <c r="LR94" i="10"/>
  <c r="LR95" i="10"/>
  <c r="LR96" i="10"/>
  <c r="LR97" i="10"/>
  <c r="LR98" i="10"/>
  <c r="LR99" i="10"/>
  <c r="LR100" i="10"/>
  <c r="LR101" i="10"/>
  <c r="LR102" i="10"/>
  <c r="LR103" i="10"/>
  <c r="LR104" i="10"/>
  <c r="LR105" i="10"/>
  <c r="LR106" i="10"/>
  <c r="LR107" i="10"/>
  <c r="LR108" i="10"/>
  <c r="LR109" i="10"/>
  <c r="LR110" i="10"/>
  <c r="LR111" i="10"/>
  <c r="LR112" i="10"/>
  <c r="LR113" i="10"/>
  <c r="LR114" i="10"/>
  <c r="LR120" i="10"/>
  <c r="LR121" i="10"/>
  <c r="LR122" i="10"/>
  <c r="LR123" i="10"/>
  <c r="LR124" i="10"/>
  <c r="LR125" i="10"/>
  <c r="LR126" i="10"/>
  <c r="LR127" i="10"/>
  <c r="LR128" i="10"/>
  <c r="LR129" i="10"/>
  <c r="LR130" i="10"/>
  <c r="LR131" i="10"/>
  <c r="LR132" i="10"/>
  <c r="LR133" i="10"/>
  <c r="LR134" i="10"/>
  <c r="LR135" i="10"/>
  <c r="LR136" i="10"/>
  <c r="LR137" i="10"/>
  <c r="LR138" i="10"/>
  <c r="LR139" i="10"/>
  <c r="LR140" i="10"/>
  <c r="LR141" i="10"/>
  <c r="LR142" i="10"/>
  <c r="LR143" i="10"/>
  <c r="LS91" i="10"/>
  <c r="LS92" i="10"/>
  <c r="LS93" i="10"/>
  <c r="LS94" i="10"/>
  <c r="LS95" i="10"/>
  <c r="LS96" i="10"/>
  <c r="LS97" i="10"/>
  <c r="LS98" i="10"/>
  <c r="LS99" i="10"/>
  <c r="LS100" i="10"/>
  <c r="LS101" i="10"/>
  <c r="LS102" i="10"/>
  <c r="LS103" i="10"/>
  <c r="LS104" i="10"/>
  <c r="LS105" i="10"/>
  <c r="LS106" i="10"/>
  <c r="LS107" i="10"/>
  <c r="LS108" i="10"/>
  <c r="LS109" i="10"/>
  <c r="LS110" i="10"/>
  <c r="LS111" i="10"/>
  <c r="LS112" i="10"/>
  <c r="LS113" i="10"/>
  <c r="LS114" i="10"/>
  <c r="LS120" i="10"/>
  <c r="LS121" i="10"/>
  <c r="LS122" i="10"/>
  <c r="LS123" i="10"/>
  <c r="LS124" i="10"/>
  <c r="LS125" i="10"/>
  <c r="LS126" i="10"/>
  <c r="LS127" i="10"/>
  <c r="LS128" i="10"/>
  <c r="LS129" i="10"/>
  <c r="LS130" i="10"/>
  <c r="LS131" i="10"/>
  <c r="LS132" i="10"/>
  <c r="LS133" i="10"/>
  <c r="LS134" i="10"/>
  <c r="LS135" i="10"/>
  <c r="LS136" i="10"/>
  <c r="LS137" i="10"/>
  <c r="LS138" i="10"/>
  <c r="LS139" i="10"/>
  <c r="LS140" i="10"/>
  <c r="LS141" i="10"/>
  <c r="LS142" i="10"/>
  <c r="LS143" i="10"/>
  <c r="LT91" i="10"/>
  <c r="LT92" i="10"/>
  <c r="LT93" i="10"/>
  <c r="LT94" i="10"/>
  <c r="LT95" i="10"/>
  <c r="LT96" i="10"/>
  <c r="LT97" i="10"/>
  <c r="LT98" i="10"/>
  <c r="LT99" i="10"/>
  <c r="LT100" i="10"/>
  <c r="LT101" i="10"/>
  <c r="LT102" i="10"/>
  <c r="LT103" i="10"/>
  <c r="LT104" i="10"/>
  <c r="LT105" i="10"/>
  <c r="LT106" i="10"/>
  <c r="LT107" i="10"/>
  <c r="LT108" i="10"/>
  <c r="LT109" i="10"/>
  <c r="LT110" i="10"/>
  <c r="LT111" i="10"/>
  <c r="LT112" i="10"/>
  <c r="LT113" i="10"/>
  <c r="LT114" i="10"/>
  <c r="LT120" i="10"/>
  <c r="LT121" i="10"/>
  <c r="LT122" i="10"/>
  <c r="LT123" i="10"/>
  <c r="LT124" i="10"/>
  <c r="LT125" i="10"/>
  <c r="LT126" i="10"/>
  <c r="LT127" i="10"/>
  <c r="LT128" i="10"/>
  <c r="LT129" i="10"/>
  <c r="LT130" i="10"/>
  <c r="LT131" i="10"/>
  <c r="LT132" i="10"/>
  <c r="LT133" i="10"/>
  <c r="LT134" i="10"/>
  <c r="LT135" i="10"/>
  <c r="LT136" i="10"/>
  <c r="LT137" i="10"/>
  <c r="LT138" i="10"/>
  <c r="LT139" i="10"/>
  <c r="LT140" i="10"/>
  <c r="LT141" i="10"/>
  <c r="LT142" i="10"/>
  <c r="LT143" i="10"/>
  <c r="LU91" i="10"/>
  <c r="LU92" i="10"/>
  <c r="LU93" i="10"/>
  <c r="LU94" i="10"/>
  <c r="LU95" i="10"/>
  <c r="LU96" i="10"/>
  <c r="LU97" i="10"/>
  <c r="LU98" i="10"/>
  <c r="LU99" i="10"/>
  <c r="LU100" i="10"/>
  <c r="LU101" i="10"/>
  <c r="LU102" i="10"/>
  <c r="LU103" i="10"/>
  <c r="LU104" i="10"/>
  <c r="LU105" i="10"/>
  <c r="LU106" i="10"/>
  <c r="LU107" i="10"/>
  <c r="LU108" i="10"/>
  <c r="LU109" i="10"/>
  <c r="LU110" i="10"/>
  <c r="LU111" i="10"/>
  <c r="LU112" i="10"/>
  <c r="LU113" i="10"/>
  <c r="LU114" i="10"/>
  <c r="LU120" i="10"/>
  <c r="LU121" i="10"/>
  <c r="LU122" i="10"/>
  <c r="LU123" i="10"/>
  <c r="LU124" i="10"/>
  <c r="LU125" i="10"/>
  <c r="LU126" i="10"/>
  <c r="LU127" i="10"/>
  <c r="LU128" i="10"/>
  <c r="LU129" i="10"/>
  <c r="LU130" i="10"/>
  <c r="LU131" i="10"/>
  <c r="LU132" i="10"/>
  <c r="LU133" i="10"/>
  <c r="LU134" i="10"/>
  <c r="LU135" i="10"/>
  <c r="LU136" i="10"/>
  <c r="LU137" i="10"/>
  <c r="LU138" i="10"/>
  <c r="LU139" i="10"/>
  <c r="LU140" i="10"/>
  <c r="LU141" i="10"/>
  <c r="LU142" i="10"/>
  <c r="LU143" i="10"/>
  <c r="LV91" i="10"/>
  <c r="LV92" i="10"/>
  <c r="LV93" i="10"/>
  <c r="LV94" i="10"/>
  <c r="LV95" i="10"/>
  <c r="LV96" i="10"/>
  <c r="LV97" i="10"/>
  <c r="LV98" i="10"/>
  <c r="LV99" i="10"/>
  <c r="LV100" i="10"/>
  <c r="LV101" i="10"/>
  <c r="LV102" i="10"/>
  <c r="LV103" i="10"/>
  <c r="LV104" i="10"/>
  <c r="LV105" i="10"/>
  <c r="LV106" i="10"/>
  <c r="LV107" i="10"/>
  <c r="LV108" i="10"/>
  <c r="LV109" i="10"/>
  <c r="LV110" i="10"/>
  <c r="LV111" i="10"/>
  <c r="LV112" i="10"/>
  <c r="LV113" i="10"/>
  <c r="LV114" i="10"/>
  <c r="LV120" i="10"/>
  <c r="LV121" i="10"/>
  <c r="LV122" i="10"/>
  <c r="LV123" i="10"/>
  <c r="LV124" i="10"/>
  <c r="LV125" i="10"/>
  <c r="LV126" i="10"/>
  <c r="LV127" i="10"/>
  <c r="LV128" i="10"/>
  <c r="LV129" i="10"/>
  <c r="LV130" i="10"/>
  <c r="LV131" i="10"/>
  <c r="LV132" i="10"/>
  <c r="LV133" i="10"/>
  <c r="LV134" i="10"/>
  <c r="LV135" i="10"/>
  <c r="LV136" i="10"/>
  <c r="LV137" i="10"/>
  <c r="LV138" i="10"/>
  <c r="LV139" i="10"/>
  <c r="LV140" i="10"/>
  <c r="LV141" i="10"/>
  <c r="LV142" i="10"/>
  <c r="LV143" i="10"/>
  <c r="LW91" i="10"/>
  <c r="LW92" i="10"/>
  <c r="LW93" i="10"/>
  <c r="LW94" i="10"/>
  <c r="LW95" i="10"/>
  <c r="LW96" i="10"/>
  <c r="LW97" i="10"/>
  <c r="LW98" i="10"/>
  <c r="LW99" i="10"/>
  <c r="LW100" i="10"/>
  <c r="LW101" i="10"/>
  <c r="LW102" i="10"/>
  <c r="LW103" i="10"/>
  <c r="LW104" i="10"/>
  <c r="LW105" i="10"/>
  <c r="LW106" i="10"/>
  <c r="LW107" i="10"/>
  <c r="LW108" i="10"/>
  <c r="LW109" i="10"/>
  <c r="LW110" i="10"/>
  <c r="LW111" i="10"/>
  <c r="LW112" i="10"/>
  <c r="LW113" i="10"/>
  <c r="LW114" i="10"/>
  <c r="LW120" i="10"/>
  <c r="LW121" i="10"/>
  <c r="LW122" i="10"/>
  <c r="LW123" i="10"/>
  <c r="LW124" i="10"/>
  <c r="LW125" i="10"/>
  <c r="LW126" i="10"/>
  <c r="LW127" i="10"/>
  <c r="LW128" i="10"/>
  <c r="LW129" i="10"/>
  <c r="LW130" i="10"/>
  <c r="LW131" i="10"/>
  <c r="LW132" i="10"/>
  <c r="LW133" i="10"/>
  <c r="LW134" i="10"/>
  <c r="LW135" i="10"/>
  <c r="LW136" i="10"/>
  <c r="LW137" i="10"/>
  <c r="LW138" i="10"/>
  <c r="LW139" i="10"/>
  <c r="LW140" i="10"/>
  <c r="LW141" i="10"/>
  <c r="LW142" i="10"/>
  <c r="LW143" i="10"/>
  <c r="LX91" i="10"/>
  <c r="LX92" i="10"/>
  <c r="LX93" i="10"/>
  <c r="LX94" i="10"/>
  <c r="LX95" i="10"/>
  <c r="LX96" i="10"/>
  <c r="LX97" i="10"/>
  <c r="LX98" i="10"/>
  <c r="LX99" i="10"/>
  <c r="LX100" i="10"/>
  <c r="LX101" i="10"/>
  <c r="LX102" i="10"/>
  <c r="LX103" i="10"/>
  <c r="LX104" i="10"/>
  <c r="LX105" i="10"/>
  <c r="LX106" i="10"/>
  <c r="LX107" i="10"/>
  <c r="LX108" i="10"/>
  <c r="LX109" i="10"/>
  <c r="LX110" i="10"/>
  <c r="LX111" i="10"/>
  <c r="LX112" i="10"/>
  <c r="LX113" i="10"/>
  <c r="LX114" i="10"/>
  <c r="LX120" i="10"/>
  <c r="LX121" i="10"/>
  <c r="LX122" i="10"/>
  <c r="LX123" i="10"/>
  <c r="LX124" i="10"/>
  <c r="LX125" i="10"/>
  <c r="LX126" i="10"/>
  <c r="LX127" i="10"/>
  <c r="LX128" i="10"/>
  <c r="LX129" i="10"/>
  <c r="LX130" i="10"/>
  <c r="LX131" i="10"/>
  <c r="LX132" i="10"/>
  <c r="LX133" i="10"/>
  <c r="LX134" i="10"/>
  <c r="LX135" i="10"/>
  <c r="LX136" i="10"/>
  <c r="LX137" i="10"/>
  <c r="LX138" i="10"/>
  <c r="LX139" i="10"/>
  <c r="LX140" i="10"/>
  <c r="LX141" i="10"/>
  <c r="LX142" i="10"/>
  <c r="LX143" i="10"/>
  <c r="LY91" i="10"/>
  <c r="LY92" i="10"/>
  <c r="LY93" i="10"/>
  <c r="LY94" i="10"/>
  <c r="LY95" i="10"/>
  <c r="LY96" i="10"/>
  <c r="LY116" i="10" s="1"/>
  <c r="LY97" i="10"/>
  <c r="LY98" i="10"/>
  <c r="LY99" i="10"/>
  <c r="LY100" i="10"/>
  <c r="LY101" i="10"/>
  <c r="LY102" i="10"/>
  <c r="LY103" i="10"/>
  <c r="LY104" i="10"/>
  <c r="LY105" i="10"/>
  <c r="LY106" i="10"/>
  <c r="LY107" i="10"/>
  <c r="LY108" i="10"/>
  <c r="LY109" i="10"/>
  <c r="LY110" i="10"/>
  <c r="LY111" i="10"/>
  <c r="LY112" i="10"/>
  <c r="LY113" i="10"/>
  <c r="LY114" i="10"/>
  <c r="LY120" i="10"/>
  <c r="LY121" i="10"/>
  <c r="LY122" i="10"/>
  <c r="LY123" i="10"/>
  <c r="LY124" i="10"/>
  <c r="LY125" i="10"/>
  <c r="LY126" i="10"/>
  <c r="LY127" i="10"/>
  <c r="LY128" i="10"/>
  <c r="LY129" i="10"/>
  <c r="LY130" i="10"/>
  <c r="LY131" i="10"/>
  <c r="LY132" i="10"/>
  <c r="LY133" i="10"/>
  <c r="LY134" i="10"/>
  <c r="LY135" i="10"/>
  <c r="LY136" i="10"/>
  <c r="LY137" i="10"/>
  <c r="LY138" i="10"/>
  <c r="LY139" i="10"/>
  <c r="LY140" i="10"/>
  <c r="LY141" i="10"/>
  <c r="LY142" i="10"/>
  <c r="LY143" i="10"/>
  <c r="LZ91" i="10"/>
  <c r="LZ92" i="10"/>
  <c r="LZ93" i="10"/>
  <c r="LZ94" i="10"/>
  <c r="LZ95" i="10"/>
  <c r="LZ96" i="10"/>
  <c r="LZ97" i="10"/>
  <c r="LZ98" i="10"/>
  <c r="LZ99" i="10"/>
  <c r="LZ100" i="10"/>
  <c r="LZ101" i="10"/>
  <c r="LZ102" i="10"/>
  <c r="LZ103" i="10"/>
  <c r="LZ104" i="10"/>
  <c r="LZ105" i="10"/>
  <c r="LZ106" i="10"/>
  <c r="LZ107" i="10"/>
  <c r="LZ108" i="10"/>
  <c r="LZ109" i="10"/>
  <c r="LZ110" i="10"/>
  <c r="LZ111" i="10"/>
  <c r="LZ112" i="10"/>
  <c r="LZ113" i="10"/>
  <c r="LZ114" i="10"/>
  <c r="LZ120" i="10"/>
  <c r="LZ121" i="10"/>
  <c r="LZ122" i="10"/>
  <c r="LZ123" i="10"/>
  <c r="LZ124" i="10"/>
  <c r="LZ125" i="10"/>
  <c r="LZ126" i="10"/>
  <c r="LZ127" i="10"/>
  <c r="LZ128" i="10"/>
  <c r="LZ129" i="10"/>
  <c r="LZ130" i="10"/>
  <c r="LZ131" i="10"/>
  <c r="LZ132" i="10"/>
  <c r="LZ133" i="10"/>
  <c r="LZ134" i="10"/>
  <c r="LZ135" i="10"/>
  <c r="LZ136" i="10"/>
  <c r="LZ137" i="10"/>
  <c r="LZ138" i="10"/>
  <c r="LZ139" i="10"/>
  <c r="LZ140" i="10"/>
  <c r="LZ141" i="10"/>
  <c r="LZ142" i="10"/>
  <c r="LZ143" i="10"/>
  <c r="MA91" i="10"/>
  <c r="MA92" i="10"/>
  <c r="MA93" i="10"/>
  <c r="MA94" i="10"/>
  <c r="MA95" i="10"/>
  <c r="MA96" i="10"/>
  <c r="MA97" i="10"/>
  <c r="MA98" i="10"/>
  <c r="MA99" i="10"/>
  <c r="MA100" i="10"/>
  <c r="MA101" i="10"/>
  <c r="MA102" i="10"/>
  <c r="MA103" i="10"/>
  <c r="MA104" i="10"/>
  <c r="MA105" i="10"/>
  <c r="MA106" i="10"/>
  <c r="MA107" i="10"/>
  <c r="MA108" i="10"/>
  <c r="MA109" i="10"/>
  <c r="MA110" i="10"/>
  <c r="MA111" i="10"/>
  <c r="MA112" i="10"/>
  <c r="MA113" i="10"/>
  <c r="MA114" i="10"/>
  <c r="MA120" i="10"/>
  <c r="MA121" i="10"/>
  <c r="MA122" i="10"/>
  <c r="MA123" i="10"/>
  <c r="MA124" i="10"/>
  <c r="MA125" i="10"/>
  <c r="MA126" i="10"/>
  <c r="MA127" i="10"/>
  <c r="MA128" i="10"/>
  <c r="MA129" i="10"/>
  <c r="MA130" i="10"/>
  <c r="MA131" i="10"/>
  <c r="MA132" i="10"/>
  <c r="MA133" i="10"/>
  <c r="MA134" i="10"/>
  <c r="MA135" i="10"/>
  <c r="MA136" i="10"/>
  <c r="MA137" i="10"/>
  <c r="MA138" i="10"/>
  <c r="MA139" i="10"/>
  <c r="MA140" i="10"/>
  <c r="MA141" i="10"/>
  <c r="MA142" i="10"/>
  <c r="MA143" i="10"/>
  <c r="MB91" i="10"/>
  <c r="MB92" i="10"/>
  <c r="MB93" i="10"/>
  <c r="MB94" i="10"/>
  <c r="MB95" i="10"/>
  <c r="MB96" i="10"/>
  <c r="MB97" i="10"/>
  <c r="MB98" i="10"/>
  <c r="MB99" i="10"/>
  <c r="MB100" i="10"/>
  <c r="MB101" i="10"/>
  <c r="MB102" i="10"/>
  <c r="MB103" i="10"/>
  <c r="MB104" i="10"/>
  <c r="MB105" i="10"/>
  <c r="MB106" i="10"/>
  <c r="MB107" i="10"/>
  <c r="MB108" i="10"/>
  <c r="MB109" i="10"/>
  <c r="MB110" i="10"/>
  <c r="MB111" i="10"/>
  <c r="MB112" i="10"/>
  <c r="MB113" i="10"/>
  <c r="MB114" i="10"/>
  <c r="MB120" i="10"/>
  <c r="MB121" i="10"/>
  <c r="MB122" i="10"/>
  <c r="MB123" i="10"/>
  <c r="MB124" i="10"/>
  <c r="MB125" i="10"/>
  <c r="MB126" i="10"/>
  <c r="MB127" i="10"/>
  <c r="MB128" i="10"/>
  <c r="MB129" i="10"/>
  <c r="MB130" i="10"/>
  <c r="MB131" i="10"/>
  <c r="MB132" i="10"/>
  <c r="MB133" i="10"/>
  <c r="MB134" i="10"/>
  <c r="MB135" i="10"/>
  <c r="MB136" i="10"/>
  <c r="MB137" i="10"/>
  <c r="MB138" i="10"/>
  <c r="MB139" i="10"/>
  <c r="MB140" i="10"/>
  <c r="MB141" i="10"/>
  <c r="MB142" i="10"/>
  <c r="MB143" i="10"/>
  <c r="MC91" i="10"/>
  <c r="MC92" i="10"/>
  <c r="MC93" i="10"/>
  <c r="MC94" i="10"/>
  <c r="MC95" i="10"/>
  <c r="MC96" i="10"/>
  <c r="MC97" i="10"/>
  <c r="MC98" i="10"/>
  <c r="MC99" i="10"/>
  <c r="MC100" i="10"/>
  <c r="MC101" i="10"/>
  <c r="MC102" i="10"/>
  <c r="MC103" i="10"/>
  <c r="MC104" i="10"/>
  <c r="MC105" i="10"/>
  <c r="MC106" i="10"/>
  <c r="MC107" i="10"/>
  <c r="MC108" i="10"/>
  <c r="MC109" i="10"/>
  <c r="MC110" i="10"/>
  <c r="MC111" i="10"/>
  <c r="MC112" i="10"/>
  <c r="MC113" i="10"/>
  <c r="MC114" i="10"/>
  <c r="MC120" i="10"/>
  <c r="MC121" i="10"/>
  <c r="MC122" i="10"/>
  <c r="MC123" i="10"/>
  <c r="MC124" i="10"/>
  <c r="MC125" i="10"/>
  <c r="MC126" i="10"/>
  <c r="MC127" i="10"/>
  <c r="MC128" i="10"/>
  <c r="MC129" i="10"/>
  <c r="MC130" i="10"/>
  <c r="MC131" i="10"/>
  <c r="MC132" i="10"/>
  <c r="MC133" i="10"/>
  <c r="MC134" i="10"/>
  <c r="MC135" i="10"/>
  <c r="MC136" i="10"/>
  <c r="MC137" i="10"/>
  <c r="MC138" i="10"/>
  <c r="MC139" i="10"/>
  <c r="MC140" i="10"/>
  <c r="MC141" i="10"/>
  <c r="MC142" i="10"/>
  <c r="MC143" i="10"/>
  <c r="MD91" i="10"/>
  <c r="MD92" i="10"/>
  <c r="MD93" i="10"/>
  <c r="MD94" i="10"/>
  <c r="MD95" i="10"/>
  <c r="MD96" i="10"/>
  <c r="MD97" i="10"/>
  <c r="MD98" i="10"/>
  <c r="MD99" i="10"/>
  <c r="MD100" i="10"/>
  <c r="MD101" i="10"/>
  <c r="MD102" i="10"/>
  <c r="MD103" i="10"/>
  <c r="MD104" i="10"/>
  <c r="MD105" i="10"/>
  <c r="MD106" i="10"/>
  <c r="MD107" i="10"/>
  <c r="MD108" i="10"/>
  <c r="MD109" i="10"/>
  <c r="MD110" i="10"/>
  <c r="MD111" i="10"/>
  <c r="MD112" i="10"/>
  <c r="MD113" i="10"/>
  <c r="MD114" i="10"/>
  <c r="MD120" i="10"/>
  <c r="MD121" i="10"/>
  <c r="MD122" i="10"/>
  <c r="MD123" i="10"/>
  <c r="MD124" i="10"/>
  <c r="MD145" i="10" s="1"/>
  <c r="MD125" i="10"/>
  <c r="MD126" i="10"/>
  <c r="MD127" i="10"/>
  <c r="MD128" i="10"/>
  <c r="MD129" i="10"/>
  <c r="MD130" i="10"/>
  <c r="MD131" i="10"/>
  <c r="MD132" i="10"/>
  <c r="MD133" i="10"/>
  <c r="MD134" i="10"/>
  <c r="MD135" i="10"/>
  <c r="MD136" i="10"/>
  <c r="MD137" i="10"/>
  <c r="MD138" i="10"/>
  <c r="MD139" i="10"/>
  <c r="MD140" i="10"/>
  <c r="MD141" i="10"/>
  <c r="MD142" i="10"/>
  <c r="MD143" i="10"/>
  <c r="ME91" i="10"/>
  <c r="ME92" i="10"/>
  <c r="ME93" i="10"/>
  <c r="ME94" i="10"/>
  <c r="ME95" i="10"/>
  <c r="ME96" i="10"/>
  <c r="ME97" i="10"/>
  <c r="ME98" i="10"/>
  <c r="ME99" i="10"/>
  <c r="ME100" i="10"/>
  <c r="ME101" i="10"/>
  <c r="ME102" i="10"/>
  <c r="ME103" i="10"/>
  <c r="ME104" i="10"/>
  <c r="ME105" i="10"/>
  <c r="ME106" i="10"/>
  <c r="ME107" i="10"/>
  <c r="ME108" i="10"/>
  <c r="ME109" i="10"/>
  <c r="ME110" i="10"/>
  <c r="ME111" i="10"/>
  <c r="ME112" i="10"/>
  <c r="ME113" i="10"/>
  <c r="ME114" i="10"/>
  <c r="ME120" i="10"/>
  <c r="ME121" i="10"/>
  <c r="ME122" i="10"/>
  <c r="ME123" i="10"/>
  <c r="ME124" i="10"/>
  <c r="ME125" i="10"/>
  <c r="ME126" i="10"/>
  <c r="ME127" i="10"/>
  <c r="ME128" i="10"/>
  <c r="ME129" i="10"/>
  <c r="ME130" i="10"/>
  <c r="ME131" i="10"/>
  <c r="ME132" i="10"/>
  <c r="ME133" i="10"/>
  <c r="ME134" i="10"/>
  <c r="ME135" i="10"/>
  <c r="ME136" i="10"/>
  <c r="ME137" i="10"/>
  <c r="ME138" i="10"/>
  <c r="ME139" i="10"/>
  <c r="ME140" i="10"/>
  <c r="ME141" i="10"/>
  <c r="ME142" i="10"/>
  <c r="ME143" i="10"/>
  <c r="MF91" i="10"/>
  <c r="MF92" i="10"/>
  <c r="MF93" i="10"/>
  <c r="MF94" i="10"/>
  <c r="MF95" i="10"/>
  <c r="MF96" i="10"/>
  <c r="MF97" i="10"/>
  <c r="MF98" i="10"/>
  <c r="MF99" i="10"/>
  <c r="MF100" i="10"/>
  <c r="MF101" i="10"/>
  <c r="MF102" i="10"/>
  <c r="MF103" i="10"/>
  <c r="MF104" i="10"/>
  <c r="MF105" i="10"/>
  <c r="MF106" i="10"/>
  <c r="MF107" i="10"/>
  <c r="MF108" i="10"/>
  <c r="MF109" i="10"/>
  <c r="MF110" i="10"/>
  <c r="MF111" i="10"/>
  <c r="MF112" i="10"/>
  <c r="MF113" i="10"/>
  <c r="MF114" i="10"/>
  <c r="MF120" i="10"/>
  <c r="MF121" i="10"/>
  <c r="MF122" i="10"/>
  <c r="MF123" i="10"/>
  <c r="MF124" i="10"/>
  <c r="MF125" i="10"/>
  <c r="MF126" i="10"/>
  <c r="MF127" i="10"/>
  <c r="MF128" i="10"/>
  <c r="MF129" i="10"/>
  <c r="MF130" i="10"/>
  <c r="MF131" i="10"/>
  <c r="MF132" i="10"/>
  <c r="MF133" i="10"/>
  <c r="MF134" i="10"/>
  <c r="MF135" i="10"/>
  <c r="MF136" i="10"/>
  <c r="MF137" i="10"/>
  <c r="MF138" i="10"/>
  <c r="MF139" i="10"/>
  <c r="MF140" i="10"/>
  <c r="MF141" i="10"/>
  <c r="MF142" i="10"/>
  <c r="MF143" i="10"/>
  <c r="MG91" i="10"/>
  <c r="MG92" i="10"/>
  <c r="MG93" i="10"/>
  <c r="MG94" i="10"/>
  <c r="MG95" i="10"/>
  <c r="MG96" i="10"/>
  <c r="MG97" i="10"/>
  <c r="MG98" i="10"/>
  <c r="MG99" i="10"/>
  <c r="MG100" i="10"/>
  <c r="MG101" i="10"/>
  <c r="MG102" i="10"/>
  <c r="MG103" i="10"/>
  <c r="MG104" i="10"/>
  <c r="MG105" i="10"/>
  <c r="MG106" i="10"/>
  <c r="MG107" i="10"/>
  <c r="MG108" i="10"/>
  <c r="MG109" i="10"/>
  <c r="MG110" i="10"/>
  <c r="MG111" i="10"/>
  <c r="MG112" i="10"/>
  <c r="MG113" i="10"/>
  <c r="MG114" i="10"/>
  <c r="MG120" i="10"/>
  <c r="MG121" i="10"/>
  <c r="MG122" i="10"/>
  <c r="MG123" i="10"/>
  <c r="MG124" i="10"/>
  <c r="MG125" i="10"/>
  <c r="MG126" i="10"/>
  <c r="MG127" i="10"/>
  <c r="MG128" i="10"/>
  <c r="MG129" i="10"/>
  <c r="MG130" i="10"/>
  <c r="MG131" i="10"/>
  <c r="MG132" i="10"/>
  <c r="MG133" i="10"/>
  <c r="MG134" i="10"/>
  <c r="MG135" i="10"/>
  <c r="MG136" i="10"/>
  <c r="MG137" i="10"/>
  <c r="MG138" i="10"/>
  <c r="MG139" i="10"/>
  <c r="MG140" i="10"/>
  <c r="MG141" i="10"/>
  <c r="MG142" i="10"/>
  <c r="MG143" i="10"/>
  <c r="MH91" i="10"/>
  <c r="MH92" i="10"/>
  <c r="MH93" i="10"/>
  <c r="MH94" i="10"/>
  <c r="MH95" i="10"/>
  <c r="MH96" i="10"/>
  <c r="MH97" i="10"/>
  <c r="MH98" i="10"/>
  <c r="MH99" i="10"/>
  <c r="MH100" i="10"/>
  <c r="MH101" i="10"/>
  <c r="MH102" i="10"/>
  <c r="MH103" i="10"/>
  <c r="MH104" i="10"/>
  <c r="MH105" i="10"/>
  <c r="MH106" i="10"/>
  <c r="MH107" i="10"/>
  <c r="MH108" i="10"/>
  <c r="MH109" i="10"/>
  <c r="MH110" i="10"/>
  <c r="MH111" i="10"/>
  <c r="MH112" i="10"/>
  <c r="MH113" i="10"/>
  <c r="MH114" i="10"/>
  <c r="MH120" i="10"/>
  <c r="MH121" i="10"/>
  <c r="MH122" i="10"/>
  <c r="MH123" i="10"/>
  <c r="MH124" i="10"/>
  <c r="MH125" i="10"/>
  <c r="MH126" i="10"/>
  <c r="MH127" i="10"/>
  <c r="MH128" i="10"/>
  <c r="MH129" i="10"/>
  <c r="MH130" i="10"/>
  <c r="MH131" i="10"/>
  <c r="MH132" i="10"/>
  <c r="MH133" i="10"/>
  <c r="MH134" i="10"/>
  <c r="MH135" i="10"/>
  <c r="MH136" i="10"/>
  <c r="MH137" i="10"/>
  <c r="MH138" i="10"/>
  <c r="MH139" i="10"/>
  <c r="MH140" i="10"/>
  <c r="MH141" i="10"/>
  <c r="MH142" i="10"/>
  <c r="MH143" i="10"/>
  <c r="MI91" i="10"/>
  <c r="MI92" i="10"/>
  <c r="MI93" i="10"/>
  <c r="MI94" i="10"/>
  <c r="MI95" i="10"/>
  <c r="MI96" i="10"/>
  <c r="MI97" i="10"/>
  <c r="MI98" i="10"/>
  <c r="MI99" i="10"/>
  <c r="MI100" i="10"/>
  <c r="MI101" i="10"/>
  <c r="MI102" i="10"/>
  <c r="MI103" i="10"/>
  <c r="MI104" i="10"/>
  <c r="MI105" i="10"/>
  <c r="MI106" i="10"/>
  <c r="MI107" i="10"/>
  <c r="MI108" i="10"/>
  <c r="MI109" i="10"/>
  <c r="MI110" i="10"/>
  <c r="MI111" i="10"/>
  <c r="MI112" i="10"/>
  <c r="MI113" i="10"/>
  <c r="MI114" i="10"/>
  <c r="MI120" i="10"/>
  <c r="MI121" i="10"/>
  <c r="MI122" i="10"/>
  <c r="MI123" i="10"/>
  <c r="MI124" i="10"/>
  <c r="MI125" i="10"/>
  <c r="MI126" i="10"/>
  <c r="MI127" i="10"/>
  <c r="MI128" i="10"/>
  <c r="MI129" i="10"/>
  <c r="MI130" i="10"/>
  <c r="MI131" i="10"/>
  <c r="MI132" i="10"/>
  <c r="MI133" i="10"/>
  <c r="MI134" i="10"/>
  <c r="MI135" i="10"/>
  <c r="MI136" i="10"/>
  <c r="MI137" i="10"/>
  <c r="MI138" i="10"/>
  <c r="MI139" i="10"/>
  <c r="MI140" i="10"/>
  <c r="MI141" i="10"/>
  <c r="MI142" i="10"/>
  <c r="MI143" i="10"/>
  <c r="MJ91" i="10"/>
  <c r="MJ92" i="10"/>
  <c r="MJ93" i="10"/>
  <c r="MJ94" i="10"/>
  <c r="MJ95" i="10"/>
  <c r="MJ96" i="10"/>
  <c r="MJ97" i="10"/>
  <c r="MJ98" i="10"/>
  <c r="MJ99" i="10"/>
  <c r="MJ100" i="10"/>
  <c r="MJ101" i="10"/>
  <c r="MJ102" i="10"/>
  <c r="MJ103" i="10"/>
  <c r="MJ104" i="10"/>
  <c r="MJ105" i="10"/>
  <c r="MJ106" i="10"/>
  <c r="MJ107" i="10"/>
  <c r="MJ108" i="10"/>
  <c r="MJ109" i="10"/>
  <c r="MJ110" i="10"/>
  <c r="MJ111" i="10"/>
  <c r="MJ112" i="10"/>
  <c r="MJ113" i="10"/>
  <c r="MJ114" i="10"/>
  <c r="MJ120" i="10"/>
  <c r="MJ121" i="10"/>
  <c r="MJ122" i="10"/>
  <c r="MJ123" i="10"/>
  <c r="MJ124" i="10"/>
  <c r="MJ125" i="10"/>
  <c r="MJ126" i="10"/>
  <c r="MJ127" i="10"/>
  <c r="MJ128" i="10"/>
  <c r="MJ129" i="10"/>
  <c r="MJ130" i="10"/>
  <c r="MJ131" i="10"/>
  <c r="MJ132" i="10"/>
  <c r="MJ133" i="10"/>
  <c r="MJ134" i="10"/>
  <c r="MJ135" i="10"/>
  <c r="MJ136" i="10"/>
  <c r="MJ137" i="10"/>
  <c r="MJ138" i="10"/>
  <c r="MJ139" i="10"/>
  <c r="MJ140" i="10"/>
  <c r="MJ141" i="10"/>
  <c r="MJ142" i="10"/>
  <c r="MJ143" i="10"/>
  <c r="MK91" i="10"/>
  <c r="MK92" i="10"/>
  <c r="MK93" i="10"/>
  <c r="MK94" i="10"/>
  <c r="MK95" i="10"/>
  <c r="MK96" i="10"/>
  <c r="MK97" i="10"/>
  <c r="MK98" i="10"/>
  <c r="MK99" i="10"/>
  <c r="MK100" i="10"/>
  <c r="MK101" i="10"/>
  <c r="MK102" i="10"/>
  <c r="MK103" i="10"/>
  <c r="MK104" i="10"/>
  <c r="MK105" i="10"/>
  <c r="MK106" i="10"/>
  <c r="MK107" i="10"/>
  <c r="MK108" i="10"/>
  <c r="MK109" i="10"/>
  <c r="MK110" i="10"/>
  <c r="MK111" i="10"/>
  <c r="MK112" i="10"/>
  <c r="MK113" i="10"/>
  <c r="MK114" i="10"/>
  <c r="MK120" i="10"/>
  <c r="MK121" i="10"/>
  <c r="MK122" i="10"/>
  <c r="MK123" i="10"/>
  <c r="MK124" i="10"/>
  <c r="MK125" i="10"/>
  <c r="MK126" i="10"/>
  <c r="MK127" i="10"/>
  <c r="MK128" i="10"/>
  <c r="MK129" i="10"/>
  <c r="MK130" i="10"/>
  <c r="MK131" i="10"/>
  <c r="MK132" i="10"/>
  <c r="MK133" i="10"/>
  <c r="MK134" i="10"/>
  <c r="MK135" i="10"/>
  <c r="MK136" i="10"/>
  <c r="MK137" i="10"/>
  <c r="MK138" i="10"/>
  <c r="MK139" i="10"/>
  <c r="MK140" i="10"/>
  <c r="MK141" i="10"/>
  <c r="MK142" i="10"/>
  <c r="MK143" i="10"/>
  <c r="ML91" i="10"/>
  <c r="ML92" i="10"/>
  <c r="ML93" i="10"/>
  <c r="ML94" i="10"/>
  <c r="ML95" i="10"/>
  <c r="ML96" i="10"/>
  <c r="ML97" i="10"/>
  <c r="ML98" i="10"/>
  <c r="ML99" i="10"/>
  <c r="ML100" i="10"/>
  <c r="ML101" i="10"/>
  <c r="ML102" i="10"/>
  <c r="ML103" i="10"/>
  <c r="ML104" i="10"/>
  <c r="ML105" i="10"/>
  <c r="ML106" i="10"/>
  <c r="ML107" i="10"/>
  <c r="ML108" i="10"/>
  <c r="ML109" i="10"/>
  <c r="ML110" i="10"/>
  <c r="ML111" i="10"/>
  <c r="ML112" i="10"/>
  <c r="ML113" i="10"/>
  <c r="ML114" i="10"/>
  <c r="ML120" i="10"/>
  <c r="ML121" i="10"/>
  <c r="ML122" i="10"/>
  <c r="ML123" i="10"/>
  <c r="ML124" i="10"/>
  <c r="ML125" i="10"/>
  <c r="ML126" i="10"/>
  <c r="ML127" i="10"/>
  <c r="ML128" i="10"/>
  <c r="ML129" i="10"/>
  <c r="ML130" i="10"/>
  <c r="ML131" i="10"/>
  <c r="ML132" i="10"/>
  <c r="ML133" i="10"/>
  <c r="ML134" i="10"/>
  <c r="ML135" i="10"/>
  <c r="ML136" i="10"/>
  <c r="ML137" i="10"/>
  <c r="ML138" i="10"/>
  <c r="ML139" i="10"/>
  <c r="ML140" i="10"/>
  <c r="ML141" i="10"/>
  <c r="ML142" i="10"/>
  <c r="ML143" i="10"/>
  <c r="MM91" i="10"/>
  <c r="MM92" i="10"/>
  <c r="MM93" i="10"/>
  <c r="MM94" i="10"/>
  <c r="MM95" i="10"/>
  <c r="MM96" i="10"/>
  <c r="MM97" i="10"/>
  <c r="MM98" i="10"/>
  <c r="MM99" i="10"/>
  <c r="MM100" i="10"/>
  <c r="MM101" i="10"/>
  <c r="MM102" i="10"/>
  <c r="MM103" i="10"/>
  <c r="MM104" i="10"/>
  <c r="MM105" i="10"/>
  <c r="MM106" i="10"/>
  <c r="MM107" i="10"/>
  <c r="MM108" i="10"/>
  <c r="MM109" i="10"/>
  <c r="MM110" i="10"/>
  <c r="MM111" i="10"/>
  <c r="MM112" i="10"/>
  <c r="MM113" i="10"/>
  <c r="MM114" i="10"/>
  <c r="MM120" i="10"/>
  <c r="MM121" i="10"/>
  <c r="MM122" i="10"/>
  <c r="MM123" i="10"/>
  <c r="MM124" i="10"/>
  <c r="MM125" i="10"/>
  <c r="MM126" i="10"/>
  <c r="MM127" i="10"/>
  <c r="MM128" i="10"/>
  <c r="MM129" i="10"/>
  <c r="MM130" i="10"/>
  <c r="MM131" i="10"/>
  <c r="MM132" i="10"/>
  <c r="MM133" i="10"/>
  <c r="MM134" i="10"/>
  <c r="MM135" i="10"/>
  <c r="MM136" i="10"/>
  <c r="MM137" i="10"/>
  <c r="MM138" i="10"/>
  <c r="MM139" i="10"/>
  <c r="MM140" i="10"/>
  <c r="MM141" i="10"/>
  <c r="MM142" i="10"/>
  <c r="MM143" i="10"/>
  <c r="MN91" i="10"/>
  <c r="MN92" i="10"/>
  <c r="MN93" i="10"/>
  <c r="MN94" i="10"/>
  <c r="MN95" i="10"/>
  <c r="MN96" i="10"/>
  <c r="MN97" i="10"/>
  <c r="MN98" i="10"/>
  <c r="MN99" i="10"/>
  <c r="MN100" i="10"/>
  <c r="MN101" i="10"/>
  <c r="MN102" i="10"/>
  <c r="MN103" i="10"/>
  <c r="MN104" i="10"/>
  <c r="MN105" i="10"/>
  <c r="MN106" i="10"/>
  <c r="MN107" i="10"/>
  <c r="MN108" i="10"/>
  <c r="MN109" i="10"/>
  <c r="MN110" i="10"/>
  <c r="MN111" i="10"/>
  <c r="MN112" i="10"/>
  <c r="MN113" i="10"/>
  <c r="MN114" i="10"/>
  <c r="MN120" i="10"/>
  <c r="MN121" i="10"/>
  <c r="MN122" i="10"/>
  <c r="MN123" i="10"/>
  <c r="MN124" i="10"/>
  <c r="MN125" i="10"/>
  <c r="MN126" i="10"/>
  <c r="MN127" i="10"/>
  <c r="MN128" i="10"/>
  <c r="MN129" i="10"/>
  <c r="MN130" i="10"/>
  <c r="MN131" i="10"/>
  <c r="MN132" i="10"/>
  <c r="MN133" i="10"/>
  <c r="MN134" i="10"/>
  <c r="MN135" i="10"/>
  <c r="MN136" i="10"/>
  <c r="MN137" i="10"/>
  <c r="MN138" i="10"/>
  <c r="MN139" i="10"/>
  <c r="MN140" i="10"/>
  <c r="MN141" i="10"/>
  <c r="MN142" i="10"/>
  <c r="MN143" i="10"/>
  <c r="MO91" i="10"/>
  <c r="MO92" i="10"/>
  <c r="MO93" i="10"/>
  <c r="MO94" i="10"/>
  <c r="MO116" i="10" s="1"/>
  <c r="MO95" i="10"/>
  <c r="MO96" i="10"/>
  <c r="MO97" i="10"/>
  <c r="MO98" i="10"/>
  <c r="MO99" i="10"/>
  <c r="MO100" i="10"/>
  <c r="MO101" i="10"/>
  <c r="MO102" i="10"/>
  <c r="MO103" i="10"/>
  <c r="MO104" i="10"/>
  <c r="MO105" i="10"/>
  <c r="MO106" i="10"/>
  <c r="MO107" i="10"/>
  <c r="MO108" i="10"/>
  <c r="MO109" i="10"/>
  <c r="MO110" i="10"/>
  <c r="MO111" i="10"/>
  <c r="MO112" i="10"/>
  <c r="MO113" i="10"/>
  <c r="MO114" i="10"/>
  <c r="MO120" i="10"/>
  <c r="MO121" i="10"/>
  <c r="MO122" i="10"/>
  <c r="MO123" i="10"/>
  <c r="MO124" i="10"/>
  <c r="MO125" i="10"/>
  <c r="MO126" i="10"/>
  <c r="MO127" i="10"/>
  <c r="MO128" i="10"/>
  <c r="MO129" i="10"/>
  <c r="MO130" i="10"/>
  <c r="MO131" i="10"/>
  <c r="MO132" i="10"/>
  <c r="MO133" i="10"/>
  <c r="MO134" i="10"/>
  <c r="MO135" i="10"/>
  <c r="MO136" i="10"/>
  <c r="MO137" i="10"/>
  <c r="MO138" i="10"/>
  <c r="MO139" i="10"/>
  <c r="MO140" i="10"/>
  <c r="MO141" i="10"/>
  <c r="MO142" i="10"/>
  <c r="MO143" i="10"/>
  <c r="MP91" i="10"/>
  <c r="MP92" i="10"/>
  <c r="MP93" i="10"/>
  <c r="MP116" i="10" s="1"/>
  <c r="MP94" i="10"/>
  <c r="MP95" i="10"/>
  <c r="MP96" i="10"/>
  <c r="MP97" i="10"/>
  <c r="MP98" i="10"/>
  <c r="MP99" i="10"/>
  <c r="MP100" i="10"/>
  <c r="MP101" i="10"/>
  <c r="MP102" i="10"/>
  <c r="MP103" i="10"/>
  <c r="MP104" i="10"/>
  <c r="MP105" i="10"/>
  <c r="MP106" i="10"/>
  <c r="MP107" i="10"/>
  <c r="MP108" i="10"/>
  <c r="MP109" i="10"/>
  <c r="MP110" i="10"/>
  <c r="MP111" i="10"/>
  <c r="MP112" i="10"/>
  <c r="MP113" i="10"/>
  <c r="MP114" i="10"/>
  <c r="MP120" i="10"/>
  <c r="MP121" i="10"/>
  <c r="MP122" i="10"/>
  <c r="MP123" i="10"/>
  <c r="MP124" i="10"/>
  <c r="MP125" i="10"/>
  <c r="MP126" i="10"/>
  <c r="MP127" i="10"/>
  <c r="MP128" i="10"/>
  <c r="MP129" i="10"/>
  <c r="MP130" i="10"/>
  <c r="MP131" i="10"/>
  <c r="MP132" i="10"/>
  <c r="MP133" i="10"/>
  <c r="MP134" i="10"/>
  <c r="MP135" i="10"/>
  <c r="MP136" i="10"/>
  <c r="MP137" i="10"/>
  <c r="MP138" i="10"/>
  <c r="MP139" i="10"/>
  <c r="MP140" i="10"/>
  <c r="MP141" i="10"/>
  <c r="MP142" i="10"/>
  <c r="MP143" i="10"/>
  <c r="MQ91" i="10"/>
  <c r="MQ92" i="10"/>
  <c r="MQ93" i="10"/>
  <c r="MQ94" i="10"/>
  <c r="MQ95" i="10"/>
  <c r="MQ96" i="10"/>
  <c r="MQ97" i="10"/>
  <c r="MQ98" i="10"/>
  <c r="MQ99" i="10"/>
  <c r="MQ100" i="10"/>
  <c r="MQ101" i="10"/>
  <c r="MQ102" i="10"/>
  <c r="MQ103" i="10"/>
  <c r="MQ104" i="10"/>
  <c r="MQ105" i="10"/>
  <c r="MQ106" i="10"/>
  <c r="MQ107" i="10"/>
  <c r="MQ108" i="10"/>
  <c r="MQ109" i="10"/>
  <c r="MQ110" i="10"/>
  <c r="MQ111" i="10"/>
  <c r="MQ112" i="10"/>
  <c r="MQ113" i="10"/>
  <c r="MQ114" i="10"/>
  <c r="MQ120" i="10"/>
  <c r="MQ121" i="10"/>
  <c r="MQ122" i="10"/>
  <c r="MQ123" i="10"/>
  <c r="MQ124" i="10"/>
  <c r="MQ125" i="10"/>
  <c r="MQ126" i="10"/>
  <c r="MQ127" i="10"/>
  <c r="MQ128" i="10"/>
  <c r="MQ129" i="10"/>
  <c r="MQ130" i="10"/>
  <c r="MQ131" i="10"/>
  <c r="MQ132" i="10"/>
  <c r="MQ133" i="10"/>
  <c r="MQ134" i="10"/>
  <c r="MQ135" i="10"/>
  <c r="MQ136" i="10"/>
  <c r="MQ137" i="10"/>
  <c r="MQ138" i="10"/>
  <c r="MQ139" i="10"/>
  <c r="MQ140" i="10"/>
  <c r="MQ141" i="10"/>
  <c r="MQ142" i="10"/>
  <c r="MQ143" i="10"/>
  <c r="MR91" i="10"/>
  <c r="MR92" i="10"/>
  <c r="MR93" i="10"/>
  <c r="MR94" i="10"/>
  <c r="MR95" i="10"/>
  <c r="MR96" i="10"/>
  <c r="MR97" i="10"/>
  <c r="MR98" i="10"/>
  <c r="MR99" i="10"/>
  <c r="MR100" i="10"/>
  <c r="MR101" i="10"/>
  <c r="MR102" i="10"/>
  <c r="MR103" i="10"/>
  <c r="MR104" i="10"/>
  <c r="MR105" i="10"/>
  <c r="MR106" i="10"/>
  <c r="MR107" i="10"/>
  <c r="MR108" i="10"/>
  <c r="MR109" i="10"/>
  <c r="MR110" i="10"/>
  <c r="MR111" i="10"/>
  <c r="MR112" i="10"/>
  <c r="MR113" i="10"/>
  <c r="MR114" i="10"/>
  <c r="MR120" i="10"/>
  <c r="MR121" i="10"/>
  <c r="MR122" i="10"/>
  <c r="MR123" i="10"/>
  <c r="MR124" i="10"/>
  <c r="MR125" i="10"/>
  <c r="MR126" i="10"/>
  <c r="MR127" i="10"/>
  <c r="MR128" i="10"/>
  <c r="MR129" i="10"/>
  <c r="MR130" i="10"/>
  <c r="MR131" i="10"/>
  <c r="MR132" i="10"/>
  <c r="MR133" i="10"/>
  <c r="MR134" i="10"/>
  <c r="MR135" i="10"/>
  <c r="MR136" i="10"/>
  <c r="MR137" i="10"/>
  <c r="MR138" i="10"/>
  <c r="MR139" i="10"/>
  <c r="MR140" i="10"/>
  <c r="MR141" i="10"/>
  <c r="MR142" i="10"/>
  <c r="MR143" i="10"/>
  <c r="MS91" i="10"/>
  <c r="MS92" i="10"/>
  <c r="MS93" i="10"/>
  <c r="MS94" i="10"/>
  <c r="MS95" i="10"/>
  <c r="MS96" i="10"/>
  <c r="MS97" i="10"/>
  <c r="MS98" i="10"/>
  <c r="MS99" i="10"/>
  <c r="MS100" i="10"/>
  <c r="MS101" i="10"/>
  <c r="MS102" i="10"/>
  <c r="MS103" i="10"/>
  <c r="MS104" i="10"/>
  <c r="MS105" i="10"/>
  <c r="MS106" i="10"/>
  <c r="MS107" i="10"/>
  <c r="MS108" i="10"/>
  <c r="MS109" i="10"/>
  <c r="MS110" i="10"/>
  <c r="MS111" i="10"/>
  <c r="MS112" i="10"/>
  <c r="MS113" i="10"/>
  <c r="MS114" i="10"/>
  <c r="MS120" i="10"/>
  <c r="MS121" i="10"/>
  <c r="MS122" i="10"/>
  <c r="MS123" i="10"/>
  <c r="MS124" i="10"/>
  <c r="MS125" i="10"/>
  <c r="MS126" i="10"/>
  <c r="MS127" i="10"/>
  <c r="MS128" i="10"/>
  <c r="MS129" i="10"/>
  <c r="MS130" i="10"/>
  <c r="MS131" i="10"/>
  <c r="MS132" i="10"/>
  <c r="MS133" i="10"/>
  <c r="MS134" i="10"/>
  <c r="MS135" i="10"/>
  <c r="MS136" i="10"/>
  <c r="MS137" i="10"/>
  <c r="MS138" i="10"/>
  <c r="MS139" i="10"/>
  <c r="MS140" i="10"/>
  <c r="MS141" i="10"/>
  <c r="MS142" i="10"/>
  <c r="MS143" i="10"/>
  <c r="MT91" i="10"/>
  <c r="MT92" i="10"/>
  <c r="MT93" i="10"/>
  <c r="MT94" i="10"/>
  <c r="MT95" i="10"/>
  <c r="MT96" i="10"/>
  <c r="MT97" i="10"/>
  <c r="MT98" i="10"/>
  <c r="MT99" i="10"/>
  <c r="MT100" i="10"/>
  <c r="MT101" i="10"/>
  <c r="MT102" i="10"/>
  <c r="MT103" i="10"/>
  <c r="MT104" i="10"/>
  <c r="MT105" i="10"/>
  <c r="MT106" i="10"/>
  <c r="MT107" i="10"/>
  <c r="MT108" i="10"/>
  <c r="MT109" i="10"/>
  <c r="MT110" i="10"/>
  <c r="MT111" i="10"/>
  <c r="MT112" i="10"/>
  <c r="MT113" i="10"/>
  <c r="MT114" i="10"/>
  <c r="MT120" i="10"/>
  <c r="MT121" i="10"/>
  <c r="MT145" i="10" s="1"/>
  <c r="MT122" i="10"/>
  <c r="MT123" i="10"/>
  <c r="MT124" i="10"/>
  <c r="MT125" i="10"/>
  <c r="MT126" i="10"/>
  <c r="MT127" i="10"/>
  <c r="MT128" i="10"/>
  <c r="MT129" i="10"/>
  <c r="MT130" i="10"/>
  <c r="MT131" i="10"/>
  <c r="MT132" i="10"/>
  <c r="MT133" i="10"/>
  <c r="MT134" i="10"/>
  <c r="MT135" i="10"/>
  <c r="MT136" i="10"/>
  <c r="MT137" i="10"/>
  <c r="MT138" i="10"/>
  <c r="MT139" i="10"/>
  <c r="MT140" i="10"/>
  <c r="MT141" i="10"/>
  <c r="MT142" i="10"/>
  <c r="MT143" i="10"/>
  <c r="MU91" i="10"/>
  <c r="MU92" i="10"/>
  <c r="MU93" i="10"/>
  <c r="MU94" i="10"/>
  <c r="MU95" i="10"/>
  <c r="MU96" i="10"/>
  <c r="MU97" i="10"/>
  <c r="MU98" i="10"/>
  <c r="MU99" i="10"/>
  <c r="MU100" i="10"/>
  <c r="MU101" i="10"/>
  <c r="MU102" i="10"/>
  <c r="MU103" i="10"/>
  <c r="MU104" i="10"/>
  <c r="MU105" i="10"/>
  <c r="MU106" i="10"/>
  <c r="MU107" i="10"/>
  <c r="MU108" i="10"/>
  <c r="MU109" i="10"/>
  <c r="MU110" i="10"/>
  <c r="MU111" i="10"/>
  <c r="MU112" i="10"/>
  <c r="MU113" i="10"/>
  <c r="MU114" i="10"/>
  <c r="MU120" i="10"/>
  <c r="MU121" i="10"/>
  <c r="MU122" i="10"/>
  <c r="MU123" i="10"/>
  <c r="MU124" i="10"/>
  <c r="MU125" i="10"/>
  <c r="MU126" i="10"/>
  <c r="MU127" i="10"/>
  <c r="MU128" i="10"/>
  <c r="MU129" i="10"/>
  <c r="MU130" i="10"/>
  <c r="MU131" i="10"/>
  <c r="MU132" i="10"/>
  <c r="MU133" i="10"/>
  <c r="MU134" i="10"/>
  <c r="MU135" i="10"/>
  <c r="MU136" i="10"/>
  <c r="MU137" i="10"/>
  <c r="MU138" i="10"/>
  <c r="MU139" i="10"/>
  <c r="MU140" i="10"/>
  <c r="MU141" i="10"/>
  <c r="MU142" i="10"/>
  <c r="MU143" i="10"/>
  <c r="MV91" i="10"/>
  <c r="MV92" i="10"/>
  <c r="MV93" i="10"/>
  <c r="MV94" i="10"/>
  <c r="MV95" i="10"/>
  <c r="MV96" i="10"/>
  <c r="MV97" i="10"/>
  <c r="MV98" i="10"/>
  <c r="MV99" i="10"/>
  <c r="MV100" i="10"/>
  <c r="MV101" i="10"/>
  <c r="MV102" i="10"/>
  <c r="MV103" i="10"/>
  <c r="MV104" i="10"/>
  <c r="MV105" i="10"/>
  <c r="MV106" i="10"/>
  <c r="MV107" i="10"/>
  <c r="MV108" i="10"/>
  <c r="MV109" i="10"/>
  <c r="MV110" i="10"/>
  <c r="MV111" i="10"/>
  <c r="MV112" i="10"/>
  <c r="MV113" i="10"/>
  <c r="MV114" i="10"/>
  <c r="MV120" i="10"/>
  <c r="MV121" i="10"/>
  <c r="MV122" i="10"/>
  <c r="MV123" i="10"/>
  <c r="MV124" i="10"/>
  <c r="MV125" i="10"/>
  <c r="MV126" i="10"/>
  <c r="MV127" i="10"/>
  <c r="MV128" i="10"/>
  <c r="MV129" i="10"/>
  <c r="MV130" i="10"/>
  <c r="MV131" i="10"/>
  <c r="MV132" i="10"/>
  <c r="MV133" i="10"/>
  <c r="MV134" i="10"/>
  <c r="MV135" i="10"/>
  <c r="MV136" i="10"/>
  <c r="MV137" i="10"/>
  <c r="MV138" i="10"/>
  <c r="MV139" i="10"/>
  <c r="MV140" i="10"/>
  <c r="MV141" i="10"/>
  <c r="MV142" i="10"/>
  <c r="MV143" i="10"/>
  <c r="MW91" i="10"/>
  <c r="MW92" i="10"/>
  <c r="MW93" i="10"/>
  <c r="MW94" i="10"/>
  <c r="MW95" i="10"/>
  <c r="MW96" i="10"/>
  <c r="MW97" i="10"/>
  <c r="MW98" i="10"/>
  <c r="MW99" i="10"/>
  <c r="MW100" i="10"/>
  <c r="MW101" i="10"/>
  <c r="MW102" i="10"/>
  <c r="MW103" i="10"/>
  <c r="MW104" i="10"/>
  <c r="MW105" i="10"/>
  <c r="MW106" i="10"/>
  <c r="MW107" i="10"/>
  <c r="MW108" i="10"/>
  <c r="MW109" i="10"/>
  <c r="MW110" i="10"/>
  <c r="MW111" i="10"/>
  <c r="MW112" i="10"/>
  <c r="MW113" i="10"/>
  <c r="MW114" i="10"/>
  <c r="MW120" i="10"/>
  <c r="MW121" i="10"/>
  <c r="MW122" i="10"/>
  <c r="MW123" i="10"/>
  <c r="MW124" i="10"/>
  <c r="MW125" i="10"/>
  <c r="MW126" i="10"/>
  <c r="MW127" i="10"/>
  <c r="MW128" i="10"/>
  <c r="MW129" i="10"/>
  <c r="MW130" i="10"/>
  <c r="MW131" i="10"/>
  <c r="MW132" i="10"/>
  <c r="MW133" i="10"/>
  <c r="MW134" i="10"/>
  <c r="MW135" i="10"/>
  <c r="MW136" i="10"/>
  <c r="MW137" i="10"/>
  <c r="MW138" i="10"/>
  <c r="MW139" i="10"/>
  <c r="MW140" i="10"/>
  <c r="MW141" i="10"/>
  <c r="MW142" i="10"/>
  <c r="MW143" i="10"/>
  <c r="MX91" i="10"/>
  <c r="MX92" i="10"/>
  <c r="MX93" i="10"/>
  <c r="MX94" i="10"/>
  <c r="MX95" i="10"/>
  <c r="MX96" i="10"/>
  <c r="MX97" i="10"/>
  <c r="MX98" i="10"/>
  <c r="MX99" i="10"/>
  <c r="MX100" i="10"/>
  <c r="MX101" i="10"/>
  <c r="MX102" i="10"/>
  <c r="MX103" i="10"/>
  <c r="MX104" i="10"/>
  <c r="MX105" i="10"/>
  <c r="MX106" i="10"/>
  <c r="MX107" i="10"/>
  <c r="MX108" i="10"/>
  <c r="MX109" i="10"/>
  <c r="MX110" i="10"/>
  <c r="MX111" i="10"/>
  <c r="MX112" i="10"/>
  <c r="MX113" i="10"/>
  <c r="MX114" i="10"/>
  <c r="MX120" i="10"/>
  <c r="MX121" i="10"/>
  <c r="MX122" i="10"/>
  <c r="MX123" i="10"/>
  <c r="MX124" i="10"/>
  <c r="MX125" i="10"/>
  <c r="MX126" i="10"/>
  <c r="MX127" i="10"/>
  <c r="MX128" i="10"/>
  <c r="MX129" i="10"/>
  <c r="MX130" i="10"/>
  <c r="MX131" i="10"/>
  <c r="MX132" i="10"/>
  <c r="MX133" i="10"/>
  <c r="MX134" i="10"/>
  <c r="MX135" i="10"/>
  <c r="MX136" i="10"/>
  <c r="MX137" i="10"/>
  <c r="MX138" i="10"/>
  <c r="MX139" i="10"/>
  <c r="MX140" i="10"/>
  <c r="MX141" i="10"/>
  <c r="MX142" i="10"/>
  <c r="MX143" i="10"/>
  <c r="MY91" i="10"/>
  <c r="MY92" i="10"/>
  <c r="MY93" i="10"/>
  <c r="MY94" i="10"/>
  <c r="MY95" i="10"/>
  <c r="MY96" i="10"/>
  <c r="MY97" i="10"/>
  <c r="MY98" i="10"/>
  <c r="MY99" i="10"/>
  <c r="MY100" i="10"/>
  <c r="MY101" i="10"/>
  <c r="MY102" i="10"/>
  <c r="MY103" i="10"/>
  <c r="MY104" i="10"/>
  <c r="MY105" i="10"/>
  <c r="MY106" i="10"/>
  <c r="MY107" i="10"/>
  <c r="MY108" i="10"/>
  <c r="MY109" i="10"/>
  <c r="MY110" i="10"/>
  <c r="MY111" i="10"/>
  <c r="MY112" i="10"/>
  <c r="MY113" i="10"/>
  <c r="MY114" i="10"/>
  <c r="MY120" i="10"/>
  <c r="MY121" i="10"/>
  <c r="MY122" i="10"/>
  <c r="MY123" i="10"/>
  <c r="MY124" i="10"/>
  <c r="MY125" i="10"/>
  <c r="MY126" i="10"/>
  <c r="MY127" i="10"/>
  <c r="MY128" i="10"/>
  <c r="MY129" i="10"/>
  <c r="MY130" i="10"/>
  <c r="MY131" i="10"/>
  <c r="MY132" i="10"/>
  <c r="MY133" i="10"/>
  <c r="MY134" i="10"/>
  <c r="MY135" i="10"/>
  <c r="MY136" i="10"/>
  <c r="MY137" i="10"/>
  <c r="MY138" i="10"/>
  <c r="MY139" i="10"/>
  <c r="MY140" i="10"/>
  <c r="MY141" i="10"/>
  <c r="MY142" i="10"/>
  <c r="MY143" i="10"/>
  <c r="MZ91" i="10"/>
  <c r="MZ92" i="10"/>
  <c r="MZ93" i="10"/>
  <c r="MZ94" i="10"/>
  <c r="MZ95" i="10"/>
  <c r="MZ96" i="10"/>
  <c r="MZ97" i="10"/>
  <c r="MZ98" i="10"/>
  <c r="MZ99" i="10"/>
  <c r="MZ100" i="10"/>
  <c r="MZ101" i="10"/>
  <c r="MZ102" i="10"/>
  <c r="MZ103" i="10"/>
  <c r="MZ104" i="10"/>
  <c r="MZ105" i="10"/>
  <c r="MZ106" i="10"/>
  <c r="MZ107" i="10"/>
  <c r="MZ108" i="10"/>
  <c r="MZ109" i="10"/>
  <c r="MZ110" i="10"/>
  <c r="MZ111" i="10"/>
  <c r="MZ112" i="10"/>
  <c r="MZ113" i="10"/>
  <c r="MZ114" i="10"/>
  <c r="MZ120" i="10"/>
  <c r="MZ121" i="10"/>
  <c r="MZ122" i="10"/>
  <c r="MZ123" i="10"/>
  <c r="MZ124" i="10"/>
  <c r="MZ125" i="10"/>
  <c r="MZ126" i="10"/>
  <c r="MZ127" i="10"/>
  <c r="MZ128" i="10"/>
  <c r="MZ129" i="10"/>
  <c r="MZ130" i="10"/>
  <c r="MZ131" i="10"/>
  <c r="MZ132" i="10"/>
  <c r="MZ133" i="10"/>
  <c r="MZ134" i="10"/>
  <c r="MZ135" i="10"/>
  <c r="MZ136" i="10"/>
  <c r="MZ137" i="10"/>
  <c r="MZ138" i="10"/>
  <c r="MZ139" i="10"/>
  <c r="MZ140" i="10"/>
  <c r="MZ141" i="10"/>
  <c r="MZ142" i="10"/>
  <c r="MZ143" i="10"/>
  <c r="NA91" i="10"/>
  <c r="NA92" i="10"/>
  <c r="NA93" i="10"/>
  <c r="NA94" i="10"/>
  <c r="NA95" i="10"/>
  <c r="NA96" i="10"/>
  <c r="NA97" i="10"/>
  <c r="NA98" i="10"/>
  <c r="NA99" i="10"/>
  <c r="NA100" i="10"/>
  <c r="NA101" i="10"/>
  <c r="NA102" i="10"/>
  <c r="NA103" i="10"/>
  <c r="NA104" i="10"/>
  <c r="NA105" i="10"/>
  <c r="NA106" i="10"/>
  <c r="NA107" i="10"/>
  <c r="NA108" i="10"/>
  <c r="NA109" i="10"/>
  <c r="NA110" i="10"/>
  <c r="NA111" i="10"/>
  <c r="NA112" i="10"/>
  <c r="NA113" i="10"/>
  <c r="NA114" i="10"/>
  <c r="NA120" i="10"/>
  <c r="NA121" i="10"/>
  <c r="NA122" i="10"/>
  <c r="NA123" i="10"/>
  <c r="NA124" i="10"/>
  <c r="NA125" i="10"/>
  <c r="NA126" i="10"/>
  <c r="NA127" i="10"/>
  <c r="NA128" i="10"/>
  <c r="NA129" i="10"/>
  <c r="NA130" i="10"/>
  <c r="NA131" i="10"/>
  <c r="NA132" i="10"/>
  <c r="NA133" i="10"/>
  <c r="NA134" i="10"/>
  <c r="NA135" i="10"/>
  <c r="NA136" i="10"/>
  <c r="NA137" i="10"/>
  <c r="NA138" i="10"/>
  <c r="NA139" i="10"/>
  <c r="NA140" i="10"/>
  <c r="NA141" i="10"/>
  <c r="NA142" i="10"/>
  <c r="NA143" i="10"/>
  <c r="NB91" i="10"/>
  <c r="NB92" i="10"/>
  <c r="NB93" i="10"/>
  <c r="NB94" i="10"/>
  <c r="NB95" i="10"/>
  <c r="NB96" i="10"/>
  <c r="NB97" i="10"/>
  <c r="NB98" i="10"/>
  <c r="NB99" i="10"/>
  <c r="NB100" i="10"/>
  <c r="NB101" i="10"/>
  <c r="NB102" i="10"/>
  <c r="NB103" i="10"/>
  <c r="NB104" i="10"/>
  <c r="NB105" i="10"/>
  <c r="NB106" i="10"/>
  <c r="NB107" i="10"/>
  <c r="NB108" i="10"/>
  <c r="NB109" i="10"/>
  <c r="NB110" i="10"/>
  <c r="NB111" i="10"/>
  <c r="NB112" i="10"/>
  <c r="NB113" i="10"/>
  <c r="NB114" i="10"/>
  <c r="NB120" i="10"/>
  <c r="NB121" i="10"/>
  <c r="NB122" i="10"/>
  <c r="NB123" i="10"/>
  <c r="NB124" i="10"/>
  <c r="NB125" i="10"/>
  <c r="NB126" i="10"/>
  <c r="NB127" i="10"/>
  <c r="NB128" i="10"/>
  <c r="NB129" i="10"/>
  <c r="NB130" i="10"/>
  <c r="NB131" i="10"/>
  <c r="NB132" i="10"/>
  <c r="NB133" i="10"/>
  <c r="NB134" i="10"/>
  <c r="NB135" i="10"/>
  <c r="NB136" i="10"/>
  <c r="NB137" i="10"/>
  <c r="NB138" i="10"/>
  <c r="NB139" i="10"/>
  <c r="NB140" i="10"/>
  <c r="NB141" i="10"/>
  <c r="NB142" i="10"/>
  <c r="NB143" i="10"/>
  <c r="NC91" i="10"/>
  <c r="NC92" i="10"/>
  <c r="NC93" i="10"/>
  <c r="NC94" i="10"/>
  <c r="NC95" i="10"/>
  <c r="NC96" i="10"/>
  <c r="NC97" i="10"/>
  <c r="NC98" i="10"/>
  <c r="NC99" i="10"/>
  <c r="NC100" i="10"/>
  <c r="NC101" i="10"/>
  <c r="NC102" i="10"/>
  <c r="NC103" i="10"/>
  <c r="NC104" i="10"/>
  <c r="NC105" i="10"/>
  <c r="NC106" i="10"/>
  <c r="NC107" i="10"/>
  <c r="NC108" i="10"/>
  <c r="NC109" i="10"/>
  <c r="NC110" i="10"/>
  <c r="NC111" i="10"/>
  <c r="NC112" i="10"/>
  <c r="NC113" i="10"/>
  <c r="NC114" i="10"/>
  <c r="NC120" i="10"/>
  <c r="NC121" i="10"/>
  <c r="NC122" i="10"/>
  <c r="NC123" i="10"/>
  <c r="NC124" i="10"/>
  <c r="NC125" i="10"/>
  <c r="NC126" i="10"/>
  <c r="NC127" i="10"/>
  <c r="NC128" i="10"/>
  <c r="NC129" i="10"/>
  <c r="NC130" i="10"/>
  <c r="NC131" i="10"/>
  <c r="NC132" i="10"/>
  <c r="NC133" i="10"/>
  <c r="NC134" i="10"/>
  <c r="NC135" i="10"/>
  <c r="NC136" i="10"/>
  <c r="NC137" i="10"/>
  <c r="NC138" i="10"/>
  <c r="NC139" i="10"/>
  <c r="NC140" i="10"/>
  <c r="NC141" i="10"/>
  <c r="NC142" i="10"/>
  <c r="NC143" i="10"/>
  <c r="ND91" i="10"/>
  <c r="ND92" i="10"/>
  <c r="ND93" i="10"/>
  <c r="ND94" i="10"/>
  <c r="ND95" i="10"/>
  <c r="ND96" i="10"/>
  <c r="ND97" i="10"/>
  <c r="ND98" i="10"/>
  <c r="ND99" i="10"/>
  <c r="ND100" i="10"/>
  <c r="ND101" i="10"/>
  <c r="ND102" i="10"/>
  <c r="ND103" i="10"/>
  <c r="ND104" i="10"/>
  <c r="ND105" i="10"/>
  <c r="ND106" i="10"/>
  <c r="ND107" i="10"/>
  <c r="ND108" i="10"/>
  <c r="ND109" i="10"/>
  <c r="ND110" i="10"/>
  <c r="ND111" i="10"/>
  <c r="ND112" i="10"/>
  <c r="ND113" i="10"/>
  <c r="ND114" i="10"/>
  <c r="ND120" i="10"/>
  <c r="ND121" i="10"/>
  <c r="ND122" i="10"/>
  <c r="ND123" i="10"/>
  <c r="ND124" i="10"/>
  <c r="ND125" i="10"/>
  <c r="ND126" i="10"/>
  <c r="ND127" i="10"/>
  <c r="ND128" i="10"/>
  <c r="ND129" i="10"/>
  <c r="ND130" i="10"/>
  <c r="ND131" i="10"/>
  <c r="ND132" i="10"/>
  <c r="ND133" i="10"/>
  <c r="ND134" i="10"/>
  <c r="ND135" i="10"/>
  <c r="ND136" i="10"/>
  <c r="ND137" i="10"/>
  <c r="ND138" i="10"/>
  <c r="ND139" i="10"/>
  <c r="ND140" i="10"/>
  <c r="ND141" i="10"/>
  <c r="ND142" i="10"/>
  <c r="ND143" i="10"/>
  <c r="NE91" i="10"/>
  <c r="NE92" i="10"/>
  <c r="NE93" i="10"/>
  <c r="NE116" i="10" s="1"/>
  <c r="NE94" i="10"/>
  <c r="NE95" i="10"/>
  <c r="NE96" i="10"/>
  <c r="NE97" i="10"/>
  <c r="NE98" i="10"/>
  <c r="NE99" i="10"/>
  <c r="NE100" i="10"/>
  <c r="NE101" i="10"/>
  <c r="NE102" i="10"/>
  <c r="NE103" i="10"/>
  <c r="NE104" i="10"/>
  <c r="NE105" i="10"/>
  <c r="NE106" i="10"/>
  <c r="NE107" i="10"/>
  <c r="NE108" i="10"/>
  <c r="NE109" i="10"/>
  <c r="NE110" i="10"/>
  <c r="NE111" i="10"/>
  <c r="NE112" i="10"/>
  <c r="NE113" i="10"/>
  <c r="NE114" i="10"/>
  <c r="NE120" i="10"/>
  <c r="NE121" i="10"/>
  <c r="NE122" i="10"/>
  <c r="NE123" i="10"/>
  <c r="NE124" i="10"/>
  <c r="NE125" i="10"/>
  <c r="NE126" i="10"/>
  <c r="NE127" i="10"/>
  <c r="NE128" i="10"/>
  <c r="NE129" i="10"/>
  <c r="NE130" i="10"/>
  <c r="NE131" i="10"/>
  <c r="NE132" i="10"/>
  <c r="NE133" i="10"/>
  <c r="NE134" i="10"/>
  <c r="NE135" i="10"/>
  <c r="NE136" i="10"/>
  <c r="NE137" i="10"/>
  <c r="NE138" i="10"/>
  <c r="NE139" i="10"/>
  <c r="NE140" i="10"/>
  <c r="NE141" i="10"/>
  <c r="NE142" i="10"/>
  <c r="NE143" i="10"/>
  <c r="NF91" i="10"/>
  <c r="NF92" i="10"/>
  <c r="NF116" i="10" s="1"/>
  <c r="NF93" i="10"/>
  <c r="NF94" i="10"/>
  <c r="NF95" i="10"/>
  <c r="NF96" i="10"/>
  <c r="NF97" i="10"/>
  <c r="NF98" i="10"/>
  <c r="NF99" i="10"/>
  <c r="NF100" i="10"/>
  <c r="NF101" i="10"/>
  <c r="NF102" i="10"/>
  <c r="NF103" i="10"/>
  <c r="NF104" i="10"/>
  <c r="NF105" i="10"/>
  <c r="NF106" i="10"/>
  <c r="NF107" i="10"/>
  <c r="NF108" i="10"/>
  <c r="NF109" i="10"/>
  <c r="NF110" i="10"/>
  <c r="NF111" i="10"/>
  <c r="NF112" i="10"/>
  <c r="NF113" i="10"/>
  <c r="NF114" i="10"/>
  <c r="NF120" i="10"/>
  <c r="NF121" i="10"/>
  <c r="NF122" i="10"/>
  <c r="NF123" i="10"/>
  <c r="NF124" i="10"/>
  <c r="NF125" i="10"/>
  <c r="NF126" i="10"/>
  <c r="NF127" i="10"/>
  <c r="NF128" i="10"/>
  <c r="NF129" i="10"/>
  <c r="NF130" i="10"/>
  <c r="NF131" i="10"/>
  <c r="NF132" i="10"/>
  <c r="NF133" i="10"/>
  <c r="NF134" i="10"/>
  <c r="NF135" i="10"/>
  <c r="NF136" i="10"/>
  <c r="NF137" i="10"/>
  <c r="NF138" i="10"/>
  <c r="NF139" i="10"/>
  <c r="NF140" i="10"/>
  <c r="NF141" i="10"/>
  <c r="NF142" i="10"/>
  <c r="NF143" i="10"/>
  <c r="NG91" i="10"/>
  <c r="NG92" i="10"/>
  <c r="NG93" i="10"/>
  <c r="NG94" i="10"/>
  <c r="NG95" i="10"/>
  <c r="NG96" i="10"/>
  <c r="NG97" i="10"/>
  <c r="NG98" i="10"/>
  <c r="NG99" i="10"/>
  <c r="NG100" i="10"/>
  <c r="NG101" i="10"/>
  <c r="NG102" i="10"/>
  <c r="NG103" i="10"/>
  <c r="NG104" i="10"/>
  <c r="NG105" i="10"/>
  <c r="NG106" i="10"/>
  <c r="NG107" i="10"/>
  <c r="NG108" i="10"/>
  <c r="NG109" i="10"/>
  <c r="NG110" i="10"/>
  <c r="NG111" i="10"/>
  <c r="NG112" i="10"/>
  <c r="NG113" i="10"/>
  <c r="NG114" i="10"/>
  <c r="NG120" i="10"/>
  <c r="NG121" i="10"/>
  <c r="NG122" i="10"/>
  <c r="NG123" i="10"/>
  <c r="NG124" i="10"/>
  <c r="NG125" i="10"/>
  <c r="NG126" i="10"/>
  <c r="NG127" i="10"/>
  <c r="NG128" i="10"/>
  <c r="NG129" i="10"/>
  <c r="NG130" i="10"/>
  <c r="NG131" i="10"/>
  <c r="NG132" i="10"/>
  <c r="NG133" i="10"/>
  <c r="NG134" i="10"/>
  <c r="NG135" i="10"/>
  <c r="NG136" i="10"/>
  <c r="NG137" i="10"/>
  <c r="NG138" i="10"/>
  <c r="NG139" i="10"/>
  <c r="NG140" i="10"/>
  <c r="NG141" i="10"/>
  <c r="NG142" i="10"/>
  <c r="NG143" i="10"/>
  <c r="NH91" i="10"/>
  <c r="NH92" i="10"/>
  <c r="NH93" i="10"/>
  <c r="NH94" i="10"/>
  <c r="NH95" i="10"/>
  <c r="NH96" i="10"/>
  <c r="NH97" i="10"/>
  <c r="NH98" i="10"/>
  <c r="NH99" i="10"/>
  <c r="NH100" i="10"/>
  <c r="NH101" i="10"/>
  <c r="NH102" i="10"/>
  <c r="NH103" i="10"/>
  <c r="NH104" i="10"/>
  <c r="NH105" i="10"/>
  <c r="NH106" i="10"/>
  <c r="NH107" i="10"/>
  <c r="NH108" i="10"/>
  <c r="NH109" i="10"/>
  <c r="NH110" i="10"/>
  <c r="NH111" i="10"/>
  <c r="NH112" i="10"/>
  <c r="NH113" i="10"/>
  <c r="NH114" i="10"/>
  <c r="NH120" i="10"/>
  <c r="NH121" i="10"/>
  <c r="NH122" i="10"/>
  <c r="NH123" i="10"/>
  <c r="NH124" i="10"/>
  <c r="NH125" i="10"/>
  <c r="NH126" i="10"/>
  <c r="NH127" i="10"/>
  <c r="NH128" i="10"/>
  <c r="NH129" i="10"/>
  <c r="NH130" i="10"/>
  <c r="NH131" i="10"/>
  <c r="NH132" i="10"/>
  <c r="NH133" i="10"/>
  <c r="NH134" i="10"/>
  <c r="NH135" i="10"/>
  <c r="NH136" i="10"/>
  <c r="NH137" i="10"/>
  <c r="NH138" i="10"/>
  <c r="NH139" i="10"/>
  <c r="NH140" i="10"/>
  <c r="NH141" i="10"/>
  <c r="NH142" i="10"/>
  <c r="NH143" i="10"/>
  <c r="NI91" i="10"/>
  <c r="NI92" i="10"/>
  <c r="NI93" i="10"/>
  <c r="NI94" i="10"/>
  <c r="NI95" i="10"/>
  <c r="NI96" i="10"/>
  <c r="NI97" i="10"/>
  <c r="NI98" i="10"/>
  <c r="NI99" i="10"/>
  <c r="NI100" i="10"/>
  <c r="NI101" i="10"/>
  <c r="NI102" i="10"/>
  <c r="NI103" i="10"/>
  <c r="NI104" i="10"/>
  <c r="NI105" i="10"/>
  <c r="NI106" i="10"/>
  <c r="NI107" i="10"/>
  <c r="NI108" i="10"/>
  <c r="NI109" i="10"/>
  <c r="NI110" i="10"/>
  <c r="NI111" i="10"/>
  <c r="NI112" i="10"/>
  <c r="NI113" i="10"/>
  <c r="NI114" i="10"/>
  <c r="NI120" i="10"/>
  <c r="NI121" i="10"/>
  <c r="NI122" i="10"/>
  <c r="NI123" i="10"/>
  <c r="NI124" i="10"/>
  <c r="NI125" i="10"/>
  <c r="NI126" i="10"/>
  <c r="NI127" i="10"/>
  <c r="NI128" i="10"/>
  <c r="NI129" i="10"/>
  <c r="NI130" i="10"/>
  <c r="NI131" i="10"/>
  <c r="NI132" i="10"/>
  <c r="NI133" i="10"/>
  <c r="NI134" i="10"/>
  <c r="NI135" i="10"/>
  <c r="NI136" i="10"/>
  <c r="NI137" i="10"/>
  <c r="NI138" i="10"/>
  <c r="NI139" i="10"/>
  <c r="NI140" i="10"/>
  <c r="NI141" i="10"/>
  <c r="NI142" i="10"/>
  <c r="NI143" i="10"/>
  <c r="NJ91" i="10"/>
  <c r="NJ92" i="10"/>
  <c r="NJ93" i="10"/>
  <c r="NJ94" i="10"/>
  <c r="NJ95" i="10"/>
  <c r="NJ96" i="10"/>
  <c r="NJ97" i="10"/>
  <c r="NJ98" i="10"/>
  <c r="NJ99" i="10"/>
  <c r="NJ100" i="10"/>
  <c r="NJ101" i="10"/>
  <c r="NJ102" i="10"/>
  <c r="NJ103" i="10"/>
  <c r="NJ104" i="10"/>
  <c r="NJ105" i="10"/>
  <c r="NJ106" i="10"/>
  <c r="NJ107" i="10"/>
  <c r="NJ108" i="10"/>
  <c r="NJ109" i="10"/>
  <c r="NJ110" i="10"/>
  <c r="NJ111" i="10"/>
  <c r="NJ112" i="10"/>
  <c r="NJ113" i="10"/>
  <c r="NJ114" i="10"/>
  <c r="NJ120" i="10"/>
  <c r="NJ121" i="10"/>
  <c r="NJ122" i="10"/>
  <c r="NJ123" i="10"/>
  <c r="NJ124" i="10"/>
  <c r="NJ125" i="10"/>
  <c r="NJ126" i="10"/>
  <c r="NJ127" i="10"/>
  <c r="NJ128" i="10"/>
  <c r="NJ129" i="10"/>
  <c r="NJ130" i="10"/>
  <c r="NJ131" i="10"/>
  <c r="NJ132" i="10"/>
  <c r="NJ133" i="10"/>
  <c r="NJ134" i="10"/>
  <c r="NJ135" i="10"/>
  <c r="NJ136" i="10"/>
  <c r="NJ137" i="10"/>
  <c r="NJ138" i="10"/>
  <c r="NJ139" i="10"/>
  <c r="NJ140" i="10"/>
  <c r="NJ141" i="10"/>
  <c r="NJ142" i="10"/>
  <c r="NJ143" i="10"/>
  <c r="NK91" i="10"/>
  <c r="NK92" i="10"/>
  <c r="NK93" i="10"/>
  <c r="NK94" i="10"/>
  <c r="NK95" i="10"/>
  <c r="NK96" i="10"/>
  <c r="NK97" i="10"/>
  <c r="NK98" i="10"/>
  <c r="NK99" i="10"/>
  <c r="NK100" i="10"/>
  <c r="NK101" i="10"/>
  <c r="NK102" i="10"/>
  <c r="NK103" i="10"/>
  <c r="NK104" i="10"/>
  <c r="NK105" i="10"/>
  <c r="NK106" i="10"/>
  <c r="NK107" i="10"/>
  <c r="NK108" i="10"/>
  <c r="NK109" i="10"/>
  <c r="NK110" i="10"/>
  <c r="NK111" i="10"/>
  <c r="NK112" i="10"/>
  <c r="NK113" i="10"/>
  <c r="NK114" i="10"/>
  <c r="NK120" i="10"/>
  <c r="NK121" i="10"/>
  <c r="NK122" i="10"/>
  <c r="NK123" i="10"/>
  <c r="NK124" i="10"/>
  <c r="NK125" i="10"/>
  <c r="NK126" i="10"/>
  <c r="NK127" i="10"/>
  <c r="NK128" i="10"/>
  <c r="NK129" i="10"/>
  <c r="NK130" i="10"/>
  <c r="NK131" i="10"/>
  <c r="NK132" i="10"/>
  <c r="NK133" i="10"/>
  <c r="NK134" i="10"/>
  <c r="NK135" i="10"/>
  <c r="NK136" i="10"/>
  <c r="NK137" i="10"/>
  <c r="NK138" i="10"/>
  <c r="NK139" i="10"/>
  <c r="NK140" i="10"/>
  <c r="NK141" i="10"/>
  <c r="NK142" i="10"/>
  <c r="NK143" i="10"/>
  <c r="NL91" i="10"/>
  <c r="NL92" i="10"/>
  <c r="NL93" i="10"/>
  <c r="NL94" i="10"/>
  <c r="NL95" i="10"/>
  <c r="NL96" i="10"/>
  <c r="NL97" i="10"/>
  <c r="NL98" i="10"/>
  <c r="NL99" i="10"/>
  <c r="NL100" i="10"/>
  <c r="NL101" i="10"/>
  <c r="NL102" i="10"/>
  <c r="NL103" i="10"/>
  <c r="NL104" i="10"/>
  <c r="NL105" i="10"/>
  <c r="NL106" i="10"/>
  <c r="NL107" i="10"/>
  <c r="NL108" i="10"/>
  <c r="NL109" i="10"/>
  <c r="NL110" i="10"/>
  <c r="NL111" i="10"/>
  <c r="NL112" i="10"/>
  <c r="NL113" i="10"/>
  <c r="NL114" i="10"/>
  <c r="NL120" i="10"/>
  <c r="NL121" i="10"/>
  <c r="NL122" i="10"/>
  <c r="NL123" i="10"/>
  <c r="NL124" i="10"/>
  <c r="NL125" i="10"/>
  <c r="NL126" i="10"/>
  <c r="NL127" i="10"/>
  <c r="NL128" i="10"/>
  <c r="NL129" i="10"/>
  <c r="NL130" i="10"/>
  <c r="NL131" i="10"/>
  <c r="NL132" i="10"/>
  <c r="NL133" i="10"/>
  <c r="NL134" i="10"/>
  <c r="NL135" i="10"/>
  <c r="NL136" i="10"/>
  <c r="NL137" i="10"/>
  <c r="NL138" i="10"/>
  <c r="NL139" i="10"/>
  <c r="NL140" i="10"/>
  <c r="NL141" i="10"/>
  <c r="NL142" i="10"/>
  <c r="NL143" i="10"/>
  <c r="NM91" i="10"/>
  <c r="NM92" i="10"/>
  <c r="NM93" i="10"/>
  <c r="NM94" i="10"/>
  <c r="NM95" i="10"/>
  <c r="NM96" i="10"/>
  <c r="NM97" i="10"/>
  <c r="NM98" i="10"/>
  <c r="NM99" i="10"/>
  <c r="NM100" i="10"/>
  <c r="NM101" i="10"/>
  <c r="NM102" i="10"/>
  <c r="NM103" i="10"/>
  <c r="NM104" i="10"/>
  <c r="NM105" i="10"/>
  <c r="NM106" i="10"/>
  <c r="NM107" i="10"/>
  <c r="NM108" i="10"/>
  <c r="NM109" i="10"/>
  <c r="NM110" i="10"/>
  <c r="NM111" i="10"/>
  <c r="NM112" i="10"/>
  <c r="NM113" i="10"/>
  <c r="NM114" i="10"/>
  <c r="NM120" i="10"/>
  <c r="NM121" i="10"/>
  <c r="NM122" i="10"/>
  <c r="NM123" i="10"/>
  <c r="NM124" i="10"/>
  <c r="NM125" i="10"/>
  <c r="NM126" i="10"/>
  <c r="NM127" i="10"/>
  <c r="NM128" i="10"/>
  <c r="NM129" i="10"/>
  <c r="NM130" i="10"/>
  <c r="NM131" i="10"/>
  <c r="NM132" i="10"/>
  <c r="NM133" i="10"/>
  <c r="NM134" i="10"/>
  <c r="NM135" i="10"/>
  <c r="NM136" i="10"/>
  <c r="NM137" i="10"/>
  <c r="NM138" i="10"/>
  <c r="NM139" i="10"/>
  <c r="NM140" i="10"/>
  <c r="NM141" i="10"/>
  <c r="NM142" i="10"/>
  <c r="NM143" i="10"/>
  <c r="NN91" i="10"/>
  <c r="NN92" i="10"/>
  <c r="NN93" i="10"/>
  <c r="NN94" i="10"/>
  <c r="NN95" i="10"/>
  <c r="NN96" i="10"/>
  <c r="NN97" i="10"/>
  <c r="NN98" i="10"/>
  <c r="NN99" i="10"/>
  <c r="NN100" i="10"/>
  <c r="NN101" i="10"/>
  <c r="NN102" i="10"/>
  <c r="NN103" i="10"/>
  <c r="NN104" i="10"/>
  <c r="NN105" i="10"/>
  <c r="NN106" i="10"/>
  <c r="NN107" i="10"/>
  <c r="NN108" i="10"/>
  <c r="NN109" i="10"/>
  <c r="NN110" i="10"/>
  <c r="NN111" i="10"/>
  <c r="NN112" i="10"/>
  <c r="NN113" i="10"/>
  <c r="NN114" i="10"/>
  <c r="NN120" i="10"/>
  <c r="NN121" i="10"/>
  <c r="NN122" i="10"/>
  <c r="NN123" i="10"/>
  <c r="NN124" i="10"/>
  <c r="NN125" i="10"/>
  <c r="NN126" i="10"/>
  <c r="NN127" i="10"/>
  <c r="NN128" i="10"/>
  <c r="NN129" i="10"/>
  <c r="NN130" i="10"/>
  <c r="NN131" i="10"/>
  <c r="NN132" i="10"/>
  <c r="NN133" i="10"/>
  <c r="NN134" i="10"/>
  <c r="NN135" i="10"/>
  <c r="NN136" i="10"/>
  <c r="NN137" i="10"/>
  <c r="NN138" i="10"/>
  <c r="NN139" i="10"/>
  <c r="NN140" i="10"/>
  <c r="NN141" i="10"/>
  <c r="NN142" i="10"/>
  <c r="NN143" i="10"/>
  <c r="NO91" i="10"/>
  <c r="NO92" i="10"/>
  <c r="NO93" i="10"/>
  <c r="NO94" i="10"/>
  <c r="NO95" i="10"/>
  <c r="NO96" i="10"/>
  <c r="NO97" i="10"/>
  <c r="NO98" i="10"/>
  <c r="NO99" i="10"/>
  <c r="NO100" i="10"/>
  <c r="NO101" i="10"/>
  <c r="NO102" i="10"/>
  <c r="NO103" i="10"/>
  <c r="NO104" i="10"/>
  <c r="NO105" i="10"/>
  <c r="NO106" i="10"/>
  <c r="NO107" i="10"/>
  <c r="NO108" i="10"/>
  <c r="NO109" i="10"/>
  <c r="NO110" i="10"/>
  <c r="NO111" i="10"/>
  <c r="NO112" i="10"/>
  <c r="NO113" i="10"/>
  <c r="NO114" i="10"/>
  <c r="NO120" i="10"/>
  <c r="NO121" i="10"/>
  <c r="NO122" i="10"/>
  <c r="NO123" i="10"/>
  <c r="NO124" i="10"/>
  <c r="NO125" i="10"/>
  <c r="NO126" i="10"/>
  <c r="NO127" i="10"/>
  <c r="NO128" i="10"/>
  <c r="NO129" i="10"/>
  <c r="NO130" i="10"/>
  <c r="NO131" i="10"/>
  <c r="NO132" i="10"/>
  <c r="NO133" i="10"/>
  <c r="NO134" i="10"/>
  <c r="NO135" i="10"/>
  <c r="NO136" i="10"/>
  <c r="NO137" i="10"/>
  <c r="NO138" i="10"/>
  <c r="NO139" i="10"/>
  <c r="NO140" i="10"/>
  <c r="NO141" i="10"/>
  <c r="NO142" i="10"/>
  <c r="NO143" i="10"/>
  <c r="NP91" i="10"/>
  <c r="NP92" i="10"/>
  <c r="NP93" i="10"/>
  <c r="NP94" i="10"/>
  <c r="NP95" i="10"/>
  <c r="NP96" i="10"/>
  <c r="NP97" i="10"/>
  <c r="NP98" i="10"/>
  <c r="NP99" i="10"/>
  <c r="NP100" i="10"/>
  <c r="NP101" i="10"/>
  <c r="NP102" i="10"/>
  <c r="NP103" i="10"/>
  <c r="NP104" i="10"/>
  <c r="NP105" i="10"/>
  <c r="NP106" i="10"/>
  <c r="NP107" i="10"/>
  <c r="NP108" i="10"/>
  <c r="NP109" i="10"/>
  <c r="NP110" i="10"/>
  <c r="NP111" i="10"/>
  <c r="NP112" i="10"/>
  <c r="NP113" i="10"/>
  <c r="NP114" i="10"/>
  <c r="NP120" i="10"/>
  <c r="NP121" i="10"/>
  <c r="NP122" i="10"/>
  <c r="NP123" i="10"/>
  <c r="NP124" i="10"/>
  <c r="NP125" i="10"/>
  <c r="NP126" i="10"/>
  <c r="NP127" i="10"/>
  <c r="NP128" i="10"/>
  <c r="NP129" i="10"/>
  <c r="NP130" i="10"/>
  <c r="NP131" i="10"/>
  <c r="NP132" i="10"/>
  <c r="NP133" i="10"/>
  <c r="NP134" i="10"/>
  <c r="NP135" i="10"/>
  <c r="NP136" i="10"/>
  <c r="NP137" i="10"/>
  <c r="NP138" i="10"/>
  <c r="NP139" i="10"/>
  <c r="NP140" i="10"/>
  <c r="NP141" i="10"/>
  <c r="NP142" i="10"/>
  <c r="NP143" i="10"/>
  <c r="NQ91" i="10"/>
  <c r="NQ92" i="10"/>
  <c r="NQ93" i="10"/>
  <c r="NQ94" i="10"/>
  <c r="NQ95" i="10"/>
  <c r="NQ96" i="10"/>
  <c r="NQ97" i="10"/>
  <c r="NQ98" i="10"/>
  <c r="NQ99" i="10"/>
  <c r="NQ100" i="10"/>
  <c r="NQ101" i="10"/>
  <c r="NQ102" i="10"/>
  <c r="NQ103" i="10"/>
  <c r="NQ104" i="10"/>
  <c r="NQ105" i="10"/>
  <c r="NQ106" i="10"/>
  <c r="NQ107" i="10"/>
  <c r="NQ108" i="10"/>
  <c r="NQ109" i="10"/>
  <c r="NQ110" i="10"/>
  <c r="NQ111" i="10"/>
  <c r="NQ112" i="10"/>
  <c r="NQ113" i="10"/>
  <c r="NQ114" i="10"/>
  <c r="NQ120" i="10"/>
  <c r="NQ121" i="10"/>
  <c r="NQ122" i="10"/>
  <c r="NQ123" i="10"/>
  <c r="NQ124" i="10"/>
  <c r="NQ125" i="10"/>
  <c r="NQ126" i="10"/>
  <c r="NQ127" i="10"/>
  <c r="NQ128" i="10"/>
  <c r="NQ129" i="10"/>
  <c r="NQ130" i="10"/>
  <c r="NQ131" i="10"/>
  <c r="NQ132" i="10"/>
  <c r="NQ133" i="10"/>
  <c r="NQ134" i="10"/>
  <c r="NQ135" i="10"/>
  <c r="NQ136" i="10"/>
  <c r="NQ137" i="10"/>
  <c r="NQ138" i="10"/>
  <c r="NQ139" i="10"/>
  <c r="NQ140" i="10"/>
  <c r="NQ141" i="10"/>
  <c r="NQ142" i="10"/>
  <c r="NQ143" i="10"/>
  <c r="NR91" i="10"/>
  <c r="NR92" i="10"/>
  <c r="NR93" i="10"/>
  <c r="NR94" i="10"/>
  <c r="NR95" i="10"/>
  <c r="NR96" i="10"/>
  <c r="NR97" i="10"/>
  <c r="NR98" i="10"/>
  <c r="NR99" i="10"/>
  <c r="NR100" i="10"/>
  <c r="NR101" i="10"/>
  <c r="NR102" i="10"/>
  <c r="NR103" i="10"/>
  <c r="NR104" i="10"/>
  <c r="NR105" i="10"/>
  <c r="NR106" i="10"/>
  <c r="NR107" i="10"/>
  <c r="NR108" i="10"/>
  <c r="NR109" i="10"/>
  <c r="NR110" i="10"/>
  <c r="NR111" i="10"/>
  <c r="NR112" i="10"/>
  <c r="NR113" i="10"/>
  <c r="NR114" i="10"/>
  <c r="NR120" i="10"/>
  <c r="NR121" i="10"/>
  <c r="NR122" i="10"/>
  <c r="NR123" i="10"/>
  <c r="NR124" i="10"/>
  <c r="NR125" i="10"/>
  <c r="NR126" i="10"/>
  <c r="NR127" i="10"/>
  <c r="NR128" i="10"/>
  <c r="NR129" i="10"/>
  <c r="NR130" i="10"/>
  <c r="NR131" i="10"/>
  <c r="NR132" i="10"/>
  <c r="NR133" i="10"/>
  <c r="NR134" i="10"/>
  <c r="NR135" i="10"/>
  <c r="NR136" i="10"/>
  <c r="NR137" i="10"/>
  <c r="NR138" i="10"/>
  <c r="NR139" i="10"/>
  <c r="NR140" i="10"/>
  <c r="NR141" i="10"/>
  <c r="NR142" i="10"/>
  <c r="NR143" i="10"/>
  <c r="NS91" i="10"/>
  <c r="NS92" i="10"/>
  <c r="NS93" i="10"/>
  <c r="NS94" i="10"/>
  <c r="NS95" i="10"/>
  <c r="NS96" i="10"/>
  <c r="NS97" i="10"/>
  <c r="NS98" i="10"/>
  <c r="NS99" i="10"/>
  <c r="NS100" i="10"/>
  <c r="NS101" i="10"/>
  <c r="NS102" i="10"/>
  <c r="NS103" i="10"/>
  <c r="NS104" i="10"/>
  <c r="NS105" i="10"/>
  <c r="NS106" i="10"/>
  <c r="NS107" i="10"/>
  <c r="NS108" i="10"/>
  <c r="NS109" i="10"/>
  <c r="NS110" i="10"/>
  <c r="NS111" i="10"/>
  <c r="NS112" i="10"/>
  <c r="NS113" i="10"/>
  <c r="NS114" i="10"/>
  <c r="NS120" i="10"/>
  <c r="NS121" i="10"/>
  <c r="NS122" i="10"/>
  <c r="NS123" i="10"/>
  <c r="NS124" i="10"/>
  <c r="NS125" i="10"/>
  <c r="NS126" i="10"/>
  <c r="NS127" i="10"/>
  <c r="NS128" i="10"/>
  <c r="NS129" i="10"/>
  <c r="NS130" i="10"/>
  <c r="NS131" i="10"/>
  <c r="NS132" i="10"/>
  <c r="NS133" i="10"/>
  <c r="NS134" i="10"/>
  <c r="NS135" i="10"/>
  <c r="NS136" i="10"/>
  <c r="NS137" i="10"/>
  <c r="NS138" i="10"/>
  <c r="NS139" i="10"/>
  <c r="NS140" i="10"/>
  <c r="NS141" i="10"/>
  <c r="NS142" i="10"/>
  <c r="NS143" i="10"/>
  <c r="NT91" i="10"/>
  <c r="NT92" i="10"/>
  <c r="NT93" i="10"/>
  <c r="NT94" i="10"/>
  <c r="NT95" i="10"/>
  <c r="NT96" i="10"/>
  <c r="NT97" i="10"/>
  <c r="NT98" i="10"/>
  <c r="NT99" i="10"/>
  <c r="NT100" i="10"/>
  <c r="NT101" i="10"/>
  <c r="NT102" i="10"/>
  <c r="NT103" i="10"/>
  <c r="NT104" i="10"/>
  <c r="NT105" i="10"/>
  <c r="NT106" i="10"/>
  <c r="NT107" i="10"/>
  <c r="NT108" i="10"/>
  <c r="NT109" i="10"/>
  <c r="NT110" i="10"/>
  <c r="NT111" i="10"/>
  <c r="NT112" i="10"/>
  <c r="NT113" i="10"/>
  <c r="NT114" i="10"/>
  <c r="NT120" i="10"/>
  <c r="NT121" i="10"/>
  <c r="NT122" i="10"/>
  <c r="NT123" i="10"/>
  <c r="NT124" i="10"/>
  <c r="NT125" i="10"/>
  <c r="NT126" i="10"/>
  <c r="NT127" i="10"/>
  <c r="NT128" i="10"/>
  <c r="NT129" i="10"/>
  <c r="NT130" i="10"/>
  <c r="NT131" i="10"/>
  <c r="NT132" i="10"/>
  <c r="NT133" i="10"/>
  <c r="NT134" i="10"/>
  <c r="NT135" i="10"/>
  <c r="NT136" i="10"/>
  <c r="NT137" i="10"/>
  <c r="NT138" i="10"/>
  <c r="NT139" i="10"/>
  <c r="NT140" i="10"/>
  <c r="NT141" i="10"/>
  <c r="NT142" i="10"/>
  <c r="NT143" i="10"/>
  <c r="NU91" i="10"/>
  <c r="NU92" i="10"/>
  <c r="NU93" i="10"/>
  <c r="NU94" i="10"/>
  <c r="NU95" i="10"/>
  <c r="NU96" i="10"/>
  <c r="NU97" i="10"/>
  <c r="NU98" i="10"/>
  <c r="NU99" i="10"/>
  <c r="NU100" i="10"/>
  <c r="NU101" i="10"/>
  <c r="NU102" i="10"/>
  <c r="NU103" i="10"/>
  <c r="NU104" i="10"/>
  <c r="NU105" i="10"/>
  <c r="NU106" i="10"/>
  <c r="NU107" i="10"/>
  <c r="NU108" i="10"/>
  <c r="NU109" i="10"/>
  <c r="NU110" i="10"/>
  <c r="NU111" i="10"/>
  <c r="NU112" i="10"/>
  <c r="NU113" i="10"/>
  <c r="NU114" i="10"/>
  <c r="NU120" i="10"/>
  <c r="NU121" i="10"/>
  <c r="NU122" i="10"/>
  <c r="NU123" i="10"/>
  <c r="NU124" i="10"/>
  <c r="NU125" i="10"/>
  <c r="NU126" i="10"/>
  <c r="NU127" i="10"/>
  <c r="NU128" i="10"/>
  <c r="NU129" i="10"/>
  <c r="NU130" i="10"/>
  <c r="NU131" i="10"/>
  <c r="NU132" i="10"/>
  <c r="NU133" i="10"/>
  <c r="NU134" i="10"/>
  <c r="NU135" i="10"/>
  <c r="NU136" i="10"/>
  <c r="NU137" i="10"/>
  <c r="NU138" i="10"/>
  <c r="NU139" i="10"/>
  <c r="NU140" i="10"/>
  <c r="NU141" i="10"/>
  <c r="NU142" i="10"/>
  <c r="NU143" i="10"/>
  <c r="NV91" i="10"/>
  <c r="NV92" i="10"/>
  <c r="NV93" i="10"/>
  <c r="NV94" i="10"/>
  <c r="NV95" i="10"/>
  <c r="NV96" i="10"/>
  <c r="NV97" i="10"/>
  <c r="NV98" i="10"/>
  <c r="NV99" i="10"/>
  <c r="NV100" i="10"/>
  <c r="NV101" i="10"/>
  <c r="NV102" i="10"/>
  <c r="NV103" i="10"/>
  <c r="NV104" i="10"/>
  <c r="NV105" i="10"/>
  <c r="NV106" i="10"/>
  <c r="NV107" i="10"/>
  <c r="NV108" i="10"/>
  <c r="NV109" i="10"/>
  <c r="NV110" i="10"/>
  <c r="NV111" i="10"/>
  <c r="NV112" i="10"/>
  <c r="NV113" i="10"/>
  <c r="NV114" i="10"/>
  <c r="NV120" i="10"/>
  <c r="NV121" i="10"/>
  <c r="NV122" i="10"/>
  <c r="NV123" i="10"/>
  <c r="NV124" i="10"/>
  <c r="NV125" i="10"/>
  <c r="NV126" i="10"/>
  <c r="NV127" i="10"/>
  <c r="NV128" i="10"/>
  <c r="NV129" i="10"/>
  <c r="NV130" i="10"/>
  <c r="NV131" i="10"/>
  <c r="NV132" i="10"/>
  <c r="NV133" i="10"/>
  <c r="NV134" i="10"/>
  <c r="NV135" i="10"/>
  <c r="NV136" i="10"/>
  <c r="NV137" i="10"/>
  <c r="NV138" i="10"/>
  <c r="NV139" i="10"/>
  <c r="NV140" i="10"/>
  <c r="NV141" i="10"/>
  <c r="NV142" i="10"/>
  <c r="NV143" i="10"/>
  <c r="NV145" i="10"/>
  <c r="NW91" i="10"/>
  <c r="NW92" i="10"/>
  <c r="NW93" i="10"/>
  <c r="NW94" i="10"/>
  <c r="NW95" i="10"/>
  <c r="NW96" i="10"/>
  <c r="NW97" i="10"/>
  <c r="NW98" i="10"/>
  <c r="NW99" i="10"/>
  <c r="NW100" i="10"/>
  <c r="NW101" i="10"/>
  <c r="NW102" i="10"/>
  <c r="NW103" i="10"/>
  <c r="NW104" i="10"/>
  <c r="NW105" i="10"/>
  <c r="NW106" i="10"/>
  <c r="NW107" i="10"/>
  <c r="NW108" i="10"/>
  <c r="NW109" i="10"/>
  <c r="NW110" i="10"/>
  <c r="NW111" i="10"/>
  <c r="NW112" i="10"/>
  <c r="NW113" i="10"/>
  <c r="NW114" i="10"/>
  <c r="NW120" i="10"/>
  <c r="NW121" i="10"/>
  <c r="NW122" i="10"/>
  <c r="NW123" i="10"/>
  <c r="NW124" i="10"/>
  <c r="NW125" i="10"/>
  <c r="NW126" i="10"/>
  <c r="NW127" i="10"/>
  <c r="NW128" i="10"/>
  <c r="NW129" i="10"/>
  <c r="NW130" i="10"/>
  <c r="NW131" i="10"/>
  <c r="NW132" i="10"/>
  <c r="NW133" i="10"/>
  <c r="NW134" i="10"/>
  <c r="NW135" i="10"/>
  <c r="NW136" i="10"/>
  <c r="NW137" i="10"/>
  <c r="NW138" i="10"/>
  <c r="NW139" i="10"/>
  <c r="NW140" i="10"/>
  <c r="NW141" i="10"/>
  <c r="NW142" i="10"/>
  <c r="NW143" i="10"/>
  <c r="NX91" i="10"/>
  <c r="NX92" i="10"/>
  <c r="NX93" i="10"/>
  <c r="NX94" i="10"/>
  <c r="NX95" i="10"/>
  <c r="NX96" i="10"/>
  <c r="NX97" i="10"/>
  <c r="NX98" i="10"/>
  <c r="NX99" i="10"/>
  <c r="NX100" i="10"/>
  <c r="NX101" i="10"/>
  <c r="NX102" i="10"/>
  <c r="NX103" i="10"/>
  <c r="NX104" i="10"/>
  <c r="NX105" i="10"/>
  <c r="NX106" i="10"/>
  <c r="NX107" i="10"/>
  <c r="NX108" i="10"/>
  <c r="NX109" i="10"/>
  <c r="NX110" i="10"/>
  <c r="NX111" i="10"/>
  <c r="NX112" i="10"/>
  <c r="NX113" i="10"/>
  <c r="NX114" i="10"/>
  <c r="NX120" i="10"/>
  <c r="NX121" i="10"/>
  <c r="NX122" i="10"/>
  <c r="NX123" i="10"/>
  <c r="NX124" i="10"/>
  <c r="NX125" i="10"/>
  <c r="NX126" i="10"/>
  <c r="NX127" i="10"/>
  <c r="NX128" i="10"/>
  <c r="NX129" i="10"/>
  <c r="NX130" i="10"/>
  <c r="NX131" i="10"/>
  <c r="NX132" i="10"/>
  <c r="NX133" i="10"/>
  <c r="NX134" i="10"/>
  <c r="NX135" i="10"/>
  <c r="NX136" i="10"/>
  <c r="NX137" i="10"/>
  <c r="NX138" i="10"/>
  <c r="NX139" i="10"/>
  <c r="NX140" i="10"/>
  <c r="NX141" i="10"/>
  <c r="NX142" i="10"/>
  <c r="NX143" i="10"/>
  <c r="NY91" i="10"/>
  <c r="NY92" i="10"/>
  <c r="NY93" i="10"/>
  <c r="NY94" i="10"/>
  <c r="NY95" i="10"/>
  <c r="NY96" i="10"/>
  <c r="NY97" i="10"/>
  <c r="NY98" i="10"/>
  <c r="NY99" i="10"/>
  <c r="NY100" i="10"/>
  <c r="NY101" i="10"/>
  <c r="NY102" i="10"/>
  <c r="NY103" i="10"/>
  <c r="NY104" i="10"/>
  <c r="NY105" i="10"/>
  <c r="NY106" i="10"/>
  <c r="NY107" i="10"/>
  <c r="NY108" i="10"/>
  <c r="NY109" i="10"/>
  <c r="NY110" i="10"/>
  <c r="NY111" i="10"/>
  <c r="NY112" i="10"/>
  <c r="NY113" i="10"/>
  <c r="NY114" i="10"/>
  <c r="NY120" i="10"/>
  <c r="NY121" i="10"/>
  <c r="NY122" i="10"/>
  <c r="NY123" i="10"/>
  <c r="NY124" i="10"/>
  <c r="NY125" i="10"/>
  <c r="NY126" i="10"/>
  <c r="NY127" i="10"/>
  <c r="NY128" i="10"/>
  <c r="NY129" i="10"/>
  <c r="NY130" i="10"/>
  <c r="NY131" i="10"/>
  <c r="NY132" i="10"/>
  <c r="NY133" i="10"/>
  <c r="NY134" i="10"/>
  <c r="NY135" i="10"/>
  <c r="NY136" i="10"/>
  <c r="NY137" i="10"/>
  <c r="NY138" i="10"/>
  <c r="NY139" i="10"/>
  <c r="NY140" i="10"/>
  <c r="NY141" i="10"/>
  <c r="NY142" i="10"/>
  <c r="NY143" i="10"/>
  <c r="NZ91" i="10"/>
  <c r="NZ92" i="10"/>
  <c r="NZ93" i="10"/>
  <c r="NZ94" i="10"/>
  <c r="NZ95" i="10"/>
  <c r="NZ96" i="10"/>
  <c r="NZ97" i="10"/>
  <c r="NZ98" i="10"/>
  <c r="NZ99" i="10"/>
  <c r="NZ100" i="10"/>
  <c r="NZ101" i="10"/>
  <c r="NZ102" i="10"/>
  <c r="NZ103" i="10"/>
  <c r="NZ104" i="10"/>
  <c r="NZ105" i="10"/>
  <c r="NZ106" i="10"/>
  <c r="NZ107" i="10"/>
  <c r="NZ108" i="10"/>
  <c r="NZ109" i="10"/>
  <c r="NZ110" i="10"/>
  <c r="NZ111" i="10"/>
  <c r="NZ112" i="10"/>
  <c r="NZ113" i="10"/>
  <c r="NZ114" i="10"/>
  <c r="NZ120" i="10"/>
  <c r="NZ121" i="10"/>
  <c r="NZ122" i="10"/>
  <c r="NZ123" i="10"/>
  <c r="NZ124" i="10"/>
  <c r="NZ125" i="10"/>
  <c r="NZ126" i="10"/>
  <c r="NZ127" i="10"/>
  <c r="NZ128" i="10"/>
  <c r="NZ129" i="10"/>
  <c r="NZ130" i="10"/>
  <c r="NZ131" i="10"/>
  <c r="NZ132" i="10"/>
  <c r="NZ133" i="10"/>
  <c r="NZ134" i="10"/>
  <c r="NZ135" i="10"/>
  <c r="NZ136" i="10"/>
  <c r="NZ137" i="10"/>
  <c r="NZ138" i="10"/>
  <c r="NZ139" i="10"/>
  <c r="NZ140" i="10"/>
  <c r="NZ141" i="10"/>
  <c r="NZ142" i="10"/>
  <c r="NZ143" i="10"/>
  <c r="OA91" i="10"/>
  <c r="OA92" i="10"/>
  <c r="OA93" i="10"/>
  <c r="OA94" i="10"/>
  <c r="OA95" i="10"/>
  <c r="OA96" i="10"/>
  <c r="OA97" i="10"/>
  <c r="OA98" i="10"/>
  <c r="OA99" i="10"/>
  <c r="OA100" i="10"/>
  <c r="OA101" i="10"/>
  <c r="OA102" i="10"/>
  <c r="OA103" i="10"/>
  <c r="OA104" i="10"/>
  <c r="OA105" i="10"/>
  <c r="OA106" i="10"/>
  <c r="OA107" i="10"/>
  <c r="OA108" i="10"/>
  <c r="OA109" i="10"/>
  <c r="OA110" i="10"/>
  <c r="OA111" i="10"/>
  <c r="OA112" i="10"/>
  <c r="OA113" i="10"/>
  <c r="OA114" i="10"/>
  <c r="OA120" i="10"/>
  <c r="OA121" i="10"/>
  <c r="OA122" i="10"/>
  <c r="OA123" i="10"/>
  <c r="OA124" i="10"/>
  <c r="OA125" i="10"/>
  <c r="OA126" i="10"/>
  <c r="OA127" i="10"/>
  <c r="OA128" i="10"/>
  <c r="OA129" i="10"/>
  <c r="OA130" i="10"/>
  <c r="OA131" i="10"/>
  <c r="OA132" i="10"/>
  <c r="OA133" i="10"/>
  <c r="OA134" i="10"/>
  <c r="OA135" i="10"/>
  <c r="OA136" i="10"/>
  <c r="OA137" i="10"/>
  <c r="OA138" i="10"/>
  <c r="OA139" i="10"/>
  <c r="OA140" i="10"/>
  <c r="OA141" i="10"/>
  <c r="OA142" i="10"/>
  <c r="OA143" i="10"/>
  <c r="OB91" i="10"/>
  <c r="OB92" i="10"/>
  <c r="OB93" i="10"/>
  <c r="OB94" i="10"/>
  <c r="OB95" i="10"/>
  <c r="OB96" i="10"/>
  <c r="OB97" i="10"/>
  <c r="OB98" i="10"/>
  <c r="OB99" i="10"/>
  <c r="OB100" i="10"/>
  <c r="OB101" i="10"/>
  <c r="OB102" i="10"/>
  <c r="OB103" i="10"/>
  <c r="OB104" i="10"/>
  <c r="OB105" i="10"/>
  <c r="OB106" i="10"/>
  <c r="OB107" i="10"/>
  <c r="OB108" i="10"/>
  <c r="OB109" i="10"/>
  <c r="OB110" i="10"/>
  <c r="OB111" i="10"/>
  <c r="OB112" i="10"/>
  <c r="OB113" i="10"/>
  <c r="OB114" i="10"/>
  <c r="OB120" i="10"/>
  <c r="OB121" i="10"/>
  <c r="OB122" i="10"/>
  <c r="OB123" i="10"/>
  <c r="OB124" i="10"/>
  <c r="OB125" i="10"/>
  <c r="OB126" i="10"/>
  <c r="OB127" i="10"/>
  <c r="OB128" i="10"/>
  <c r="OB129" i="10"/>
  <c r="OB130" i="10"/>
  <c r="OB131" i="10"/>
  <c r="OB132" i="10"/>
  <c r="OB133" i="10"/>
  <c r="OB134" i="10"/>
  <c r="OB135" i="10"/>
  <c r="OB136" i="10"/>
  <c r="OB137" i="10"/>
  <c r="OB138" i="10"/>
  <c r="OB139" i="10"/>
  <c r="OB140" i="10"/>
  <c r="OB141" i="10"/>
  <c r="OB142" i="10"/>
  <c r="OB143" i="10"/>
  <c r="OC91" i="10"/>
  <c r="OC92" i="10"/>
  <c r="OC93" i="10"/>
  <c r="OC94" i="10"/>
  <c r="OC95" i="10"/>
  <c r="OC96" i="10"/>
  <c r="OC97" i="10"/>
  <c r="OC98" i="10"/>
  <c r="OC99" i="10"/>
  <c r="OC100" i="10"/>
  <c r="OC101" i="10"/>
  <c r="OC102" i="10"/>
  <c r="OC103" i="10"/>
  <c r="OC104" i="10"/>
  <c r="OC105" i="10"/>
  <c r="OC106" i="10"/>
  <c r="OC107" i="10"/>
  <c r="OC108" i="10"/>
  <c r="OC109" i="10"/>
  <c r="OC110" i="10"/>
  <c r="OC111" i="10"/>
  <c r="OC112" i="10"/>
  <c r="OC113" i="10"/>
  <c r="OC114" i="10"/>
  <c r="OC120" i="10"/>
  <c r="OC121" i="10"/>
  <c r="OC122" i="10"/>
  <c r="OC123" i="10"/>
  <c r="OC124" i="10"/>
  <c r="OC125" i="10"/>
  <c r="OC126" i="10"/>
  <c r="OC127" i="10"/>
  <c r="OC128" i="10"/>
  <c r="OC129" i="10"/>
  <c r="OC130" i="10"/>
  <c r="OC131" i="10"/>
  <c r="OC132" i="10"/>
  <c r="OC133" i="10"/>
  <c r="OC134" i="10"/>
  <c r="OC135" i="10"/>
  <c r="OC136" i="10"/>
  <c r="OC137" i="10"/>
  <c r="OC138" i="10"/>
  <c r="OC139" i="10"/>
  <c r="OC140" i="10"/>
  <c r="OC141" i="10"/>
  <c r="OC142" i="10"/>
  <c r="OC143" i="10"/>
  <c r="OD91" i="10"/>
  <c r="OD92" i="10"/>
  <c r="OD93" i="10"/>
  <c r="OD94" i="10"/>
  <c r="OD95" i="10"/>
  <c r="OD96" i="10"/>
  <c r="OD97" i="10"/>
  <c r="OD98" i="10"/>
  <c r="OD99" i="10"/>
  <c r="OD100" i="10"/>
  <c r="OD101" i="10"/>
  <c r="OD102" i="10"/>
  <c r="OD103" i="10"/>
  <c r="OD104" i="10"/>
  <c r="OD105" i="10"/>
  <c r="OD106" i="10"/>
  <c r="OD107" i="10"/>
  <c r="OD108" i="10"/>
  <c r="OD109" i="10"/>
  <c r="OD110" i="10"/>
  <c r="OD111" i="10"/>
  <c r="OD112" i="10"/>
  <c r="OD113" i="10"/>
  <c r="OD114" i="10"/>
  <c r="OD120" i="10"/>
  <c r="OD121" i="10"/>
  <c r="OD122" i="10"/>
  <c r="OD123" i="10"/>
  <c r="OD124" i="10"/>
  <c r="OD125" i="10"/>
  <c r="OD145" i="10" s="1"/>
  <c r="OD126" i="10"/>
  <c r="OD127" i="10"/>
  <c r="OD128" i="10"/>
  <c r="OD129" i="10"/>
  <c r="OD130" i="10"/>
  <c r="OD131" i="10"/>
  <c r="OD132" i="10"/>
  <c r="OD133" i="10"/>
  <c r="OD134" i="10"/>
  <c r="OD135" i="10"/>
  <c r="OD136" i="10"/>
  <c r="OD137" i="10"/>
  <c r="OD138" i="10"/>
  <c r="OD139" i="10"/>
  <c r="OD140" i="10"/>
  <c r="OD141" i="10"/>
  <c r="OD142" i="10"/>
  <c r="OD143" i="10"/>
  <c r="OE91" i="10"/>
  <c r="OE92" i="10"/>
  <c r="OE93" i="10"/>
  <c r="OE94" i="10"/>
  <c r="OE95" i="10"/>
  <c r="OE96" i="10"/>
  <c r="OE97" i="10"/>
  <c r="OE98" i="10"/>
  <c r="OE99" i="10"/>
  <c r="OE100" i="10"/>
  <c r="OE101" i="10"/>
  <c r="OE102" i="10"/>
  <c r="OE103" i="10"/>
  <c r="OE104" i="10"/>
  <c r="OE105" i="10"/>
  <c r="OE106" i="10"/>
  <c r="OE107" i="10"/>
  <c r="OE108" i="10"/>
  <c r="OE109" i="10"/>
  <c r="OE110" i="10"/>
  <c r="OE111" i="10"/>
  <c r="OE112" i="10"/>
  <c r="OE113" i="10"/>
  <c r="OE114" i="10"/>
  <c r="OE120" i="10"/>
  <c r="OE121" i="10"/>
  <c r="OE122" i="10"/>
  <c r="OE123" i="10"/>
  <c r="OE124" i="10"/>
  <c r="OE125" i="10"/>
  <c r="OE126" i="10"/>
  <c r="OE127" i="10"/>
  <c r="OE128" i="10"/>
  <c r="OE129" i="10"/>
  <c r="OE130" i="10"/>
  <c r="OE131" i="10"/>
  <c r="OE132" i="10"/>
  <c r="OE133" i="10"/>
  <c r="OE134" i="10"/>
  <c r="OE135" i="10"/>
  <c r="OE136" i="10"/>
  <c r="OE137" i="10"/>
  <c r="OE138" i="10"/>
  <c r="OE139" i="10"/>
  <c r="OE140" i="10"/>
  <c r="OE141" i="10"/>
  <c r="OE142" i="10"/>
  <c r="OE143" i="10"/>
  <c r="OF91" i="10"/>
  <c r="OF92" i="10"/>
  <c r="OF93" i="10"/>
  <c r="OF94" i="10"/>
  <c r="OF95" i="10"/>
  <c r="OF96" i="10"/>
  <c r="OF97" i="10"/>
  <c r="OF98" i="10"/>
  <c r="OF99" i="10"/>
  <c r="OF100" i="10"/>
  <c r="OF101" i="10"/>
  <c r="OF102" i="10"/>
  <c r="OF103" i="10"/>
  <c r="OF104" i="10"/>
  <c r="OF105" i="10"/>
  <c r="OF106" i="10"/>
  <c r="OF107" i="10"/>
  <c r="OF108" i="10"/>
  <c r="OF109" i="10"/>
  <c r="OF110" i="10"/>
  <c r="OF111" i="10"/>
  <c r="OF112" i="10"/>
  <c r="OF113" i="10"/>
  <c r="OF114" i="10"/>
  <c r="OF120" i="10"/>
  <c r="OF121" i="10"/>
  <c r="OF122" i="10"/>
  <c r="OF123" i="10"/>
  <c r="OF124" i="10"/>
  <c r="OF125" i="10"/>
  <c r="OF126" i="10"/>
  <c r="OF127" i="10"/>
  <c r="OF128" i="10"/>
  <c r="OF129" i="10"/>
  <c r="OF130" i="10"/>
  <c r="OF131" i="10"/>
  <c r="OF132" i="10"/>
  <c r="OF133" i="10"/>
  <c r="OF134" i="10"/>
  <c r="OF135" i="10"/>
  <c r="OF136" i="10"/>
  <c r="OF137" i="10"/>
  <c r="OF138" i="10"/>
  <c r="OF139" i="10"/>
  <c r="OF140" i="10"/>
  <c r="OF141" i="10"/>
  <c r="OF142" i="10"/>
  <c r="OF143" i="10"/>
  <c r="OG91" i="10"/>
  <c r="OG92" i="10"/>
  <c r="OG93" i="10"/>
  <c r="OG94" i="10"/>
  <c r="OG95" i="10"/>
  <c r="OG96" i="10"/>
  <c r="OG97" i="10"/>
  <c r="OG98" i="10"/>
  <c r="OG99" i="10"/>
  <c r="OG100" i="10"/>
  <c r="OG101" i="10"/>
  <c r="OG102" i="10"/>
  <c r="OG103" i="10"/>
  <c r="OG104" i="10"/>
  <c r="OG105" i="10"/>
  <c r="OG106" i="10"/>
  <c r="OG107" i="10"/>
  <c r="OG108" i="10"/>
  <c r="OG109" i="10"/>
  <c r="OG110" i="10"/>
  <c r="OG111" i="10"/>
  <c r="OG112" i="10"/>
  <c r="OG113" i="10"/>
  <c r="OG114" i="10"/>
  <c r="OG120" i="10"/>
  <c r="OG121" i="10"/>
  <c r="OG122" i="10"/>
  <c r="OG123" i="10"/>
  <c r="OG124" i="10"/>
  <c r="OG125" i="10"/>
  <c r="OG126" i="10"/>
  <c r="OG127" i="10"/>
  <c r="OG128" i="10"/>
  <c r="OG129" i="10"/>
  <c r="OG130" i="10"/>
  <c r="OG131" i="10"/>
  <c r="OG132" i="10"/>
  <c r="OG133" i="10"/>
  <c r="OG134" i="10"/>
  <c r="OG135" i="10"/>
  <c r="OG136" i="10"/>
  <c r="OG137" i="10"/>
  <c r="OG138" i="10"/>
  <c r="OG139" i="10"/>
  <c r="OG140" i="10"/>
  <c r="OG141" i="10"/>
  <c r="OG142" i="10"/>
  <c r="OG143" i="10"/>
  <c r="OH91" i="10"/>
  <c r="OH92" i="10"/>
  <c r="OH93" i="10"/>
  <c r="OH94" i="10"/>
  <c r="OH95" i="10"/>
  <c r="OH96" i="10"/>
  <c r="OH97" i="10"/>
  <c r="OH98" i="10"/>
  <c r="OH99" i="10"/>
  <c r="OH100" i="10"/>
  <c r="OH101" i="10"/>
  <c r="OH102" i="10"/>
  <c r="OH103" i="10"/>
  <c r="OH104" i="10"/>
  <c r="OH105" i="10"/>
  <c r="OH106" i="10"/>
  <c r="OH107" i="10"/>
  <c r="OH108" i="10"/>
  <c r="OH109" i="10"/>
  <c r="OH110" i="10"/>
  <c r="OH111" i="10"/>
  <c r="OH112" i="10"/>
  <c r="OH113" i="10"/>
  <c r="OH114" i="10"/>
  <c r="OH120" i="10"/>
  <c r="OH121" i="10"/>
  <c r="OH122" i="10"/>
  <c r="OH123" i="10"/>
  <c r="OH124" i="10"/>
  <c r="OH125" i="10"/>
  <c r="OH126" i="10"/>
  <c r="OH127" i="10"/>
  <c r="OH128" i="10"/>
  <c r="OH129" i="10"/>
  <c r="OH130" i="10"/>
  <c r="OH131" i="10"/>
  <c r="OH132" i="10"/>
  <c r="OH133" i="10"/>
  <c r="OH134" i="10"/>
  <c r="OH135" i="10"/>
  <c r="OH136" i="10"/>
  <c r="OH137" i="10"/>
  <c r="OH138" i="10"/>
  <c r="OH139" i="10"/>
  <c r="OH140" i="10"/>
  <c r="OH141" i="10"/>
  <c r="OH142" i="10"/>
  <c r="OH143" i="10"/>
  <c r="OI91" i="10"/>
  <c r="OI92" i="10"/>
  <c r="OI93" i="10"/>
  <c r="OI94" i="10"/>
  <c r="OI95" i="10"/>
  <c r="OI96" i="10"/>
  <c r="OI97" i="10"/>
  <c r="OI98" i="10"/>
  <c r="OI99" i="10"/>
  <c r="OI100" i="10"/>
  <c r="OI101" i="10"/>
  <c r="OI102" i="10"/>
  <c r="OI103" i="10"/>
  <c r="OI104" i="10"/>
  <c r="OI105" i="10"/>
  <c r="OI106" i="10"/>
  <c r="OI107" i="10"/>
  <c r="OI108" i="10"/>
  <c r="OI109" i="10"/>
  <c r="OI110" i="10"/>
  <c r="OI111" i="10"/>
  <c r="OI112" i="10"/>
  <c r="OI113" i="10"/>
  <c r="OI114" i="10"/>
  <c r="OI120" i="10"/>
  <c r="OI121" i="10"/>
  <c r="OI122" i="10"/>
  <c r="OI123" i="10"/>
  <c r="OI124" i="10"/>
  <c r="OI125" i="10"/>
  <c r="OI126" i="10"/>
  <c r="OI127" i="10"/>
  <c r="OI128" i="10"/>
  <c r="OI129" i="10"/>
  <c r="OI130" i="10"/>
  <c r="OI131" i="10"/>
  <c r="OI132" i="10"/>
  <c r="OI133" i="10"/>
  <c r="OI134" i="10"/>
  <c r="OI135" i="10"/>
  <c r="OI136" i="10"/>
  <c r="OI137" i="10"/>
  <c r="OI138" i="10"/>
  <c r="OI139" i="10"/>
  <c r="OI140" i="10"/>
  <c r="OI141" i="10"/>
  <c r="OI142" i="10"/>
  <c r="OI143" i="10"/>
  <c r="OJ91" i="10"/>
  <c r="OJ92" i="10"/>
  <c r="OJ93" i="10"/>
  <c r="OJ94" i="10"/>
  <c r="OJ95" i="10"/>
  <c r="OJ96" i="10"/>
  <c r="OJ97" i="10"/>
  <c r="OJ98" i="10"/>
  <c r="OJ99" i="10"/>
  <c r="OJ100" i="10"/>
  <c r="OJ101" i="10"/>
  <c r="OJ102" i="10"/>
  <c r="OJ103" i="10"/>
  <c r="OJ104" i="10"/>
  <c r="OJ105" i="10"/>
  <c r="OJ106" i="10"/>
  <c r="OJ107" i="10"/>
  <c r="OJ108" i="10"/>
  <c r="OJ109" i="10"/>
  <c r="OJ110" i="10"/>
  <c r="OJ111" i="10"/>
  <c r="OJ112" i="10"/>
  <c r="OJ113" i="10"/>
  <c r="OJ114" i="10"/>
  <c r="OJ120" i="10"/>
  <c r="OJ121" i="10"/>
  <c r="OJ122" i="10"/>
  <c r="OJ123" i="10"/>
  <c r="OJ124" i="10"/>
  <c r="OJ125" i="10"/>
  <c r="OJ126" i="10"/>
  <c r="OJ127" i="10"/>
  <c r="OJ128" i="10"/>
  <c r="OJ129" i="10"/>
  <c r="OJ130" i="10"/>
  <c r="OJ131" i="10"/>
  <c r="OJ132" i="10"/>
  <c r="OJ133" i="10"/>
  <c r="OJ134" i="10"/>
  <c r="OJ135" i="10"/>
  <c r="OJ136" i="10"/>
  <c r="OJ137" i="10"/>
  <c r="OJ138" i="10"/>
  <c r="OJ139" i="10"/>
  <c r="OJ140" i="10"/>
  <c r="OJ141" i="10"/>
  <c r="OJ142" i="10"/>
  <c r="OJ143" i="10"/>
  <c r="OK91" i="10"/>
  <c r="OK92" i="10"/>
  <c r="OK93" i="10"/>
  <c r="OK94" i="10"/>
  <c r="OK95" i="10"/>
  <c r="OK96" i="10"/>
  <c r="OK97" i="10"/>
  <c r="OK98" i="10"/>
  <c r="OK99" i="10"/>
  <c r="OK100" i="10"/>
  <c r="OK101" i="10"/>
  <c r="OK102" i="10"/>
  <c r="OK103" i="10"/>
  <c r="OK104" i="10"/>
  <c r="OK105" i="10"/>
  <c r="OK106" i="10"/>
  <c r="OK107" i="10"/>
  <c r="OK108" i="10"/>
  <c r="OK109" i="10"/>
  <c r="OK110" i="10"/>
  <c r="OK111" i="10"/>
  <c r="OK112" i="10"/>
  <c r="OK113" i="10"/>
  <c r="OK114" i="10"/>
  <c r="OK120" i="10"/>
  <c r="OK121" i="10"/>
  <c r="OK122" i="10"/>
  <c r="OK123" i="10"/>
  <c r="OK124" i="10"/>
  <c r="OK125" i="10"/>
  <c r="OK126" i="10"/>
  <c r="OK127" i="10"/>
  <c r="OK128" i="10"/>
  <c r="OK129" i="10"/>
  <c r="OK130" i="10"/>
  <c r="OK131" i="10"/>
  <c r="OK132" i="10"/>
  <c r="OK133" i="10"/>
  <c r="OK134" i="10"/>
  <c r="OK135" i="10"/>
  <c r="OK136" i="10"/>
  <c r="OK137" i="10"/>
  <c r="OK138" i="10"/>
  <c r="OK139" i="10"/>
  <c r="OK140" i="10"/>
  <c r="OK141" i="10"/>
  <c r="OK142" i="10"/>
  <c r="OK143" i="10"/>
  <c r="OL91" i="10"/>
  <c r="OL92" i="10"/>
  <c r="OL93" i="10"/>
  <c r="OL94" i="10"/>
  <c r="OL95" i="10"/>
  <c r="OL96" i="10"/>
  <c r="OL97" i="10"/>
  <c r="OL98" i="10"/>
  <c r="OL99" i="10"/>
  <c r="OL100" i="10"/>
  <c r="OL101" i="10"/>
  <c r="OL102" i="10"/>
  <c r="OL103" i="10"/>
  <c r="OL104" i="10"/>
  <c r="OL105" i="10"/>
  <c r="OL106" i="10"/>
  <c r="OL107" i="10"/>
  <c r="OL108" i="10"/>
  <c r="OL109" i="10"/>
  <c r="OL110" i="10"/>
  <c r="OL111" i="10"/>
  <c r="OL112" i="10"/>
  <c r="OL113" i="10"/>
  <c r="OL114" i="10"/>
  <c r="OL120" i="10"/>
  <c r="OL121" i="10"/>
  <c r="OL122" i="10"/>
  <c r="OL123" i="10"/>
  <c r="OL124" i="10"/>
  <c r="OL145" i="10" s="1"/>
  <c r="OL125" i="10"/>
  <c r="OL126" i="10"/>
  <c r="OL127" i="10"/>
  <c r="OL128" i="10"/>
  <c r="OL129" i="10"/>
  <c r="OL130" i="10"/>
  <c r="OL131" i="10"/>
  <c r="OL132" i="10"/>
  <c r="OL133" i="10"/>
  <c r="OL134" i="10"/>
  <c r="OL135" i="10"/>
  <c r="OL136" i="10"/>
  <c r="OL137" i="10"/>
  <c r="OL138" i="10"/>
  <c r="OL139" i="10"/>
  <c r="OL140" i="10"/>
  <c r="OL141" i="10"/>
  <c r="OL142" i="10"/>
  <c r="OL143" i="10"/>
  <c r="OM91" i="10"/>
  <c r="OM92" i="10"/>
  <c r="OM93" i="10"/>
  <c r="OM94" i="10"/>
  <c r="OM95" i="10"/>
  <c r="OM96" i="10"/>
  <c r="OM97" i="10"/>
  <c r="OM98" i="10"/>
  <c r="OM99" i="10"/>
  <c r="OM100" i="10"/>
  <c r="OM101" i="10"/>
  <c r="OM102" i="10"/>
  <c r="OM103" i="10"/>
  <c r="OM104" i="10"/>
  <c r="OM105" i="10"/>
  <c r="OM106" i="10"/>
  <c r="OM107" i="10"/>
  <c r="OM108" i="10"/>
  <c r="OM109" i="10"/>
  <c r="OM110" i="10"/>
  <c r="OM111" i="10"/>
  <c r="OM112" i="10"/>
  <c r="OM113" i="10"/>
  <c r="OM114" i="10"/>
  <c r="OM120" i="10"/>
  <c r="OM121" i="10"/>
  <c r="OM122" i="10"/>
  <c r="OM123" i="10"/>
  <c r="OM124" i="10"/>
  <c r="OM125" i="10"/>
  <c r="OM126" i="10"/>
  <c r="OM127" i="10"/>
  <c r="OM128" i="10"/>
  <c r="OM129" i="10"/>
  <c r="OM130" i="10"/>
  <c r="OM131" i="10"/>
  <c r="OM132" i="10"/>
  <c r="OM133" i="10"/>
  <c r="OM134" i="10"/>
  <c r="OM135" i="10"/>
  <c r="OM136" i="10"/>
  <c r="OM137" i="10"/>
  <c r="OM138" i="10"/>
  <c r="OM139" i="10"/>
  <c r="OM140" i="10"/>
  <c r="OM141" i="10"/>
  <c r="OM142" i="10"/>
  <c r="OM143" i="10"/>
  <c r="ON91" i="10"/>
  <c r="ON92" i="10"/>
  <c r="ON93" i="10"/>
  <c r="ON94" i="10"/>
  <c r="ON95" i="10"/>
  <c r="ON96" i="10"/>
  <c r="ON97" i="10"/>
  <c r="ON98" i="10"/>
  <c r="ON99" i="10"/>
  <c r="ON100" i="10"/>
  <c r="ON101" i="10"/>
  <c r="ON102" i="10"/>
  <c r="ON103" i="10"/>
  <c r="ON104" i="10"/>
  <c r="ON105" i="10"/>
  <c r="ON106" i="10"/>
  <c r="ON107" i="10"/>
  <c r="ON108" i="10"/>
  <c r="ON109" i="10"/>
  <c r="ON110" i="10"/>
  <c r="ON111" i="10"/>
  <c r="ON112" i="10"/>
  <c r="ON113" i="10"/>
  <c r="ON114" i="10"/>
  <c r="ON120" i="10"/>
  <c r="ON121" i="10"/>
  <c r="ON122" i="10"/>
  <c r="ON123" i="10"/>
  <c r="ON124" i="10"/>
  <c r="ON125" i="10"/>
  <c r="ON126" i="10"/>
  <c r="ON127" i="10"/>
  <c r="ON128" i="10"/>
  <c r="ON129" i="10"/>
  <c r="ON130" i="10"/>
  <c r="ON131" i="10"/>
  <c r="ON132" i="10"/>
  <c r="ON133" i="10"/>
  <c r="ON134" i="10"/>
  <c r="ON135" i="10"/>
  <c r="ON136" i="10"/>
  <c r="ON137" i="10"/>
  <c r="ON138" i="10"/>
  <c r="ON139" i="10"/>
  <c r="ON140" i="10"/>
  <c r="ON141" i="10"/>
  <c r="ON142" i="10"/>
  <c r="ON143" i="10"/>
  <c r="OO91" i="10"/>
  <c r="OO92" i="10"/>
  <c r="OO93" i="10"/>
  <c r="OO94" i="10"/>
  <c r="OO116" i="10" s="1"/>
  <c r="OO95" i="10"/>
  <c r="OO96" i="10"/>
  <c r="OO97" i="10"/>
  <c r="OO98" i="10"/>
  <c r="OO99" i="10"/>
  <c r="OO100" i="10"/>
  <c r="OO101" i="10"/>
  <c r="OO102" i="10"/>
  <c r="OO103" i="10"/>
  <c r="OO104" i="10"/>
  <c r="OO105" i="10"/>
  <c r="OO106" i="10"/>
  <c r="OO107" i="10"/>
  <c r="OO108" i="10"/>
  <c r="OO109" i="10"/>
  <c r="OO110" i="10"/>
  <c r="OO111" i="10"/>
  <c r="OO112" i="10"/>
  <c r="OO113" i="10"/>
  <c r="OO114" i="10"/>
  <c r="OO120" i="10"/>
  <c r="OO121" i="10"/>
  <c r="OO122" i="10"/>
  <c r="OO123" i="10"/>
  <c r="OO124" i="10"/>
  <c r="OO125" i="10"/>
  <c r="OO126" i="10"/>
  <c r="OO127" i="10"/>
  <c r="OO128" i="10"/>
  <c r="OO129" i="10"/>
  <c r="OO130" i="10"/>
  <c r="OO131" i="10"/>
  <c r="OO132" i="10"/>
  <c r="OO133" i="10"/>
  <c r="OO134" i="10"/>
  <c r="OO135" i="10"/>
  <c r="OO136" i="10"/>
  <c r="OO137" i="10"/>
  <c r="OO138" i="10"/>
  <c r="OO139" i="10"/>
  <c r="OO140" i="10"/>
  <c r="OO141" i="10"/>
  <c r="OO142" i="10"/>
  <c r="OO143" i="10"/>
  <c r="OP91" i="10"/>
  <c r="OP92" i="10"/>
  <c r="OP93" i="10"/>
  <c r="OP94" i="10"/>
  <c r="OP95" i="10"/>
  <c r="OP96" i="10"/>
  <c r="OP97" i="10"/>
  <c r="OP98" i="10"/>
  <c r="OP99" i="10"/>
  <c r="OP100" i="10"/>
  <c r="OP101" i="10"/>
  <c r="OP102" i="10"/>
  <c r="OP103" i="10"/>
  <c r="OP104" i="10"/>
  <c r="OP105" i="10"/>
  <c r="OP106" i="10"/>
  <c r="OP107" i="10"/>
  <c r="OP108" i="10"/>
  <c r="OP109" i="10"/>
  <c r="OP110" i="10"/>
  <c r="OP111" i="10"/>
  <c r="OP112" i="10"/>
  <c r="OP113" i="10"/>
  <c r="OP114" i="10"/>
  <c r="OP120" i="10"/>
  <c r="OP121" i="10"/>
  <c r="OP122" i="10"/>
  <c r="OP123" i="10"/>
  <c r="OP124" i="10"/>
  <c r="OP125" i="10"/>
  <c r="OP126" i="10"/>
  <c r="OP127" i="10"/>
  <c r="OP128" i="10"/>
  <c r="OP129" i="10"/>
  <c r="OP130" i="10"/>
  <c r="OP131" i="10"/>
  <c r="OP132" i="10"/>
  <c r="OP133" i="10"/>
  <c r="OP134" i="10"/>
  <c r="OP135" i="10"/>
  <c r="OP136" i="10"/>
  <c r="OP137" i="10"/>
  <c r="OP138" i="10"/>
  <c r="OP139" i="10"/>
  <c r="OP140" i="10"/>
  <c r="OP141" i="10"/>
  <c r="OP142" i="10"/>
  <c r="OP143" i="10"/>
  <c r="OQ91" i="10"/>
  <c r="OQ92" i="10"/>
  <c r="OQ93" i="10"/>
  <c r="OQ94" i="10"/>
  <c r="OQ95" i="10"/>
  <c r="OQ96" i="10"/>
  <c r="OQ97" i="10"/>
  <c r="OQ98" i="10"/>
  <c r="OQ99" i="10"/>
  <c r="OQ100" i="10"/>
  <c r="OQ101" i="10"/>
  <c r="OQ102" i="10"/>
  <c r="OQ103" i="10"/>
  <c r="OQ104" i="10"/>
  <c r="OQ105" i="10"/>
  <c r="OQ106" i="10"/>
  <c r="OQ107" i="10"/>
  <c r="OQ108" i="10"/>
  <c r="OQ109" i="10"/>
  <c r="OQ110" i="10"/>
  <c r="OQ111" i="10"/>
  <c r="OQ112" i="10"/>
  <c r="OQ113" i="10"/>
  <c r="OQ114" i="10"/>
  <c r="OQ120" i="10"/>
  <c r="OQ121" i="10"/>
  <c r="OQ122" i="10"/>
  <c r="OQ123" i="10"/>
  <c r="OQ124" i="10"/>
  <c r="OQ125" i="10"/>
  <c r="OQ126" i="10"/>
  <c r="OQ127" i="10"/>
  <c r="OQ128" i="10"/>
  <c r="OQ129" i="10"/>
  <c r="OQ130" i="10"/>
  <c r="OQ131" i="10"/>
  <c r="OQ132" i="10"/>
  <c r="OQ133" i="10"/>
  <c r="OQ134" i="10"/>
  <c r="OQ135" i="10"/>
  <c r="OQ136" i="10"/>
  <c r="OQ137" i="10"/>
  <c r="OQ138" i="10"/>
  <c r="OQ139" i="10"/>
  <c r="OQ140" i="10"/>
  <c r="OQ141" i="10"/>
  <c r="OQ142" i="10"/>
  <c r="OQ143" i="10"/>
  <c r="OR91" i="10"/>
  <c r="OR92" i="10"/>
  <c r="OR93" i="10"/>
  <c r="OR94" i="10"/>
  <c r="OR95" i="10"/>
  <c r="OR96" i="10"/>
  <c r="OR97" i="10"/>
  <c r="OR98" i="10"/>
  <c r="OR99" i="10"/>
  <c r="OR100" i="10"/>
  <c r="OR101" i="10"/>
  <c r="OR102" i="10"/>
  <c r="OR103" i="10"/>
  <c r="OR104" i="10"/>
  <c r="OR105" i="10"/>
  <c r="OR106" i="10"/>
  <c r="OR107" i="10"/>
  <c r="OR108" i="10"/>
  <c r="OR109" i="10"/>
  <c r="OR110" i="10"/>
  <c r="OR111" i="10"/>
  <c r="OR112" i="10"/>
  <c r="OR113" i="10"/>
  <c r="OR114" i="10"/>
  <c r="OR120" i="10"/>
  <c r="OR121" i="10"/>
  <c r="OR122" i="10"/>
  <c r="OR123" i="10"/>
  <c r="OR124" i="10"/>
  <c r="OR125" i="10"/>
  <c r="OR126" i="10"/>
  <c r="OR127" i="10"/>
  <c r="OR128" i="10"/>
  <c r="OR129" i="10"/>
  <c r="OR130" i="10"/>
  <c r="OR131" i="10"/>
  <c r="OR132" i="10"/>
  <c r="OR133" i="10"/>
  <c r="OR134" i="10"/>
  <c r="OR135" i="10"/>
  <c r="OR136" i="10"/>
  <c r="OR137" i="10"/>
  <c r="OR138" i="10"/>
  <c r="OR139" i="10"/>
  <c r="OR140" i="10"/>
  <c r="OR141" i="10"/>
  <c r="OR142" i="10"/>
  <c r="OR143" i="10"/>
  <c r="OS91" i="10"/>
  <c r="OS92" i="10"/>
  <c r="OS93" i="10"/>
  <c r="OS94" i="10"/>
  <c r="OS95" i="10"/>
  <c r="OS96" i="10"/>
  <c r="OS97" i="10"/>
  <c r="OS98" i="10"/>
  <c r="OS99" i="10"/>
  <c r="OS100" i="10"/>
  <c r="OS101" i="10"/>
  <c r="OS102" i="10"/>
  <c r="OS103" i="10"/>
  <c r="OS104" i="10"/>
  <c r="OS105" i="10"/>
  <c r="OS106" i="10"/>
  <c r="OS107" i="10"/>
  <c r="OS108" i="10"/>
  <c r="OS109" i="10"/>
  <c r="OS110" i="10"/>
  <c r="OS111" i="10"/>
  <c r="OS112" i="10"/>
  <c r="OS113" i="10"/>
  <c r="OS114" i="10"/>
  <c r="OS120" i="10"/>
  <c r="OS121" i="10"/>
  <c r="OS122" i="10"/>
  <c r="OS123" i="10"/>
  <c r="OS124" i="10"/>
  <c r="OS125" i="10"/>
  <c r="OS126" i="10"/>
  <c r="OS127" i="10"/>
  <c r="OS128" i="10"/>
  <c r="OS129" i="10"/>
  <c r="OS130" i="10"/>
  <c r="OS131" i="10"/>
  <c r="OS132" i="10"/>
  <c r="OS133" i="10"/>
  <c r="OS134" i="10"/>
  <c r="OS135" i="10"/>
  <c r="OS136" i="10"/>
  <c r="OS137" i="10"/>
  <c r="OS138" i="10"/>
  <c r="OS139" i="10"/>
  <c r="OS140" i="10"/>
  <c r="OS141" i="10"/>
  <c r="OS142" i="10"/>
  <c r="OS143" i="10"/>
  <c r="OT91" i="10"/>
  <c r="OT92" i="10"/>
  <c r="OT93" i="10"/>
  <c r="OT116" i="10" s="1"/>
  <c r="OT94" i="10"/>
  <c r="OT95" i="10"/>
  <c r="OT96" i="10"/>
  <c r="OT97" i="10"/>
  <c r="OT98" i="10"/>
  <c r="OT99" i="10"/>
  <c r="OT100" i="10"/>
  <c r="OT101" i="10"/>
  <c r="OT102" i="10"/>
  <c r="OT103" i="10"/>
  <c r="OT104" i="10"/>
  <c r="OT105" i="10"/>
  <c r="OT106" i="10"/>
  <c r="OT107" i="10"/>
  <c r="OT108" i="10"/>
  <c r="OT109" i="10"/>
  <c r="OT110" i="10"/>
  <c r="OT111" i="10"/>
  <c r="OT112" i="10"/>
  <c r="OT113" i="10"/>
  <c r="OT114" i="10"/>
  <c r="OT120" i="10"/>
  <c r="OT121" i="10"/>
  <c r="OT122" i="10"/>
  <c r="OT123" i="10"/>
  <c r="OT124" i="10"/>
  <c r="OT125" i="10"/>
  <c r="OT126" i="10"/>
  <c r="OT127" i="10"/>
  <c r="OT128" i="10"/>
  <c r="OT129" i="10"/>
  <c r="OT130" i="10"/>
  <c r="OT131" i="10"/>
  <c r="OT132" i="10"/>
  <c r="OT133" i="10"/>
  <c r="OT134" i="10"/>
  <c r="OT135" i="10"/>
  <c r="OT136" i="10"/>
  <c r="OT137" i="10"/>
  <c r="OT138" i="10"/>
  <c r="OT139" i="10"/>
  <c r="OT140" i="10"/>
  <c r="OT141" i="10"/>
  <c r="OT142" i="10"/>
  <c r="OT143" i="10"/>
  <c r="OU91" i="10"/>
  <c r="OU92" i="10"/>
  <c r="OU93" i="10"/>
  <c r="OU94" i="10"/>
  <c r="OU95" i="10"/>
  <c r="OU96" i="10"/>
  <c r="OU97" i="10"/>
  <c r="OU98" i="10"/>
  <c r="OU99" i="10"/>
  <c r="OU100" i="10"/>
  <c r="OU101" i="10"/>
  <c r="OU102" i="10"/>
  <c r="OU103" i="10"/>
  <c r="OU104" i="10"/>
  <c r="OU105" i="10"/>
  <c r="OU106" i="10"/>
  <c r="OU107" i="10"/>
  <c r="OU108" i="10"/>
  <c r="OU109" i="10"/>
  <c r="OU110" i="10"/>
  <c r="OU111" i="10"/>
  <c r="OU112" i="10"/>
  <c r="OU113" i="10"/>
  <c r="OU114" i="10"/>
  <c r="OU120" i="10"/>
  <c r="OU121" i="10"/>
  <c r="OU122" i="10"/>
  <c r="OU123" i="10"/>
  <c r="OU124" i="10"/>
  <c r="OU125" i="10"/>
  <c r="OU126" i="10"/>
  <c r="OU127" i="10"/>
  <c r="OU128" i="10"/>
  <c r="OU129" i="10"/>
  <c r="OU130" i="10"/>
  <c r="OU131" i="10"/>
  <c r="OU132" i="10"/>
  <c r="OU133" i="10"/>
  <c r="OU134" i="10"/>
  <c r="OU135" i="10"/>
  <c r="OU136" i="10"/>
  <c r="OU137" i="10"/>
  <c r="OU138" i="10"/>
  <c r="OU139" i="10"/>
  <c r="OU140" i="10"/>
  <c r="OU141" i="10"/>
  <c r="OU142" i="10"/>
  <c r="OU143" i="10"/>
  <c r="OV91" i="10"/>
  <c r="OV92" i="10"/>
  <c r="OV93" i="10"/>
  <c r="OV94" i="10"/>
  <c r="OV95" i="10"/>
  <c r="OV96" i="10"/>
  <c r="OV97" i="10"/>
  <c r="OV98" i="10"/>
  <c r="OV99" i="10"/>
  <c r="OV100" i="10"/>
  <c r="OV101" i="10"/>
  <c r="OV102" i="10"/>
  <c r="OV103" i="10"/>
  <c r="OV104" i="10"/>
  <c r="OV105" i="10"/>
  <c r="OV106" i="10"/>
  <c r="OV107" i="10"/>
  <c r="OV108" i="10"/>
  <c r="OV109" i="10"/>
  <c r="OV110" i="10"/>
  <c r="OV111" i="10"/>
  <c r="OV112" i="10"/>
  <c r="OV113" i="10"/>
  <c r="OV114" i="10"/>
  <c r="OV120" i="10"/>
  <c r="OV121" i="10"/>
  <c r="OV122" i="10"/>
  <c r="OV123" i="10"/>
  <c r="OV124" i="10"/>
  <c r="OV125" i="10"/>
  <c r="OV126" i="10"/>
  <c r="OV127" i="10"/>
  <c r="OV128" i="10"/>
  <c r="OV129" i="10"/>
  <c r="OV130" i="10"/>
  <c r="OV131" i="10"/>
  <c r="OV132" i="10"/>
  <c r="OV133" i="10"/>
  <c r="OV134" i="10"/>
  <c r="OV135" i="10"/>
  <c r="OV136" i="10"/>
  <c r="OV137" i="10"/>
  <c r="OV138" i="10"/>
  <c r="OV139" i="10"/>
  <c r="OV140" i="10"/>
  <c r="OV141" i="10"/>
  <c r="OV142" i="10"/>
  <c r="OV143" i="10"/>
  <c r="OW91" i="10"/>
  <c r="OW92" i="10"/>
  <c r="OW93" i="10"/>
  <c r="OW94" i="10"/>
  <c r="OW95" i="10"/>
  <c r="OW96" i="10"/>
  <c r="OW97" i="10"/>
  <c r="OW98" i="10"/>
  <c r="OW99" i="10"/>
  <c r="OW100" i="10"/>
  <c r="OW101" i="10"/>
  <c r="OW102" i="10"/>
  <c r="OW103" i="10"/>
  <c r="OW104" i="10"/>
  <c r="OW105" i="10"/>
  <c r="OW106" i="10"/>
  <c r="OW107" i="10"/>
  <c r="OW108" i="10"/>
  <c r="OW109" i="10"/>
  <c r="OW110" i="10"/>
  <c r="OW111" i="10"/>
  <c r="OW112" i="10"/>
  <c r="OW113" i="10"/>
  <c r="OW114" i="10"/>
  <c r="OW120" i="10"/>
  <c r="OW121" i="10"/>
  <c r="OW145" i="10" s="1"/>
  <c r="OW122" i="10"/>
  <c r="OW123" i="10"/>
  <c r="OW124" i="10"/>
  <c r="OW125" i="10"/>
  <c r="OW126" i="10"/>
  <c r="OW127" i="10"/>
  <c r="OW128" i="10"/>
  <c r="OW129" i="10"/>
  <c r="OW130" i="10"/>
  <c r="OW131" i="10"/>
  <c r="OW132" i="10"/>
  <c r="OW133" i="10"/>
  <c r="OW134" i="10"/>
  <c r="OW135" i="10"/>
  <c r="OW136" i="10"/>
  <c r="OW137" i="10"/>
  <c r="OW138" i="10"/>
  <c r="OW139" i="10"/>
  <c r="OW140" i="10"/>
  <c r="OW141" i="10"/>
  <c r="OW142" i="10"/>
  <c r="OW143" i="10"/>
  <c r="OX91" i="10"/>
  <c r="OX92" i="10"/>
  <c r="OX93" i="10"/>
  <c r="OX94" i="10"/>
  <c r="OX95" i="10"/>
  <c r="OX96" i="10"/>
  <c r="OX97" i="10"/>
  <c r="OX98" i="10"/>
  <c r="OX99" i="10"/>
  <c r="OX100" i="10"/>
  <c r="OX101" i="10"/>
  <c r="OX102" i="10"/>
  <c r="OX103" i="10"/>
  <c r="OX104" i="10"/>
  <c r="OX105" i="10"/>
  <c r="OX106" i="10"/>
  <c r="OX107" i="10"/>
  <c r="OX108" i="10"/>
  <c r="OX109" i="10"/>
  <c r="OX110" i="10"/>
  <c r="OX111" i="10"/>
  <c r="OX112" i="10"/>
  <c r="OX113" i="10"/>
  <c r="OX114" i="10"/>
  <c r="OX120" i="10"/>
  <c r="OX121" i="10"/>
  <c r="OX122" i="10"/>
  <c r="OX123" i="10"/>
  <c r="OX124" i="10"/>
  <c r="OX125" i="10"/>
  <c r="OX126" i="10"/>
  <c r="OX127" i="10"/>
  <c r="OX128" i="10"/>
  <c r="OX129" i="10"/>
  <c r="OX130" i="10"/>
  <c r="OX131" i="10"/>
  <c r="OX132" i="10"/>
  <c r="OX133" i="10"/>
  <c r="OX134" i="10"/>
  <c r="OX135" i="10"/>
  <c r="OX136" i="10"/>
  <c r="OX137" i="10"/>
  <c r="OX138" i="10"/>
  <c r="OX139" i="10"/>
  <c r="OX140" i="10"/>
  <c r="OX141" i="10"/>
  <c r="OX142" i="10"/>
  <c r="OX143" i="10"/>
  <c r="OY91" i="10"/>
  <c r="OY92" i="10"/>
  <c r="OY93" i="10"/>
  <c r="OY94" i="10"/>
  <c r="OY95" i="10"/>
  <c r="OY96" i="10"/>
  <c r="OY97" i="10"/>
  <c r="OY98" i="10"/>
  <c r="OY99" i="10"/>
  <c r="OY100" i="10"/>
  <c r="OY101" i="10"/>
  <c r="OY102" i="10"/>
  <c r="OY103" i="10"/>
  <c r="OY104" i="10"/>
  <c r="OY105" i="10"/>
  <c r="OY106" i="10"/>
  <c r="OY107" i="10"/>
  <c r="OY108" i="10"/>
  <c r="OY109" i="10"/>
  <c r="OY110" i="10"/>
  <c r="OY111" i="10"/>
  <c r="OY112" i="10"/>
  <c r="OY113" i="10"/>
  <c r="OY114" i="10"/>
  <c r="OY120" i="10"/>
  <c r="OY121" i="10"/>
  <c r="OY122" i="10"/>
  <c r="OY123" i="10"/>
  <c r="OY124" i="10"/>
  <c r="OY125" i="10"/>
  <c r="OY126" i="10"/>
  <c r="OY127" i="10"/>
  <c r="OY128" i="10"/>
  <c r="OY129" i="10"/>
  <c r="OY130" i="10"/>
  <c r="OY131" i="10"/>
  <c r="OY132" i="10"/>
  <c r="OY133" i="10"/>
  <c r="OY134" i="10"/>
  <c r="OY135" i="10"/>
  <c r="OY136" i="10"/>
  <c r="OY137" i="10"/>
  <c r="OY138" i="10"/>
  <c r="OY139" i="10"/>
  <c r="OY140" i="10"/>
  <c r="OY141" i="10"/>
  <c r="OY142" i="10"/>
  <c r="OY143" i="10"/>
  <c r="OZ91" i="10"/>
  <c r="OZ92" i="10"/>
  <c r="OZ93" i="10"/>
  <c r="OZ94" i="10"/>
  <c r="OZ95" i="10"/>
  <c r="OZ96" i="10"/>
  <c r="OZ97" i="10"/>
  <c r="OZ98" i="10"/>
  <c r="OZ99" i="10"/>
  <c r="OZ100" i="10"/>
  <c r="OZ101" i="10"/>
  <c r="OZ102" i="10"/>
  <c r="OZ103" i="10"/>
  <c r="OZ104" i="10"/>
  <c r="OZ105" i="10"/>
  <c r="OZ106" i="10"/>
  <c r="OZ107" i="10"/>
  <c r="OZ108" i="10"/>
  <c r="OZ109" i="10"/>
  <c r="OZ110" i="10"/>
  <c r="OZ111" i="10"/>
  <c r="OZ112" i="10"/>
  <c r="OZ113" i="10"/>
  <c r="OZ114" i="10"/>
  <c r="OZ120" i="10"/>
  <c r="OZ121" i="10"/>
  <c r="OZ122" i="10"/>
  <c r="OZ123" i="10"/>
  <c r="OZ124" i="10"/>
  <c r="OZ125" i="10"/>
  <c r="OZ126" i="10"/>
  <c r="OZ127" i="10"/>
  <c r="OZ128" i="10"/>
  <c r="OZ129" i="10"/>
  <c r="OZ130" i="10"/>
  <c r="OZ131" i="10"/>
  <c r="OZ132" i="10"/>
  <c r="OZ133" i="10"/>
  <c r="OZ134" i="10"/>
  <c r="OZ135" i="10"/>
  <c r="OZ136" i="10"/>
  <c r="OZ137" i="10"/>
  <c r="OZ138" i="10"/>
  <c r="OZ139" i="10"/>
  <c r="OZ140" i="10"/>
  <c r="OZ141" i="10"/>
  <c r="OZ142" i="10"/>
  <c r="OZ143" i="10"/>
  <c r="PA91" i="10"/>
  <c r="PA92" i="10"/>
  <c r="PA93" i="10"/>
  <c r="PA94" i="10"/>
  <c r="PA95" i="10"/>
  <c r="PA96" i="10"/>
  <c r="PA97" i="10"/>
  <c r="PA98" i="10"/>
  <c r="PA99" i="10"/>
  <c r="PA100" i="10"/>
  <c r="PA101" i="10"/>
  <c r="PA102" i="10"/>
  <c r="PA103" i="10"/>
  <c r="PA104" i="10"/>
  <c r="PA105" i="10"/>
  <c r="PA106" i="10"/>
  <c r="PA107" i="10"/>
  <c r="PA108" i="10"/>
  <c r="PA109" i="10"/>
  <c r="PA110" i="10"/>
  <c r="PA111" i="10"/>
  <c r="PA112" i="10"/>
  <c r="PA113" i="10"/>
  <c r="PA114" i="10"/>
  <c r="PA120" i="10"/>
  <c r="PA121" i="10"/>
  <c r="PA122" i="10"/>
  <c r="PA123" i="10"/>
  <c r="PA124" i="10"/>
  <c r="PA125" i="10"/>
  <c r="PA126" i="10"/>
  <c r="PA127" i="10"/>
  <c r="PA128" i="10"/>
  <c r="PA129" i="10"/>
  <c r="PA130" i="10"/>
  <c r="PA131" i="10"/>
  <c r="PA132" i="10"/>
  <c r="PA133" i="10"/>
  <c r="PA134" i="10"/>
  <c r="PA135" i="10"/>
  <c r="PA136" i="10"/>
  <c r="PA137" i="10"/>
  <c r="PA138" i="10"/>
  <c r="PA139" i="10"/>
  <c r="PA140" i="10"/>
  <c r="PA141" i="10"/>
  <c r="PA142" i="10"/>
  <c r="PA143" i="10"/>
  <c r="PB91" i="10"/>
  <c r="PB92" i="10"/>
  <c r="PB93" i="10"/>
  <c r="PB94" i="10"/>
  <c r="PB95" i="10"/>
  <c r="PB96" i="10"/>
  <c r="PB97" i="10"/>
  <c r="PB98" i="10"/>
  <c r="PB99" i="10"/>
  <c r="PB100" i="10"/>
  <c r="PB101" i="10"/>
  <c r="PB102" i="10"/>
  <c r="PB103" i="10"/>
  <c r="PB104" i="10"/>
  <c r="PB105" i="10"/>
  <c r="PB106" i="10"/>
  <c r="PB107" i="10"/>
  <c r="PB108" i="10"/>
  <c r="PB109" i="10"/>
  <c r="PB110" i="10"/>
  <c r="PB111" i="10"/>
  <c r="PB112" i="10"/>
  <c r="PB113" i="10"/>
  <c r="PB114" i="10"/>
  <c r="PB120" i="10"/>
  <c r="PB121" i="10"/>
  <c r="PB122" i="10"/>
  <c r="PB123" i="10"/>
  <c r="PB124" i="10"/>
  <c r="PB125" i="10"/>
  <c r="PB126" i="10"/>
  <c r="PB127" i="10"/>
  <c r="PB128" i="10"/>
  <c r="PB129" i="10"/>
  <c r="PB130" i="10"/>
  <c r="PB131" i="10"/>
  <c r="PB132" i="10"/>
  <c r="PB133" i="10"/>
  <c r="PB134" i="10"/>
  <c r="PB135" i="10"/>
  <c r="PB136" i="10"/>
  <c r="PB137" i="10"/>
  <c r="PB138" i="10"/>
  <c r="PB139" i="10"/>
  <c r="PB140" i="10"/>
  <c r="PB141" i="10"/>
  <c r="PB142" i="10"/>
  <c r="PB143" i="10"/>
  <c r="PC91" i="10"/>
  <c r="PC92" i="10"/>
  <c r="PC93" i="10"/>
  <c r="PC94" i="10"/>
  <c r="PC95" i="10"/>
  <c r="PC96" i="10"/>
  <c r="PC97" i="10"/>
  <c r="PC98" i="10"/>
  <c r="PC99" i="10"/>
  <c r="PC100" i="10"/>
  <c r="PC101" i="10"/>
  <c r="PC102" i="10"/>
  <c r="PC103" i="10"/>
  <c r="PC104" i="10"/>
  <c r="PC105" i="10"/>
  <c r="PC106" i="10"/>
  <c r="PC107" i="10"/>
  <c r="PC108" i="10"/>
  <c r="PC109" i="10"/>
  <c r="PC110" i="10"/>
  <c r="PC111" i="10"/>
  <c r="PC112" i="10"/>
  <c r="PC113" i="10"/>
  <c r="PC114" i="10"/>
  <c r="PC120" i="10"/>
  <c r="PC121" i="10"/>
  <c r="PC122" i="10"/>
  <c r="PC123" i="10"/>
  <c r="PC124" i="10"/>
  <c r="PC125" i="10"/>
  <c r="PC126" i="10"/>
  <c r="PC127" i="10"/>
  <c r="PC128" i="10"/>
  <c r="PC129" i="10"/>
  <c r="PC130" i="10"/>
  <c r="PC131" i="10"/>
  <c r="PC132" i="10"/>
  <c r="PC133" i="10"/>
  <c r="PC134" i="10"/>
  <c r="PC135" i="10"/>
  <c r="PC136" i="10"/>
  <c r="PC137" i="10"/>
  <c r="PC138" i="10"/>
  <c r="PC139" i="10"/>
  <c r="PC140" i="10"/>
  <c r="PC141" i="10"/>
  <c r="PC142" i="10"/>
  <c r="PC143" i="10"/>
  <c r="PD91" i="10"/>
  <c r="PD92" i="10"/>
  <c r="PD93" i="10"/>
  <c r="PD94" i="10"/>
  <c r="PD95" i="10"/>
  <c r="PD96" i="10"/>
  <c r="PD97" i="10"/>
  <c r="PD98" i="10"/>
  <c r="PD99" i="10"/>
  <c r="PD100" i="10"/>
  <c r="PD101" i="10"/>
  <c r="PD102" i="10"/>
  <c r="PD103" i="10"/>
  <c r="PD104" i="10"/>
  <c r="PD105" i="10"/>
  <c r="PD106" i="10"/>
  <c r="PD107" i="10"/>
  <c r="PD108" i="10"/>
  <c r="PD109" i="10"/>
  <c r="PD110" i="10"/>
  <c r="PD111" i="10"/>
  <c r="PD112" i="10"/>
  <c r="PD113" i="10"/>
  <c r="PD114" i="10"/>
  <c r="PD120" i="10"/>
  <c r="PD121" i="10"/>
  <c r="PD122" i="10"/>
  <c r="PD123" i="10"/>
  <c r="PD124" i="10"/>
  <c r="PD125" i="10"/>
  <c r="PD126" i="10"/>
  <c r="PD127" i="10"/>
  <c r="PD128" i="10"/>
  <c r="PD129" i="10"/>
  <c r="PD130" i="10"/>
  <c r="PD131" i="10"/>
  <c r="PD132" i="10"/>
  <c r="PD133" i="10"/>
  <c r="PD134" i="10"/>
  <c r="PD135" i="10"/>
  <c r="PD136" i="10"/>
  <c r="PD137" i="10"/>
  <c r="PD138" i="10"/>
  <c r="PD139" i="10"/>
  <c r="PD140" i="10"/>
  <c r="PD141" i="10"/>
  <c r="PD142" i="10"/>
  <c r="PD143" i="10"/>
  <c r="PE91" i="10"/>
  <c r="PE92" i="10"/>
  <c r="PE93" i="10"/>
  <c r="PE94" i="10"/>
  <c r="PE95" i="10"/>
  <c r="PE96" i="10"/>
  <c r="PE97" i="10"/>
  <c r="PE98" i="10"/>
  <c r="PE99" i="10"/>
  <c r="PE100" i="10"/>
  <c r="PE101" i="10"/>
  <c r="PE102" i="10"/>
  <c r="PE103" i="10"/>
  <c r="PE104" i="10"/>
  <c r="PE105" i="10"/>
  <c r="PE106" i="10"/>
  <c r="PE107" i="10"/>
  <c r="PE108" i="10"/>
  <c r="PE109" i="10"/>
  <c r="PE110" i="10"/>
  <c r="PE111" i="10"/>
  <c r="PE112" i="10"/>
  <c r="PE113" i="10"/>
  <c r="PE114" i="10"/>
  <c r="PE120" i="10"/>
  <c r="PE121" i="10"/>
  <c r="PE122" i="10"/>
  <c r="PE123" i="10"/>
  <c r="PE124" i="10"/>
  <c r="PE125" i="10"/>
  <c r="PE126" i="10"/>
  <c r="PE127" i="10"/>
  <c r="PE128" i="10"/>
  <c r="PE129" i="10"/>
  <c r="PE130" i="10"/>
  <c r="PE131" i="10"/>
  <c r="PE132" i="10"/>
  <c r="PE133" i="10"/>
  <c r="PE134" i="10"/>
  <c r="PE135" i="10"/>
  <c r="PE136" i="10"/>
  <c r="PE137" i="10"/>
  <c r="PE138" i="10"/>
  <c r="PE139" i="10"/>
  <c r="PE140" i="10"/>
  <c r="PE141" i="10"/>
  <c r="PE142" i="10"/>
  <c r="PE143" i="10"/>
  <c r="PF91" i="10"/>
  <c r="PF92" i="10"/>
  <c r="PF93" i="10"/>
  <c r="PF94" i="10"/>
  <c r="PF95" i="10"/>
  <c r="PF96" i="10"/>
  <c r="PF97" i="10"/>
  <c r="PF98" i="10"/>
  <c r="PF99" i="10"/>
  <c r="PF100" i="10"/>
  <c r="PF101" i="10"/>
  <c r="PF102" i="10"/>
  <c r="PF103" i="10"/>
  <c r="PF104" i="10"/>
  <c r="PF105" i="10"/>
  <c r="PF106" i="10"/>
  <c r="PF107" i="10"/>
  <c r="PF108" i="10"/>
  <c r="PF109" i="10"/>
  <c r="PF110" i="10"/>
  <c r="PF111" i="10"/>
  <c r="PF112" i="10"/>
  <c r="PF113" i="10"/>
  <c r="PF114" i="10"/>
  <c r="PF120" i="10"/>
  <c r="PF121" i="10"/>
  <c r="PF122" i="10"/>
  <c r="PF123" i="10"/>
  <c r="PF124" i="10"/>
  <c r="PF125" i="10"/>
  <c r="PF126" i="10"/>
  <c r="PF127" i="10"/>
  <c r="PF128" i="10"/>
  <c r="PF129" i="10"/>
  <c r="PF130" i="10"/>
  <c r="PF131" i="10"/>
  <c r="PF132" i="10"/>
  <c r="PF133" i="10"/>
  <c r="PF134" i="10"/>
  <c r="PF135" i="10"/>
  <c r="PF136" i="10"/>
  <c r="PF137" i="10"/>
  <c r="PF138" i="10"/>
  <c r="PF139" i="10"/>
  <c r="PF140" i="10"/>
  <c r="PF141" i="10"/>
  <c r="PF142" i="10"/>
  <c r="PF143" i="10"/>
  <c r="PG91" i="10"/>
  <c r="PG92" i="10"/>
  <c r="PG93" i="10"/>
  <c r="PG94" i="10"/>
  <c r="PG95" i="10"/>
  <c r="PG96" i="10"/>
  <c r="PG97" i="10"/>
  <c r="PG98" i="10"/>
  <c r="PG99" i="10"/>
  <c r="PG100" i="10"/>
  <c r="PG101" i="10"/>
  <c r="PG102" i="10"/>
  <c r="PG103" i="10"/>
  <c r="PG104" i="10"/>
  <c r="PG105" i="10"/>
  <c r="PG106" i="10"/>
  <c r="PG107" i="10"/>
  <c r="PG108" i="10"/>
  <c r="PG109" i="10"/>
  <c r="PG110" i="10"/>
  <c r="PG111" i="10"/>
  <c r="PG112" i="10"/>
  <c r="PG113" i="10"/>
  <c r="PG114" i="10"/>
  <c r="PG120" i="10"/>
  <c r="PG121" i="10"/>
  <c r="PG122" i="10"/>
  <c r="PG123" i="10"/>
  <c r="PG124" i="10"/>
  <c r="PG125" i="10"/>
  <c r="PG126" i="10"/>
  <c r="PG127" i="10"/>
  <c r="PG128" i="10"/>
  <c r="PG129" i="10"/>
  <c r="PG130" i="10"/>
  <c r="PG131" i="10"/>
  <c r="PG132" i="10"/>
  <c r="PG133" i="10"/>
  <c r="PG134" i="10"/>
  <c r="PG135" i="10"/>
  <c r="PG136" i="10"/>
  <c r="PG137" i="10"/>
  <c r="PG138" i="10"/>
  <c r="PG139" i="10"/>
  <c r="PG140" i="10"/>
  <c r="PG141" i="10"/>
  <c r="PG142" i="10"/>
  <c r="PG143" i="10"/>
  <c r="PH91" i="10"/>
  <c r="PH92" i="10"/>
  <c r="PH93" i="10"/>
  <c r="PH94" i="10"/>
  <c r="PH95" i="10"/>
  <c r="PH96" i="10"/>
  <c r="PH97" i="10"/>
  <c r="PH98" i="10"/>
  <c r="PH99" i="10"/>
  <c r="PH100" i="10"/>
  <c r="PH101" i="10"/>
  <c r="PH102" i="10"/>
  <c r="PH103" i="10"/>
  <c r="PH104" i="10"/>
  <c r="PH105" i="10"/>
  <c r="PH106" i="10"/>
  <c r="PH107" i="10"/>
  <c r="PH108" i="10"/>
  <c r="PH109" i="10"/>
  <c r="PH110" i="10"/>
  <c r="PH111" i="10"/>
  <c r="PH112" i="10"/>
  <c r="PH113" i="10"/>
  <c r="PH114" i="10"/>
  <c r="PH120" i="10"/>
  <c r="PH121" i="10"/>
  <c r="PH122" i="10"/>
  <c r="PH123" i="10"/>
  <c r="PH124" i="10"/>
  <c r="PH125" i="10"/>
  <c r="PH126" i="10"/>
  <c r="PH127" i="10"/>
  <c r="PH128" i="10"/>
  <c r="PH129" i="10"/>
  <c r="PH130" i="10"/>
  <c r="PH131" i="10"/>
  <c r="PH132" i="10"/>
  <c r="PH133" i="10"/>
  <c r="PH134" i="10"/>
  <c r="PH135" i="10"/>
  <c r="PH136" i="10"/>
  <c r="PH137" i="10"/>
  <c r="PH138" i="10"/>
  <c r="PH139" i="10"/>
  <c r="PH140" i="10"/>
  <c r="PH141" i="10"/>
  <c r="PH142" i="10"/>
  <c r="PH143" i="10"/>
  <c r="PI91" i="10"/>
  <c r="PI92" i="10"/>
  <c r="PI93" i="10"/>
  <c r="PI94" i="10"/>
  <c r="PI95" i="10"/>
  <c r="PI96" i="10"/>
  <c r="PI97" i="10"/>
  <c r="PI98" i="10"/>
  <c r="PI99" i="10"/>
  <c r="PI100" i="10"/>
  <c r="PI101" i="10"/>
  <c r="PI102" i="10"/>
  <c r="PI103" i="10"/>
  <c r="PI104" i="10"/>
  <c r="PI105" i="10"/>
  <c r="PI106" i="10"/>
  <c r="PI107" i="10"/>
  <c r="PI108" i="10"/>
  <c r="PI109" i="10"/>
  <c r="PI110" i="10"/>
  <c r="PI111" i="10"/>
  <c r="PI112" i="10"/>
  <c r="PI113" i="10"/>
  <c r="PI114" i="10"/>
  <c r="PI120" i="10"/>
  <c r="PI121" i="10"/>
  <c r="PI122" i="10"/>
  <c r="PI123" i="10"/>
  <c r="PI124" i="10"/>
  <c r="PI125" i="10"/>
  <c r="PI126" i="10"/>
  <c r="PI127" i="10"/>
  <c r="PI128" i="10"/>
  <c r="PI129" i="10"/>
  <c r="PI130" i="10"/>
  <c r="PI131" i="10"/>
  <c r="PI132" i="10"/>
  <c r="PI133" i="10"/>
  <c r="PI134" i="10"/>
  <c r="PI135" i="10"/>
  <c r="PI136" i="10"/>
  <c r="PI137" i="10"/>
  <c r="PI138" i="10"/>
  <c r="PI139" i="10"/>
  <c r="PI140" i="10"/>
  <c r="PI141" i="10"/>
  <c r="PI142" i="10"/>
  <c r="PI143" i="10"/>
  <c r="PJ91" i="10"/>
  <c r="PJ92" i="10"/>
  <c r="PJ93" i="10"/>
  <c r="PJ94" i="10"/>
  <c r="PJ95" i="10"/>
  <c r="PJ96" i="10"/>
  <c r="PJ97" i="10"/>
  <c r="PJ98" i="10"/>
  <c r="PJ99" i="10"/>
  <c r="PJ100" i="10"/>
  <c r="PJ101" i="10"/>
  <c r="PJ102" i="10"/>
  <c r="PJ103" i="10"/>
  <c r="PJ104" i="10"/>
  <c r="PJ105" i="10"/>
  <c r="PJ106" i="10"/>
  <c r="PJ107" i="10"/>
  <c r="PJ108" i="10"/>
  <c r="PJ109" i="10"/>
  <c r="PJ110" i="10"/>
  <c r="PJ111" i="10"/>
  <c r="PJ112" i="10"/>
  <c r="PJ113" i="10"/>
  <c r="PJ114" i="10"/>
  <c r="PJ120" i="10"/>
  <c r="PJ121" i="10"/>
  <c r="PJ122" i="10"/>
  <c r="PJ123" i="10"/>
  <c r="PJ124" i="10"/>
  <c r="PJ125" i="10"/>
  <c r="PJ126" i="10"/>
  <c r="PJ127" i="10"/>
  <c r="PJ128" i="10"/>
  <c r="PJ129" i="10"/>
  <c r="PJ130" i="10"/>
  <c r="PJ131" i="10"/>
  <c r="PJ132" i="10"/>
  <c r="PJ133" i="10"/>
  <c r="PJ134" i="10"/>
  <c r="PJ135" i="10"/>
  <c r="PJ136" i="10"/>
  <c r="PJ137" i="10"/>
  <c r="PJ138" i="10"/>
  <c r="PJ139" i="10"/>
  <c r="PJ140" i="10"/>
  <c r="PJ141" i="10"/>
  <c r="PJ142" i="10"/>
  <c r="PJ143" i="10"/>
  <c r="PK91" i="10"/>
  <c r="PK92" i="10"/>
  <c r="PK93" i="10"/>
  <c r="PK94" i="10"/>
  <c r="PK95" i="10"/>
  <c r="PK96" i="10"/>
  <c r="PK97" i="10"/>
  <c r="PK98" i="10"/>
  <c r="PK99" i="10"/>
  <c r="PK100" i="10"/>
  <c r="PK101" i="10"/>
  <c r="PK102" i="10"/>
  <c r="PK103" i="10"/>
  <c r="PK104" i="10"/>
  <c r="PK105" i="10"/>
  <c r="PK106" i="10"/>
  <c r="PK107" i="10"/>
  <c r="PK108" i="10"/>
  <c r="PK109" i="10"/>
  <c r="PK110" i="10"/>
  <c r="PK111" i="10"/>
  <c r="PK112" i="10"/>
  <c r="PK113" i="10"/>
  <c r="PK114" i="10"/>
  <c r="PK120" i="10"/>
  <c r="PK121" i="10"/>
  <c r="PK122" i="10"/>
  <c r="PK123" i="10"/>
  <c r="PK124" i="10"/>
  <c r="PK125" i="10"/>
  <c r="PK126" i="10"/>
  <c r="PK127" i="10"/>
  <c r="PK128" i="10"/>
  <c r="PK129" i="10"/>
  <c r="PK130" i="10"/>
  <c r="PK131" i="10"/>
  <c r="PK132" i="10"/>
  <c r="PK133" i="10"/>
  <c r="PK134" i="10"/>
  <c r="PK135" i="10"/>
  <c r="PK136" i="10"/>
  <c r="PK137" i="10"/>
  <c r="PK138" i="10"/>
  <c r="PK139" i="10"/>
  <c r="PK140" i="10"/>
  <c r="PK141" i="10"/>
  <c r="PK142" i="10"/>
  <c r="PK143" i="10"/>
  <c r="PL91" i="10"/>
  <c r="PL92" i="10"/>
  <c r="PL93" i="10"/>
  <c r="PL94" i="10"/>
  <c r="PL95" i="10"/>
  <c r="PL96" i="10"/>
  <c r="PL97" i="10"/>
  <c r="PL98" i="10"/>
  <c r="PL99" i="10"/>
  <c r="PL100" i="10"/>
  <c r="PL101" i="10"/>
  <c r="PL102" i="10"/>
  <c r="PL103" i="10"/>
  <c r="PL104" i="10"/>
  <c r="PL105" i="10"/>
  <c r="PL106" i="10"/>
  <c r="PL107" i="10"/>
  <c r="PL108" i="10"/>
  <c r="PL109" i="10"/>
  <c r="PL110" i="10"/>
  <c r="PL111" i="10"/>
  <c r="PL112" i="10"/>
  <c r="PL113" i="10"/>
  <c r="PL114" i="10"/>
  <c r="PL120" i="10"/>
  <c r="PL121" i="10"/>
  <c r="PL122" i="10"/>
  <c r="PL145" i="10" s="1"/>
  <c r="PL123" i="10"/>
  <c r="PL124" i="10"/>
  <c r="PL125" i="10"/>
  <c r="PL126" i="10"/>
  <c r="PL127" i="10"/>
  <c r="PL128" i="10"/>
  <c r="PL129" i="10"/>
  <c r="PL130" i="10"/>
  <c r="PL131" i="10"/>
  <c r="PL132" i="10"/>
  <c r="PL133" i="10"/>
  <c r="PL134" i="10"/>
  <c r="PL135" i="10"/>
  <c r="PL136" i="10"/>
  <c r="PL137" i="10"/>
  <c r="PL138" i="10"/>
  <c r="PL139" i="10"/>
  <c r="PL140" i="10"/>
  <c r="PL141" i="10"/>
  <c r="PL142" i="10"/>
  <c r="PL143" i="10"/>
  <c r="PM91" i="10"/>
  <c r="PM92" i="10"/>
  <c r="PM93" i="10"/>
  <c r="PM94" i="10"/>
  <c r="PM95" i="10"/>
  <c r="PM96" i="10"/>
  <c r="PM97" i="10"/>
  <c r="PM98" i="10"/>
  <c r="PM99" i="10"/>
  <c r="PM100" i="10"/>
  <c r="PM101" i="10"/>
  <c r="PM102" i="10"/>
  <c r="PM103" i="10"/>
  <c r="PM104" i="10"/>
  <c r="PM105" i="10"/>
  <c r="PM106" i="10"/>
  <c r="PM107" i="10"/>
  <c r="PM108" i="10"/>
  <c r="PM109" i="10"/>
  <c r="PM110" i="10"/>
  <c r="PM111" i="10"/>
  <c r="PM112" i="10"/>
  <c r="PM113" i="10"/>
  <c r="PM114" i="10"/>
  <c r="PM120" i="10"/>
  <c r="PM121" i="10"/>
  <c r="PM122" i="10"/>
  <c r="PM123" i="10"/>
  <c r="PM124" i="10"/>
  <c r="PM125" i="10"/>
  <c r="PM126" i="10"/>
  <c r="PM127" i="10"/>
  <c r="PM128" i="10"/>
  <c r="PM129" i="10"/>
  <c r="PM130" i="10"/>
  <c r="PM131" i="10"/>
  <c r="PM132" i="10"/>
  <c r="PM133" i="10"/>
  <c r="PM134" i="10"/>
  <c r="PM135" i="10"/>
  <c r="PM136" i="10"/>
  <c r="PM137" i="10"/>
  <c r="PM138" i="10"/>
  <c r="PM139" i="10"/>
  <c r="PM140" i="10"/>
  <c r="PM141" i="10"/>
  <c r="PM142" i="10"/>
  <c r="PM143" i="10"/>
  <c r="PN91" i="10"/>
  <c r="PN92" i="10"/>
  <c r="PN93" i="10"/>
  <c r="PN94" i="10"/>
  <c r="PN95" i="10"/>
  <c r="PN96" i="10"/>
  <c r="PN97" i="10"/>
  <c r="PN98" i="10"/>
  <c r="PN99" i="10"/>
  <c r="PN100" i="10"/>
  <c r="PN101" i="10"/>
  <c r="PN102" i="10"/>
  <c r="PN103" i="10"/>
  <c r="PN104" i="10"/>
  <c r="PN105" i="10"/>
  <c r="PN106" i="10"/>
  <c r="PN107" i="10"/>
  <c r="PN108" i="10"/>
  <c r="PN109" i="10"/>
  <c r="PN110" i="10"/>
  <c r="PN111" i="10"/>
  <c r="PN112" i="10"/>
  <c r="PN113" i="10"/>
  <c r="PN114" i="10"/>
  <c r="PN120" i="10"/>
  <c r="PN121" i="10"/>
  <c r="PN122" i="10"/>
  <c r="PN123" i="10"/>
  <c r="PN124" i="10"/>
  <c r="PN125" i="10"/>
  <c r="PN126" i="10"/>
  <c r="PN127" i="10"/>
  <c r="PN128" i="10"/>
  <c r="PN129" i="10"/>
  <c r="PN130" i="10"/>
  <c r="PN131" i="10"/>
  <c r="PN132" i="10"/>
  <c r="PN133" i="10"/>
  <c r="PN134" i="10"/>
  <c r="PN135" i="10"/>
  <c r="PN136" i="10"/>
  <c r="PN137" i="10"/>
  <c r="PN138" i="10"/>
  <c r="PN139" i="10"/>
  <c r="PN140" i="10"/>
  <c r="PN141" i="10"/>
  <c r="PN142" i="10"/>
  <c r="PN143" i="10"/>
  <c r="PO91" i="10"/>
  <c r="PO92" i="10"/>
  <c r="PO93" i="10"/>
  <c r="PO94" i="10"/>
  <c r="PO95" i="10"/>
  <c r="PO96" i="10"/>
  <c r="PO97" i="10"/>
  <c r="PO98" i="10"/>
  <c r="PO99" i="10"/>
  <c r="PO100" i="10"/>
  <c r="PO101" i="10"/>
  <c r="PO102" i="10"/>
  <c r="PO103" i="10"/>
  <c r="PO104" i="10"/>
  <c r="PO105" i="10"/>
  <c r="PO106" i="10"/>
  <c r="PO107" i="10"/>
  <c r="PO108" i="10"/>
  <c r="PO109" i="10"/>
  <c r="PO110" i="10"/>
  <c r="PO111" i="10"/>
  <c r="PO112" i="10"/>
  <c r="PO113" i="10"/>
  <c r="PO114" i="10"/>
  <c r="PO120" i="10"/>
  <c r="PO121" i="10"/>
  <c r="PO122" i="10"/>
  <c r="PO123" i="10"/>
  <c r="PO124" i="10"/>
  <c r="PO125" i="10"/>
  <c r="PO126" i="10"/>
  <c r="PO127" i="10"/>
  <c r="PO128" i="10"/>
  <c r="PO129" i="10"/>
  <c r="PO130" i="10"/>
  <c r="PO131" i="10"/>
  <c r="PO132" i="10"/>
  <c r="PO133" i="10"/>
  <c r="PO134" i="10"/>
  <c r="PO135" i="10"/>
  <c r="PO136" i="10"/>
  <c r="PO137" i="10"/>
  <c r="PO138" i="10"/>
  <c r="PO139" i="10"/>
  <c r="PO140" i="10"/>
  <c r="PO141" i="10"/>
  <c r="PO142" i="10"/>
  <c r="PO143" i="10"/>
  <c r="PP91" i="10"/>
  <c r="PP92" i="10"/>
  <c r="PP93" i="10"/>
  <c r="PP94" i="10"/>
  <c r="PP95" i="10"/>
  <c r="PP96" i="10"/>
  <c r="PP97" i="10"/>
  <c r="PP98" i="10"/>
  <c r="PP99" i="10"/>
  <c r="PP100" i="10"/>
  <c r="PP101" i="10"/>
  <c r="PP102" i="10"/>
  <c r="PP103" i="10"/>
  <c r="PP104" i="10"/>
  <c r="PP105" i="10"/>
  <c r="PP106" i="10"/>
  <c r="PP107" i="10"/>
  <c r="PP108" i="10"/>
  <c r="PP109" i="10"/>
  <c r="PP110" i="10"/>
  <c r="PP111" i="10"/>
  <c r="PP112" i="10"/>
  <c r="PP113" i="10"/>
  <c r="PP114" i="10"/>
  <c r="PP120" i="10"/>
  <c r="PP121" i="10"/>
  <c r="PP122" i="10"/>
  <c r="PP123" i="10"/>
  <c r="PP124" i="10"/>
  <c r="PP125" i="10"/>
  <c r="PP126" i="10"/>
  <c r="PP127" i="10"/>
  <c r="PP128" i="10"/>
  <c r="PP129" i="10"/>
  <c r="PP130" i="10"/>
  <c r="PP131" i="10"/>
  <c r="PP132" i="10"/>
  <c r="PP133" i="10"/>
  <c r="PP134" i="10"/>
  <c r="PP135" i="10"/>
  <c r="PP136" i="10"/>
  <c r="PP137" i="10"/>
  <c r="PP138" i="10"/>
  <c r="PP139" i="10"/>
  <c r="PP140" i="10"/>
  <c r="PP141" i="10"/>
  <c r="PP142" i="10"/>
  <c r="PP143" i="10"/>
  <c r="PQ91" i="10"/>
  <c r="PQ92" i="10"/>
  <c r="PQ93" i="10"/>
  <c r="PQ94" i="10"/>
  <c r="PQ95" i="10"/>
  <c r="PQ96" i="10"/>
  <c r="PQ97" i="10"/>
  <c r="PQ98" i="10"/>
  <c r="PQ99" i="10"/>
  <c r="PQ100" i="10"/>
  <c r="PQ101" i="10"/>
  <c r="PQ102" i="10"/>
  <c r="PQ103" i="10"/>
  <c r="PQ104" i="10"/>
  <c r="PQ105" i="10"/>
  <c r="PQ106" i="10"/>
  <c r="PQ107" i="10"/>
  <c r="PQ108" i="10"/>
  <c r="PQ109" i="10"/>
  <c r="PQ110" i="10"/>
  <c r="PQ111" i="10"/>
  <c r="PQ112" i="10"/>
  <c r="PQ113" i="10"/>
  <c r="PQ114" i="10"/>
  <c r="PQ120" i="10"/>
  <c r="PQ121" i="10"/>
  <c r="PQ122" i="10"/>
  <c r="PQ123" i="10"/>
  <c r="PQ124" i="10"/>
  <c r="PQ125" i="10"/>
  <c r="PQ126" i="10"/>
  <c r="PQ127" i="10"/>
  <c r="PQ128" i="10"/>
  <c r="PQ129" i="10"/>
  <c r="PQ130" i="10"/>
  <c r="PQ131" i="10"/>
  <c r="PQ132" i="10"/>
  <c r="PQ133" i="10"/>
  <c r="PQ134" i="10"/>
  <c r="PQ135" i="10"/>
  <c r="PQ136" i="10"/>
  <c r="PQ137" i="10"/>
  <c r="PQ138" i="10"/>
  <c r="PQ139" i="10"/>
  <c r="PQ140" i="10"/>
  <c r="PQ141" i="10"/>
  <c r="PQ142" i="10"/>
  <c r="PQ143" i="10"/>
  <c r="PR91" i="10"/>
  <c r="PR92" i="10"/>
  <c r="PR93" i="10"/>
  <c r="PR94" i="10"/>
  <c r="PR95" i="10"/>
  <c r="PR96" i="10"/>
  <c r="PR97" i="10"/>
  <c r="PR98" i="10"/>
  <c r="PR99" i="10"/>
  <c r="PR100" i="10"/>
  <c r="PR101" i="10"/>
  <c r="PR102" i="10"/>
  <c r="PR103" i="10"/>
  <c r="PR104" i="10"/>
  <c r="PR105" i="10"/>
  <c r="PR106" i="10"/>
  <c r="PR107" i="10"/>
  <c r="PR108" i="10"/>
  <c r="PR109" i="10"/>
  <c r="PR110" i="10"/>
  <c r="PR111" i="10"/>
  <c r="PR112" i="10"/>
  <c r="PR113" i="10"/>
  <c r="PR114" i="10"/>
  <c r="PR120" i="10"/>
  <c r="PR121" i="10"/>
  <c r="PR122" i="10"/>
  <c r="PR123" i="10"/>
  <c r="PR124" i="10"/>
  <c r="PR125" i="10"/>
  <c r="PR126" i="10"/>
  <c r="PR127" i="10"/>
  <c r="PR128" i="10"/>
  <c r="PR129" i="10"/>
  <c r="PR130" i="10"/>
  <c r="PR131" i="10"/>
  <c r="PR132" i="10"/>
  <c r="PR133" i="10"/>
  <c r="PR134" i="10"/>
  <c r="PR135" i="10"/>
  <c r="PR136" i="10"/>
  <c r="PR137" i="10"/>
  <c r="PR138" i="10"/>
  <c r="PR139" i="10"/>
  <c r="PR140" i="10"/>
  <c r="PR141" i="10"/>
  <c r="PR142" i="10"/>
  <c r="PR143" i="10"/>
  <c r="PS91" i="10"/>
  <c r="PS92" i="10"/>
  <c r="PS93" i="10"/>
  <c r="PS94" i="10"/>
  <c r="PS95" i="10"/>
  <c r="PS96" i="10"/>
  <c r="PS97" i="10"/>
  <c r="PS98" i="10"/>
  <c r="PS99" i="10"/>
  <c r="PS100" i="10"/>
  <c r="PS101" i="10"/>
  <c r="PS102" i="10"/>
  <c r="PS103" i="10"/>
  <c r="PS104" i="10"/>
  <c r="PS105" i="10"/>
  <c r="PS106" i="10"/>
  <c r="PS107" i="10"/>
  <c r="PS108" i="10"/>
  <c r="PS109" i="10"/>
  <c r="PS110" i="10"/>
  <c r="PS111" i="10"/>
  <c r="PS112" i="10"/>
  <c r="PS113" i="10"/>
  <c r="PS114" i="10"/>
  <c r="PS120" i="10"/>
  <c r="PS121" i="10"/>
  <c r="PS122" i="10"/>
  <c r="PS123" i="10"/>
  <c r="PS124" i="10"/>
  <c r="PS125" i="10"/>
  <c r="PS126" i="10"/>
  <c r="PS127" i="10"/>
  <c r="PS128" i="10"/>
  <c r="PS129" i="10"/>
  <c r="PS130" i="10"/>
  <c r="PS131" i="10"/>
  <c r="PS132" i="10"/>
  <c r="PS133" i="10"/>
  <c r="PS134" i="10"/>
  <c r="PS135" i="10"/>
  <c r="PS136" i="10"/>
  <c r="PS137" i="10"/>
  <c r="PS138" i="10"/>
  <c r="PS139" i="10"/>
  <c r="PS140" i="10"/>
  <c r="PS141" i="10"/>
  <c r="PS142" i="10"/>
  <c r="PS143" i="10"/>
  <c r="PT91" i="10"/>
  <c r="PT92" i="10"/>
  <c r="PT93" i="10"/>
  <c r="PT94" i="10"/>
  <c r="PT95" i="10"/>
  <c r="PT96" i="10"/>
  <c r="PT97" i="10"/>
  <c r="PT98" i="10"/>
  <c r="PT99" i="10"/>
  <c r="PT100" i="10"/>
  <c r="PT101" i="10"/>
  <c r="PT102" i="10"/>
  <c r="PT103" i="10"/>
  <c r="PT104" i="10"/>
  <c r="PT105" i="10"/>
  <c r="PT106" i="10"/>
  <c r="PT107" i="10"/>
  <c r="PT108" i="10"/>
  <c r="PT109" i="10"/>
  <c r="PT110" i="10"/>
  <c r="PT111" i="10"/>
  <c r="PT112" i="10"/>
  <c r="PT113" i="10"/>
  <c r="PT114" i="10"/>
  <c r="PT120" i="10"/>
  <c r="PT121" i="10"/>
  <c r="PT122" i="10"/>
  <c r="PT123" i="10"/>
  <c r="PT124" i="10"/>
  <c r="PT125" i="10"/>
  <c r="PT126" i="10"/>
  <c r="PT127" i="10"/>
  <c r="PT128" i="10"/>
  <c r="PT129" i="10"/>
  <c r="PT130" i="10"/>
  <c r="PT131" i="10"/>
  <c r="PT132" i="10"/>
  <c r="PT133" i="10"/>
  <c r="PT134" i="10"/>
  <c r="PT135" i="10"/>
  <c r="PT136" i="10"/>
  <c r="PT137" i="10"/>
  <c r="PT138" i="10"/>
  <c r="PT139" i="10"/>
  <c r="PT140" i="10"/>
  <c r="PT141" i="10"/>
  <c r="PT142" i="10"/>
  <c r="PT143" i="10"/>
  <c r="PU91" i="10"/>
  <c r="PU92" i="10"/>
  <c r="PU93" i="10"/>
  <c r="PU94" i="10"/>
  <c r="PU95" i="10"/>
  <c r="PU96" i="10"/>
  <c r="PU97" i="10"/>
  <c r="PU98" i="10"/>
  <c r="PU99" i="10"/>
  <c r="PU100" i="10"/>
  <c r="PU101" i="10"/>
  <c r="PU102" i="10"/>
  <c r="PU103" i="10"/>
  <c r="PU104" i="10"/>
  <c r="PU105" i="10"/>
  <c r="PU106" i="10"/>
  <c r="PU107" i="10"/>
  <c r="PU108" i="10"/>
  <c r="PU109" i="10"/>
  <c r="PU110" i="10"/>
  <c r="PU111" i="10"/>
  <c r="PU112" i="10"/>
  <c r="PU113" i="10"/>
  <c r="PU114" i="10"/>
  <c r="PU120" i="10"/>
  <c r="PU121" i="10"/>
  <c r="PU122" i="10"/>
  <c r="PU123" i="10"/>
  <c r="PU124" i="10"/>
  <c r="PU125" i="10"/>
  <c r="PU126" i="10"/>
  <c r="PU127" i="10"/>
  <c r="PU128" i="10"/>
  <c r="PU129" i="10"/>
  <c r="PU130" i="10"/>
  <c r="PU131" i="10"/>
  <c r="PU132" i="10"/>
  <c r="PU133" i="10"/>
  <c r="PU134" i="10"/>
  <c r="PU135" i="10"/>
  <c r="PU136" i="10"/>
  <c r="PU137" i="10"/>
  <c r="PU138" i="10"/>
  <c r="PU139" i="10"/>
  <c r="PU140" i="10"/>
  <c r="PU141" i="10"/>
  <c r="PU142" i="10"/>
  <c r="PU143" i="10"/>
  <c r="PV91" i="10"/>
  <c r="PV92" i="10"/>
  <c r="PV116" i="10" s="1"/>
  <c r="PV93" i="10"/>
  <c r="PV94" i="10"/>
  <c r="PV95" i="10"/>
  <c r="PV96" i="10"/>
  <c r="PV97" i="10"/>
  <c r="PV98" i="10"/>
  <c r="PV99" i="10"/>
  <c r="PV100" i="10"/>
  <c r="PV101" i="10"/>
  <c r="PV102" i="10"/>
  <c r="PV103" i="10"/>
  <c r="PV104" i="10"/>
  <c r="PV105" i="10"/>
  <c r="PV106" i="10"/>
  <c r="PV107" i="10"/>
  <c r="PV108" i="10"/>
  <c r="PV109" i="10"/>
  <c r="PV110" i="10"/>
  <c r="PV111" i="10"/>
  <c r="PV112" i="10"/>
  <c r="PV113" i="10"/>
  <c r="PV114" i="10"/>
  <c r="PV120" i="10"/>
  <c r="PV121" i="10"/>
  <c r="PV122" i="10"/>
  <c r="PV123" i="10"/>
  <c r="PV124" i="10"/>
  <c r="PV125" i="10"/>
  <c r="PV126" i="10"/>
  <c r="PV127" i="10"/>
  <c r="PV128" i="10"/>
  <c r="PV129" i="10"/>
  <c r="PV130" i="10"/>
  <c r="PV131" i="10"/>
  <c r="PV132" i="10"/>
  <c r="PV133" i="10"/>
  <c r="PV134" i="10"/>
  <c r="PV135" i="10"/>
  <c r="PV136" i="10"/>
  <c r="PV137" i="10"/>
  <c r="PV138" i="10"/>
  <c r="PV139" i="10"/>
  <c r="PV140" i="10"/>
  <c r="PV141" i="10"/>
  <c r="PV142" i="10"/>
  <c r="PV143" i="10"/>
  <c r="PW91" i="10"/>
  <c r="PW92" i="10"/>
  <c r="PW93" i="10"/>
  <c r="PW94" i="10"/>
  <c r="PW95" i="10"/>
  <c r="PW96" i="10"/>
  <c r="PW97" i="10"/>
  <c r="PW98" i="10"/>
  <c r="PW99" i="10"/>
  <c r="PW100" i="10"/>
  <c r="PW101" i="10"/>
  <c r="PW102" i="10"/>
  <c r="PW103" i="10"/>
  <c r="PW104" i="10"/>
  <c r="PW105" i="10"/>
  <c r="PW106" i="10"/>
  <c r="PW107" i="10"/>
  <c r="PW108" i="10"/>
  <c r="PW109" i="10"/>
  <c r="PW110" i="10"/>
  <c r="PW111" i="10"/>
  <c r="PW112" i="10"/>
  <c r="PW113" i="10"/>
  <c r="PW114" i="10"/>
  <c r="PW120" i="10"/>
  <c r="PW121" i="10"/>
  <c r="PW122" i="10"/>
  <c r="PW123" i="10"/>
  <c r="PW124" i="10"/>
  <c r="PW125" i="10"/>
  <c r="PW126" i="10"/>
  <c r="PW127" i="10"/>
  <c r="PW128" i="10"/>
  <c r="PW129" i="10"/>
  <c r="PW130" i="10"/>
  <c r="PW131" i="10"/>
  <c r="PW132" i="10"/>
  <c r="PW133" i="10"/>
  <c r="PW134" i="10"/>
  <c r="PW135" i="10"/>
  <c r="PW136" i="10"/>
  <c r="PW137" i="10"/>
  <c r="PW138" i="10"/>
  <c r="PW139" i="10"/>
  <c r="PW140" i="10"/>
  <c r="PW141" i="10"/>
  <c r="PW142" i="10"/>
  <c r="PW143" i="10"/>
  <c r="PX91" i="10"/>
  <c r="PX92" i="10"/>
  <c r="PX93" i="10"/>
  <c r="PX94" i="10"/>
  <c r="PX95" i="10"/>
  <c r="PX96" i="10"/>
  <c r="PX97" i="10"/>
  <c r="PX98" i="10"/>
  <c r="PX99" i="10"/>
  <c r="PX100" i="10"/>
  <c r="PX101" i="10"/>
  <c r="PX102" i="10"/>
  <c r="PX103" i="10"/>
  <c r="PX104" i="10"/>
  <c r="PX105" i="10"/>
  <c r="PX106" i="10"/>
  <c r="PX107" i="10"/>
  <c r="PX108" i="10"/>
  <c r="PX109" i="10"/>
  <c r="PX110" i="10"/>
  <c r="PX111" i="10"/>
  <c r="PX112" i="10"/>
  <c r="PX113" i="10"/>
  <c r="PX114" i="10"/>
  <c r="PX120" i="10"/>
  <c r="PX121" i="10"/>
  <c r="PX122" i="10"/>
  <c r="PX123" i="10"/>
  <c r="PX124" i="10"/>
  <c r="PX125" i="10"/>
  <c r="PX126" i="10"/>
  <c r="PX127" i="10"/>
  <c r="PX128" i="10"/>
  <c r="PX129" i="10"/>
  <c r="PX130" i="10"/>
  <c r="PX131" i="10"/>
  <c r="PX132" i="10"/>
  <c r="PX133" i="10"/>
  <c r="PX134" i="10"/>
  <c r="PX135" i="10"/>
  <c r="PX136" i="10"/>
  <c r="PX137" i="10"/>
  <c r="PX138" i="10"/>
  <c r="PX139" i="10"/>
  <c r="PX140" i="10"/>
  <c r="PX141" i="10"/>
  <c r="PX142" i="10"/>
  <c r="PX143" i="10"/>
  <c r="PY91" i="10"/>
  <c r="PY92" i="10"/>
  <c r="PY93" i="10"/>
  <c r="PY94" i="10"/>
  <c r="PY95" i="10"/>
  <c r="PY96" i="10"/>
  <c r="PY97" i="10"/>
  <c r="PY98" i="10"/>
  <c r="PY99" i="10"/>
  <c r="PY100" i="10"/>
  <c r="PY101" i="10"/>
  <c r="PY102" i="10"/>
  <c r="PY103" i="10"/>
  <c r="PY104" i="10"/>
  <c r="PY105" i="10"/>
  <c r="PY106" i="10"/>
  <c r="PY107" i="10"/>
  <c r="PY108" i="10"/>
  <c r="PY109" i="10"/>
  <c r="PY110" i="10"/>
  <c r="PY111" i="10"/>
  <c r="PY112" i="10"/>
  <c r="PY113" i="10"/>
  <c r="PY114" i="10"/>
  <c r="PY120" i="10"/>
  <c r="PY121" i="10"/>
  <c r="PY122" i="10"/>
  <c r="PY123" i="10"/>
  <c r="PY124" i="10"/>
  <c r="PY125" i="10"/>
  <c r="PY126" i="10"/>
  <c r="PY127" i="10"/>
  <c r="PY128" i="10"/>
  <c r="PY129" i="10"/>
  <c r="PY130" i="10"/>
  <c r="PY131" i="10"/>
  <c r="PY132" i="10"/>
  <c r="PY133" i="10"/>
  <c r="PY134" i="10"/>
  <c r="PY135" i="10"/>
  <c r="PY136" i="10"/>
  <c r="PY137" i="10"/>
  <c r="PY138" i="10"/>
  <c r="PY139" i="10"/>
  <c r="PY140" i="10"/>
  <c r="PY141" i="10"/>
  <c r="PY142" i="10"/>
  <c r="PY143" i="10"/>
  <c r="PY145" i="10"/>
  <c r="PZ91" i="10"/>
  <c r="PZ92" i="10"/>
  <c r="PZ93" i="10"/>
  <c r="PZ94" i="10"/>
  <c r="PZ95" i="10"/>
  <c r="PZ96" i="10"/>
  <c r="PZ97" i="10"/>
  <c r="PZ98" i="10"/>
  <c r="PZ99" i="10"/>
  <c r="PZ100" i="10"/>
  <c r="PZ101" i="10"/>
  <c r="PZ102" i="10"/>
  <c r="PZ103" i="10"/>
  <c r="PZ104" i="10"/>
  <c r="PZ105" i="10"/>
  <c r="PZ106" i="10"/>
  <c r="PZ107" i="10"/>
  <c r="PZ108" i="10"/>
  <c r="PZ109" i="10"/>
  <c r="PZ110" i="10"/>
  <c r="PZ111" i="10"/>
  <c r="PZ112" i="10"/>
  <c r="PZ113" i="10"/>
  <c r="PZ114" i="10"/>
  <c r="PZ120" i="10"/>
  <c r="PZ121" i="10"/>
  <c r="PZ122" i="10"/>
  <c r="PZ123" i="10"/>
  <c r="PZ124" i="10"/>
  <c r="PZ125" i="10"/>
  <c r="PZ126" i="10"/>
  <c r="PZ127" i="10"/>
  <c r="PZ128" i="10"/>
  <c r="PZ129" i="10"/>
  <c r="PZ130" i="10"/>
  <c r="PZ131" i="10"/>
  <c r="PZ132" i="10"/>
  <c r="PZ133" i="10"/>
  <c r="PZ134" i="10"/>
  <c r="PZ135" i="10"/>
  <c r="PZ136" i="10"/>
  <c r="PZ137" i="10"/>
  <c r="PZ138" i="10"/>
  <c r="PZ139" i="10"/>
  <c r="PZ140" i="10"/>
  <c r="PZ141" i="10"/>
  <c r="PZ142" i="10"/>
  <c r="PZ143" i="10"/>
  <c r="QA91" i="10"/>
  <c r="QA92" i="10"/>
  <c r="QA93" i="10"/>
  <c r="QA94" i="10"/>
  <c r="QA95" i="10"/>
  <c r="QA96" i="10"/>
  <c r="QA97" i="10"/>
  <c r="QA98" i="10"/>
  <c r="QA99" i="10"/>
  <c r="QA100" i="10"/>
  <c r="QA101" i="10"/>
  <c r="QA102" i="10"/>
  <c r="QA103" i="10"/>
  <c r="QA104" i="10"/>
  <c r="QA105" i="10"/>
  <c r="QA106" i="10"/>
  <c r="QA107" i="10"/>
  <c r="QA108" i="10"/>
  <c r="QA109" i="10"/>
  <c r="QA110" i="10"/>
  <c r="QA111" i="10"/>
  <c r="QA112" i="10"/>
  <c r="QA113" i="10"/>
  <c r="QA114" i="10"/>
  <c r="QA120" i="10"/>
  <c r="QA121" i="10"/>
  <c r="QA122" i="10"/>
  <c r="QA123" i="10"/>
  <c r="QA124" i="10"/>
  <c r="QA125" i="10"/>
  <c r="QA126" i="10"/>
  <c r="QA127" i="10"/>
  <c r="QA128" i="10"/>
  <c r="QA129" i="10"/>
  <c r="QA130" i="10"/>
  <c r="QA131" i="10"/>
  <c r="QA132" i="10"/>
  <c r="QA133" i="10"/>
  <c r="QA134" i="10"/>
  <c r="QA135" i="10"/>
  <c r="QA136" i="10"/>
  <c r="QA137" i="10"/>
  <c r="QA138" i="10"/>
  <c r="QA139" i="10"/>
  <c r="QA140" i="10"/>
  <c r="QA141" i="10"/>
  <c r="QA142" i="10"/>
  <c r="QA143" i="10"/>
  <c r="QB91" i="10"/>
  <c r="QB92" i="10"/>
  <c r="QB93" i="10"/>
  <c r="QB94" i="10"/>
  <c r="QB95" i="10"/>
  <c r="QB96" i="10"/>
  <c r="QB97" i="10"/>
  <c r="QB98" i="10"/>
  <c r="QB99" i="10"/>
  <c r="QB100" i="10"/>
  <c r="QB101" i="10"/>
  <c r="QB102" i="10"/>
  <c r="QB103" i="10"/>
  <c r="QB104" i="10"/>
  <c r="QB105" i="10"/>
  <c r="QB106" i="10"/>
  <c r="QB107" i="10"/>
  <c r="QB108" i="10"/>
  <c r="QB109" i="10"/>
  <c r="QB110" i="10"/>
  <c r="QB111" i="10"/>
  <c r="QB112" i="10"/>
  <c r="QB113" i="10"/>
  <c r="QB114" i="10"/>
  <c r="QB120" i="10"/>
  <c r="QB121" i="10"/>
  <c r="QB122" i="10"/>
  <c r="QB123" i="10"/>
  <c r="QB124" i="10"/>
  <c r="QB125" i="10"/>
  <c r="QB126" i="10"/>
  <c r="QB127" i="10"/>
  <c r="QB128" i="10"/>
  <c r="QB129" i="10"/>
  <c r="QB130" i="10"/>
  <c r="QB131" i="10"/>
  <c r="QB132" i="10"/>
  <c r="QB133" i="10"/>
  <c r="QB134" i="10"/>
  <c r="QB135" i="10"/>
  <c r="QB136" i="10"/>
  <c r="QB137" i="10"/>
  <c r="QB138" i="10"/>
  <c r="QB139" i="10"/>
  <c r="QB140" i="10"/>
  <c r="QB141" i="10"/>
  <c r="QB142" i="10"/>
  <c r="QB143" i="10"/>
  <c r="QC91" i="10"/>
  <c r="QC92" i="10"/>
  <c r="QC93" i="10"/>
  <c r="QC116" i="10" s="1"/>
  <c r="QC94" i="10"/>
  <c r="QC95" i="10"/>
  <c r="QC96" i="10"/>
  <c r="QC97" i="10"/>
  <c r="QC98" i="10"/>
  <c r="QC99" i="10"/>
  <c r="QC100" i="10"/>
  <c r="QC101" i="10"/>
  <c r="QC102" i="10"/>
  <c r="QC103" i="10"/>
  <c r="QC104" i="10"/>
  <c r="QC105" i="10"/>
  <c r="QC106" i="10"/>
  <c r="QC107" i="10"/>
  <c r="QC108" i="10"/>
  <c r="QC109" i="10"/>
  <c r="QC110" i="10"/>
  <c r="QC111" i="10"/>
  <c r="QC112" i="10"/>
  <c r="QC113" i="10"/>
  <c r="QC114" i="10"/>
  <c r="QC120" i="10"/>
  <c r="QC121" i="10"/>
  <c r="QC122" i="10"/>
  <c r="QC123" i="10"/>
  <c r="QC124" i="10"/>
  <c r="QC125" i="10"/>
  <c r="QC126" i="10"/>
  <c r="QC127" i="10"/>
  <c r="QC128" i="10"/>
  <c r="QC129" i="10"/>
  <c r="QC130" i="10"/>
  <c r="QC131" i="10"/>
  <c r="QC132" i="10"/>
  <c r="QC133" i="10"/>
  <c r="QC134" i="10"/>
  <c r="QC135" i="10"/>
  <c r="QC136" i="10"/>
  <c r="QC137" i="10"/>
  <c r="QC138" i="10"/>
  <c r="QC139" i="10"/>
  <c r="QC140" i="10"/>
  <c r="QC141" i="10"/>
  <c r="QC142" i="10"/>
  <c r="QC143" i="10"/>
  <c r="QD91" i="10"/>
  <c r="QD92" i="10"/>
  <c r="QD93" i="10"/>
  <c r="QD94" i="10"/>
  <c r="QD95" i="10"/>
  <c r="QD96" i="10"/>
  <c r="QD97" i="10"/>
  <c r="QD98" i="10"/>
  <c r="QD99" i="10"/>
  <c r="QD100" i="10"/>
  <c r="QD101" i="10"/>
  <c r="QD102" i="10"/>
  <c r="QD103" i="10"/>
  <c r="QD104" i="10"/>
  <c r="QD105" i="10"/>
  <c r="QD106" i="10"/>
  <c r="QD107" i="10"/>
  <c r="QD108" i="10"/>
  <c r="QD109" i="10"/>
  <c r="QD110" i="10"/>
  <c r="QD111" i="10"/>
  <c r="QD112" i="10"/>
  <c r="QD113" i="10"/>
  <c r="QD114" i="10"/>
  <c r="QD120" i="10"/>
  <c r="QD121" i="10"/>
  <c r="QD122" i="10"/>
  <c r="QD123" i="10"/>
  <c r="QD124" i="10"/>
  <c r="QD125" i="10"/>
  <c r="QD126" i="10"/>
  <c r="QD127" i="10"/>
  <c r="QD128" i="10"/>
  <c r="QD129" i="10"/>
  <c r="QD130" i="10"/>
  <c r="QD131" i="10"/>
  <c r="QD132" i="10"/>
  <c r="QD133" i="10"/>
  <c r="QD134" i="10"/>
  <c r="QD135" i="10"/>
  <c r="QD136" i="10"/>
  <c r="QD137" i="10"/>
  <c r="QD138" i="10"/>
  <c r="QD139" i="10"/>
  <c r="QD140" i="10"/>
  <c r="QD141" i="10"/>
  <c r="QD142" i="10"/>
  <c r="QD143" i="10"/>
  <c r="QE91" i="10"/>
  <c r="QE92" i="10"/>
  <c r="QE93" i="10"/>
  <c r="QE94" i="10"/>
  <c r="QE95" i="10"/>
  <c r="QE96" i="10"/>
  <c r="QE97" i="10"/>
  <c r="QE98" i="10"/>
  <c r="QE99" i="10"/>
  <c r="QE100" i="10"/>
  <c r="QE101" i="10"/>
  <c r="QE102" i="10"/>
  <c r="QE103" i="10"/>
  <c r="QE104" i="10"/>
  <c r="QE105" i="10"/>
  <c r="QE106" i="10"/>
  <c r="QE107" i="10"/>
  <c r="QE108" i="10"/>
  <c r="QE109" i="10"/>
  <c r="QE110" i="10"/>
  <c r="QE111" i="10"/>
  <c r="QE112" i="10"/>
  <c r="QE113" i="10"/>
  <c r="QE114" i="10"/>
  <c r="QE120" i="10"/>
  <c r="QE121" i="10"/>
  <c r="QE122" i="10"/>
  <c r="QE123" i="10"/>
  <c r="QE124" i="10"/>
  <c r="QE125" i="10"/>
  <c r="QE126" i="10"/>
  <c r="QE127" i="10"/>
  <c r="QE128" i="10"/>
  <c r="QE129" i="10"/>
  <c r="QE130" i="10"/>
  <c r="QE131" i="10"/>
  <c r="QE132" i="10"/>
  <c r="QE133" i="10"/>
  <c r="QE134" i="10"/>
  <c r="QE135" i="10"/>
  <c r="QE136" i="10"/>
  <c r="QE137" i="10"/>
  <c r="QE138" i="10"/>
  <c r="QE139" i="10"/>
  <c r="QE140" i="10"/>
  <c r="QE141" i="10"/>
  <c r="QE142" i="10"/>
  <c r="QE143" i="10"/>
  <c r="QF91" i="10"/>
  <c r="QF92" i="10"/>
  <c r="QF93" i="10"/>
  <c r="QF94" i="10"/>
  <c r="QF95" i="10"/>
  <c r="QF96" i="10"/>
  <c r="QF97" i="10"/>
  <c r="QF98" i="10"/>
  <c r="QF99" i="10"/>
  <c r="QF100" i="10"/>
  <c r="QF101" i="10"/>
  <c r="QF102" i="10"/>
  <c r="QF103" i="10"/>
  <c r="QF104" i="10"/>
  <c r="QF105" i="10"/>
  <c r="QF106" i="10"/>
  <c r="QF107" i="10"/>
  <c r="QF108" i="10"/>
  <c r="QF109" i="10"/>
  <c r="QF110" i="10"/>
  <c r="QF111" i="10"/>
  <c r="QF112" i="10"/>
  <c r="QF113" i="10"/>
  <c r="QF114" i="10"/>
  <c r="QF120" i="10"/>
  <c r="QF121" i="10"/>
  <c r="QF122" i="10"/>
  <c r="QF123" i="10"/>
  <c r="QF124" i="10"/>
  <c r="QF125" i="10"/>
  <c r="QF126" i="10"/>
  <c r="QF127" i="10"/>
  <c r="QF128" i="10"/>
  <c r="QF129" i="10"/>
  <c r="QF130" i="10"/>
  <c r="QF131" i="10"/>
  <c r="QF132" i="10"/>
  <c r="QF133" i="10"/>
  <c r="QF134" i="10"/>
  <c r="QF135" i="10"/>
  <c r="QF136" i="10"/>
  <c r="QF137" i="10"/>
  <c r="QF138" i="10"/>
  <c r="QF139" i="10"/>
  <c r="QF140" i="10"/>
  <c r="QF141" i="10"/>
  <c r="QF142" i="10"/>
  <c r="QF143" i="10"/>
  <c r="QG91" i="10"/>
  <c r="QG92" i="10"/>
  <c r="QG93" i="10"/>
  <c r="QG94" i="10"/>
  <c r="QG95" i="10"/>
  <c r="QG96" i="10"/>
  <c r="QG97" i="10"/>
  <c r="QG98" i="10"/>
  <c r="QG99" i="10"/>
  <c r="QG100" i="10"/>
  <c r="QG101" i="10"/>
  <c r="QG102" i="10"/>
  <c r="QG103" i="10"/>
  <c r="QG104" i="10"/>
  <c r="QG105" i="10"/>
  <c r="QG106" i="10"/>
  <c r="QG107" i="10"/>
  <c r="QG108" i="10"/>
  <c r="QG109" i="10"/>
  <c r="QG110" i="10"/>
  <c r="QG111" i="10"/>
  <c r="QG112" i="10"/>
  <c r="QG113" i="10"/>
  <c r="QG114" i="10"/>
  <c r="QG120" i="10"/>
  <c r="QG121" i="10"/>
  <c r="QG122" i="10"/>
  <c r="QG123" i="10"/>
  <c r="QG124" i="10"/>
  <c r="QG125" i="10"/>
  <c r="QG126" i="10"/>
  <c r="QG127" i="10"/>
  <c r="QG128" i="10"/>
  <c r="QG129" i="10"/>
  <c r="QG130" i="10"/>
  <c r="QG131" i="10"/>
  <c r="QG132" i="10"/>
  <c r="QG133" i="10"/>
  <c r="QG134" i="10"/>
  <c r="QG135" i="10"/>
  <c r="QG136" i="10"/>
  <c r="QG137" i="10"/>
  <c r="QG138" i="10"/>
  <c r="QG139" i="10"/>
  <c r="QG140" i="10"/>
  <c r="QG141" i="10"/>
  <c r="QG142" i="10"/>
  <c r="QG143" i="10"/>
  <c r="QH91" i="10"/>
  <c r="QH92" i="10"/>
  <c r="QH93" i="10"/>
  <c r="QH94" i="10"/>
  <c r="QH95" i="10"/>
  <c r="QH96" i="10"/>
  <c r="QH97" i="10"/>
  <c r="QH98" i="10"/>
  <c r="QH99" i="10"/>
  <c r="QH100" i="10"/>
  <c r="QH101" i="10"/>
  <c r="QH102" i="10"/>
  <c r="QH103" i="10"/>
  <c r="QH104" i="10"/>
  <c r="QH105" i="10"/>
  <c r="QH106" i="10"/>
  <c r="QH107" i="10"/>
  <c r="QH108" i="10"/>
  <c r="QH109" i="10"/>
  <c r="QH110" i="10"/>
  <c r="QH111" i="10"/>
  <c r="QH112" i="10"/>
  <c r="QH113" i="10"/>
  <c r="QH114" i="10"/>
  <c r="QH120" i="10"/>
  <c r="QH121" i="10"/>
  <c r="QH122" i="10"/>
  <c r="QH123" i="10"/>
  <c r="QH124" i="10"/>
  <c r="QH125" i="10"/>
  <c r="QH126" i="10"/>
  <c r="QH127" i="10"/>
  <c r="QH128" i="10"/>
  <c r="QH129" i="10"/>
  <c r="QH130" i="10"/>
  <c r="QH131" i="10"/>
  <c r="QH132" i="10"/>
  <c r="QH133" i="10"/>
  <c r="QH134" i="10"/>
  <c r="QH135" i="10"/>
  <c r="QH136" i="10"/>
  <c r="QH137" i="10"/>
  <c r="QH138" i="10"/>
  <c r="QH139" i="10"/>
  <c r="QH140" i="10"/>
  <c r="QH141" i="10"/>
  <c r="QH142" i="10"/>
  <c r="QH143" i="10"/>
  <c r="QI91" i="10"/>
  <c r="QI92" i="10"/>
  <c r="QI93" i="10"/>
  <c r="QI94" i="10"/>
  <c r="QI95" i="10"/>
  <c r="QI96" i="10"/>
  <c r="QI97" i="10"/>
  <c r="QI98" i="10"/>
  <c r="QI99" i="10"/>
  <c r="QI100" i="10"/>
  <c r="QI101" i="10"/>
  <c r="QI102" i="10"/>
  <c r="QI103" i="10"/>
  <c r="QI104" i="10"/>
  <c r="QI105" i="10"/>
  <c r="QI106" i="10"/>
  <c r="QI107" i="10"/>
  <c r="QI108" i="10"/>
  <c r="QI109" i="10"/>
  <c r="QI110" i="10"/>
  <c r="QI111" i="10"/>
  <c r="QI112" i="10"/>
  <c r="QI113" i="10"/>
  <c r="QI114" i="10"/>
  <c r="QI120" i="10"/>
  <c r="QI121" i="10"/>
  <c r="QI122" i="10"/>
  <c r="QI123" i="10"/>
  <c r="QI124" i="10"/>
  <c r="QI125" i="10"/>
  <c r="QI126" i="10"/>
  <c r="QI127" i="10"/>
  <c r="QI128" i="10"/>
  <c r="QI129" i="10"/>
  <c r="QI130" i="10"/>
  <c r="QI131" i="10"/>
  <c r="QI132" i="10"/>
  <c r="QI133" i="10"/>
  <c r="QI134" i="10"/>
  <c r="QI135" i="10"/>
  <c r="QI136" i="10"/>
  <c r="QI137" i="10"/>
  <c r="QI138" i="10"/>
  <c r="QI139" i="10"/>
  <c r="QI140" i="10"/>
  <c r="QI141" i="10"/>
  <c r="QI142" i="10"/>
  <c r="QI143" i="10"/>
  <c r="QJ91" i="10"/>
  <c r="QJ92" i="10"/>
  <c r="QJ93" i="10"/>
  <c r="QJ94" i="10"/>
  <c r="QJ95" i="10"/>
  <c r="QJ96" i="10"/>
  <c r="QJ97" i="10"/>
  <c r="QJ98" i="10"/>
  <c r="QJ99" i="10"/>
  <c r="QJ100" i="10"/>
  <c r="QJ101" i="10"/>
  <c r="QJ102" i="10"/>
  <c r="QJ103" i="10"/>
  <c r="QJ104" i="10"/>
  <c r="QJ105" i="10"/>
  <c r="QJ106" i="10"/>
  <c r="QJ107" i="10"/>
  <c r="QJ108" i="10"/>
  <c r="QJ109" i="10"/>
  <c r="QJ110" i="10"/>
  <c r="QJ111" i="10"/>
  <c r="QJ112" i="10"/>
  <c r="QJ113" i="10"/>
  <c r="QJ114" i="10"/>
  <c r="QJ120" i="10"/>
  <c r="QJ121" i="10"/>
  <c r="QJ122" i="10"/>
  <c r="QJ123" i="10"/>
  <c r="QJ124" i="10"/>
  <c r="QJ125" i="10"/>
  <c r="QJ126" i="10"/>
  <c r="QJ127" i="10"/>
  <c r="QJ128" i="10"/>
  <c r="QJ129" i="10"/>
  <c r="QJ130" i="10"/>
  <c r="QJ131" i="10"/>
  <c r="QJ132" i="10"/>
  <c r="QJ133" i="10"/>
  <c r="QJ134" i="10"/>
  <c r="QJ135" i="10"/>
  <c r="QJ136" i="10"/>
  <c r="QJ137" i="10"/>
  <c r="QJ138" i="10"/>
  <c r="QJ139" i="10"/>
  <c r="QJ140" i="10"/>
  <c r="QJ141" i="10"/>
  <c r="QJ142" i="10"/>
  <c r="QJ143" i="10"/>
  <c r="QK91" i="10"/>
  <c r="QK92" i="10"/>
  <c r="QK93" i="10"/>
  <c r="QK94" i="10"/>
  <c r="QK95" i="10"/>
  <c r="QK116" i="10" s="1"/>
  <c r="QK96" i="10"/>
  <c r="QK97" i="10"/>
  <c r="QK98" i="10"/>
  <c r="QK99" i="10"/>
  <c r="QK100" i="10"/>
  <c r="QK101" i="10"/>
  <c r="QK102" i="10"/>
  <c r="QK103" i="10"/>
  <c r="QK104" i="10"/>
  <c r="QK105" i="10"/>
  <c r="QK106" i="10"/>
  <c r="QK107" i="10"/>
  <c r="QK108" i="10"/>
  <c r="QK109" i="10"/>
  <c r="QK110" i="10"/>
  <c r="QK111" i="10"/>
  <c r="QK112" i="10"/>
  <c r="QK113" i="10"/>
  <c r="QK114" i="10"/>
  <c r="QK120" i="10"/>
  <c r="QK121" i="10"/>
  <c r="QK122" i="10"/>
  <c r="QK123" i="10"/>
  <c r="QK124" i="10"/>
  <c r="QK125" i="10"/>
  <c r="QK126" i="10"/>
  <c r="QK127" i="10"/>
  <c r="QK128" i="10"/>
  <c r="QK129" i="10"/>
  <c r="QK130" i="10"/>
  <c r="QK131" i="10"/>
  <c r="QK132" i="10"/>
  <c r="QK133" i="10"/>
  <c r="QK134" i="10"/>
  <c r="QK135" i="10"/>
  <c r="QK136" i="10"/>
  <c r="QK137" i="10"/>
  <c r="QK138" i="10"/>
  <c r="QK139" i="10"/>
  <c r="QK140" i="10"/>
  <c r="QK141" i="10"/>
  <c r="QK142" i="10"/>
  <c r="QK143" i="10"/>
  <c r="QL91" i="10"/>
  <c r="QL92" i="10"/>
  <c r="QL93" i="10"/>
  <c r="QL94" i="10"/>
  <c r="QL95" i="10"/>
  <c r="QL96" i="10"/>
  <c r="QL97" i="10"/>
  <c r="QL98" i="10"/>
  <c r="QL99" i="10"/>
  <c r="QL100" i="10"/>
  <c r="QL101" i="10"/>
  <c r="QL102" i="10"/>
  <c r="QL103" i="10"/>
  <c r="QL104" i="10"/>
  <c r="QL105" i="10"/>
  <c r="QL106" i="10"/>
  <c r="QL107" i="10"/>
  <c r="QL108" i="10"/>
  <c r="QL109" i="10"/>
  <c r="QL110" i="10"/>
  <c r="QL111" i="10"/>
  <c r="QL112" i="10"/>
  <c r="QL113" i="10"/>
  <c r="QL114" i="10"/>
  <c r="QL120" i="10"/>
  <c r="QL121" i="10"/>
  <c r="QL122" i="10"/>
  <c r="QL123" i="10"/>
  <c r="QL124" i="10"/>
  <c r="QL125" i="10"/>
  <c r="QL126" i="10"/>
  <c r="QL127" i="10"/>
  <c r="QL128" i="10"/>
  <c r="QL129" i="10"/>
  <c r="QL130" i="10"/>
  <c r="QL131" i="10"/>
  <c r="QL132" i="10"/>
  <c r="QL133" i="10"/>
  <c r="QL134" i="10"/>
  <c r="QL135" i="10"/>
  <c r="QL136" i="10"/>
  <c r="QL137" i="10"/>
  <c r="QL138" i="10"/>
  <c r="QL139" i="10"/>
  <c r="QL140" i="10"/>
  <c r="QL141" i="10"/>
  <c r="QL142" i="10"/>
  <c r="QL143" i="10"/>
  <c r="QM91" i="10"/>
  <c r="QM92" i="10"/>
  <c r="QM93" i="10"/>
  <c r="QM94" i="10"/>
  <c r="QM95" i="10"/>
  <c r="QM96" i="10"/>
  <c r="QM97" i="10"/>
  <c r="QM98" i="10"/>
  <c r="QM99" i="10"/>
  <c r="QM100" i="10"/>
  <c r="QM101" i="10"/>
  <c r="QM102" i="10"/>
  <c r="QM103" i="10"/>
  <c r="QM104" i="10"/>
  <c r="QM105" i="10"/>
  <c r="QM106" i="10"/>
  <c r="QM107" i="10"/>
  <c r="QM108" i="10"/>
  <c r="QM109" i="10"/>
  <c r="QM110" i="10"/>
  <c r="QM111" i="10"/>
  <c r="QM112" i="10"/>
  <c r="QM113" i="10"/>
  <c r="QM114" i="10"/>
  <c r="QM120" i="10"/>
  <c r="QM121" i="10"/>
  <c r="QM122" i="10"/>
  <c r="QM123" i="10"/>
  <c r="QM124" i="10"/>
  <c r="QM125" i="10"/>
  <c r="QM126" i="10"/>
  <c r="QM127" i="10"/>
  <c r="QM128" i="10"/>
  <c r="QM129" i="10"/>
  <c r="QM130" i="10"/>
  <c r="QM131" i="10"/>
  <c r="QM132" i="10"/>
  <c r="QM133" i="10"/>
  <c r="QM134" i="10"/>
  <c r="QM135" i="10"/>
  <c r="QM136" i="10"/>
  <c r="QM137" i="10"/>
  <c r="QM138" i="10"/>
  <c r="QM139" i="10"/>
  <c r="QM140" i="10"/>
  <c r="QM141" i="10"/>
  <c r="QM142" i="10"/>
  <c r="QM143" i="10"/>
  <c r="QN91" i="10"/>
  <c r="QN92" i="10"/>
  <c r="QN93" i="10"/>
  <c r="QN94" i="10"/>
  <c r="QN95" i="10"/>
  <c r="QN96" i="10"/>
  <c r="QN97" i="10"/>
  <c r="QN98" i="10"/>
  <c r="QN99" i="10"/>
  <c r="QN100" i="10"/>
  <c r="QN101" i="10"/>
  <c r="QN102" i="10"/>
  <c r="QN103" i="10"/>
  <c r="QN104" i="10"/>
  <c r="QN105" i="10"/>
  <c r="QN106" i="10"/>
  <c r="QN107" i="10"/>
  <c r="QN108" i="10"/>
  <c r="QN109" i="10"/>
  <c r="QN110" i="10"/>
  <c r="QN111" i="10"/>
  <c r="QN112" i="10"/>
  <c r="QN113" i="10"/>
  <c r="QN114" i="10"/>
  <c r="QN120" i="10"/>
  <c r="QN121" i="10"/>
  <c r="QN122" i="10"/>
  <c r="QN123" i="10"/>
  <c r="QN145" i="10" s="1"/>
  <c r="QN124" i="10"/>
  <c r="QN125" i="10"/>
  <c r="QN126" i="10"/>
  <c r="QN127" i="10"/>
  <c r="QN128" i="10"/>
  <c r="QN129" i="10"/>
  <c r="QN130" i="10"/>
  <c r="QN131" i="10"/>
  <c r="QN132" i="10"/>
  <c r="QN133" i="10"/>
  <c r="QN134" i="10"/>
  <c r="QN135" i="10"/>
  <c r="QN136" i="10"/>
  <c r="QN137" i="10"/>
  <c r="QN138" i="10"/>
  <c r="QN139" i="10"/>
  <c r="QN140" i="10"/>
  <c r="QN141" i="10"/>
  <c r="QN142" i="10"/>
  <c r="QN143" i="10"/>
  <c r="QO91" i="10"/>
  <c r="QO92" i="10"/>
  <c r="QO93" i="10"/>
  <c r="QO94" i="10"/>
  <c r="QO95" i="10"/>
  <c r="QO96" i="10"/>
  <c r="QO97" i="10"/>
  <c r="QO98" i="10"/>
  <c r="QO99" i="10"/>
  <c r="QO100" i="10"/>
  <c r="QO101" i="10"/>
  <c r="QO102" i="10"/>
  <c r="QO103" i="10"/>
  <c r="QO104" i="10"/>
  <c r="QO105" i="10"/>
  <c r="QO106" i="10"/>
  <c r="QO107" i="10"/>
  <c r="QO108" i="10"/>
  <c r="QO109" i="10"/>
  <c r="QO110" i="10"/>
  <c r="QO111" i="10"/>
  <c r="QO112" i="10"/>
  <c r="QO113" i="10"/>
  <c r="QO114" i="10"/>
  <c r="QO120" i="10"/>
  <c r="QO121" i="10"/>
  <c r="QO122" i="10"/>
  <c r="QO123" i="10"/>
  <c r="QO124" i="10"/>
  <c r="QO125" i="10"/>
  <c r="QO126" i="10"/>
  <c r="QO127" i="10"/>
  <c r="QO128" i="10"/>
  <c r="QO129" i="10"/>
  <c r="QO130" i="10"/>
  <c r="QO131" i="10"/>
  <c r="QO132" i="10"/>
  <c r="QO133" i="10"/>
  <c r="QO134" i="10"/>
  <c r="QO135" i="10"/>
  <c r="QO136" i="10"/>
  <c r="QO137" i="10"/>
  <c r="QO138" i="10"/>
  <c r="QO139" i="10"/>
  <c r="QO140" i="10"/>
  <c r="QO141" i="10"/>
  <c r="QO142" i="10"/>
  <c r="QO143" i="10"/>
  <c r="QP91" i="10"/>
  <c r="QP92" i="10"/>
  <c r="QP93" i="10"/>
  <c r="QP94" i="10"/>
  <c r="QP95" i="10"/>
  <c r="QP96" i="10"/>
  <c r="QP97" i="10"/>
  <c r="QP98" i="10"/>
  <c r="QP99" i="10"/>
  <c r="QP100" i="10"/>
  <c r="QP101" i="10"/>
  <c r="QP102" i="10"/>
  <c r="QP103" i="10"/>
  <c r="QP104" i="10"/>
  <c r="QP105" i="10"/>
  <c r="QP106" i="10"/>
  <c r="QP107" i="10"/>
  <c r="QP108" i="10"/>
  <c r="QP109" i="10"/>
  <c r="QP110" i="10"/>
  <c r="QP111" i="10"/>
  <c r="QP112" i="10"/>
  <c r="QP113" i="10"/>
  <c r="QP114" i="10"/>
  <c r="QP120" i="10"/>
  <c r="QP121" i="10"/>
  <c r="QP122" i="10"/>
  <c r="QP123" i="10"/>
  <c r="QP124" i="10"/>
  <c r="QP125" i="10"/>
  <c r="QP126" i="10"/>
  <c r="QP127" i="10"/>
  <c r="QP128" i="10"/>
  <c r="QP129" i="10"/>
  <c r="QP130" i="10"/>
  <c r="QP131" i="10"/>
  <c r="QP132" i="10"/>
  <c r="QP133" i="10"/>
  <c r="QP134" i="10"/>
  <c r="QP135" i="10"/>
  <c r="QP136" i="10"/>
  <c r="QP137" i="10"/>
  <c r="QP138" i="10"/>
  <c r="QP139" i="10"/>
  <c r="QP140" i="10"/>
  <c r="QP141" i="10"/>
  <c r="QP142" i="10"/>
  <c r="QP143" i="10"/>
  <c r="QQ91" i="10"/>
  <c r="QQ92" i="10"/>
  <c r="QQ93" i="10"/>
  <c r="QQ94" i="10"/>
  <c r="QQ95" i="10"/>
  <c r="QQ96" i="10"/>
  <c r="QQ97" i="10"/>
  <c r="QQ98" i="10"/>
  <c r="QQ99" i="10"/>
  <c r="QQ100" i="10"/>
  <c r="QQ101" i="10"/>
  <c r="QQ102" i="10"/>
  <c r="QQ103" i="10"/>
  <c r="QQ104" i="10"/>
  <c r="QQ105" i="10"/>
  <c r="QQ106" i="10"/>
  <c r="QQ107" i="10"/>
  <c r="QQ108" i="10"/>
  <c r="QQ109" i="10"/>
  <c r="QQ110" i="10"/>
  <c r="QQ111" i="10"/>
  <c r="QQ112" i="10"/>
  <c r="QQ113" i="10"/>
  <c r="QQ114" i="10"/>
  <c r="QQ120" i="10"/>
  <c r="QQ121" i="10"/>
  <c r="QQ122" i="10"/>
  <c r="QQ123" i="10"/>
  <c r="QQ124" i="10"/>
  <c r="QQ125" i="10"/>
  <c r="QQ126" i="10"/>
  <c r="QQ127" i="10"/>
  <c r="QQ128" i="10"/>
  <c r="QQ129" i="10"/>
  <c r="QQ130" i="10"/>
  <c r="QQ131" i="10"/>
  <c r="QQ132" i="10"/>
  <c r="QQ133" i="10"/>
  <c r="QQ134" i="10"/>
  <c r="QQ135" i="10"/>
  <c r="QQ136" i="10"/>
  <c r="QQ137" i="10"/>
  <c r="QQ138" i="10"/>
  <c r="QQ139" i="10"/>
  <c r="QQ140" i="10"/>
  <c r="QQ141" i="10"/>
  <c r="QQ142" i="10"/>
  <c r="QQ143" i="10"/>
  <c r="QR91" i="10"/>
  <c r="QR92" i="10"/>
  <c r="QR93" i="10"/>
  <c r="QR94" i="10"/>
  <c r="QR95" i="10"/>
  <c r="QR96" i="10"/>
  <c r="QR97" i="10"/>
  <c r="QR98" i="10"/>
  <c r="QR99" i="10"/>
  <c r="QR100" i="10"/>
  <c r="QR101" i="10"/>
  <c r="QR102" i="10"/>
  <c r="QR103" i="10"/>
  <c r="QR104" i="10"/>
  <c r="QR105" i="10"/>
  <c r="QR106" i="10"/>
  <c r="QR107" i="10"/>
  <c r="QR108" i="10"/>
  <c r="QR109" i="10"/>
  <c r="QR110" i="10"/>
  <c r="QR111" i="10"/>
  <c r="QR112" i="10"/>
  <c r="QR113" i="10"/>
  <c r="QR114" i="10"/>
  <c r="QR120" i="10"/>
  <c r="QR121" i="10"/>
  <c r="QR122" i="10"/>
  <c r="QR123" i="10"/>
  <c r="QR124" i="10"/>
  <c r="QR125" i="10"/>
  <c r="QR126" i="10"/>
  <c r="QR127" i="10"/>
  <c r="QR128" i="10"/>
  <c r="QR129" i="10"/>
  <c r="QR130" i="10"/>
  <c r="QR131" i="10"/>
  <c r="QR132" i="10"/>
  <c r="QR133" i="10"/>
  <c r="QR134" i="10"/>
  <c r="QR135" i="10"/>
  <c r="QR136" i="10"/>
  <c r="QR137" i="10"/>
  <c r="QR138" i="10"/>
  <c r="QR139" i="10"/>
  <c r="QR140" i="10"/>
  <c r="QR141" i="10"/>
  <c r="QR142" i="10"/>
  <c r="QR143" i="10"/>
  <c r="QS91" i="10"/>
  <c r="QS92" i="10"/>
  <c r="QS93" i="10"/>
  <c r="QS94" i="10"/>
  <c r="QS95" i="10"/>
  <c r="QS96" i="10"/>
  <c r="QS97" i="10"/>
  <c r="QS98" i="10"/>
  <c r="QS99" i="10"/>
  <c r="QS100" i="10"/>
  <c r="QS101" i="10"/>
  <c r="QS102" i="10"/>
  <c r="QS103" i="10"/>
  <c r="QS104" i="10"/>
  <c r="QS105" i="10"/>
  <c r="QS106" i="10"/>
  <c r="QS107" i="10"/>
  <c r="QS108" i="10"/>
  <c r="QS109" i="10"/>
  <c r="QS110" i="10"/>
  <c r="QS111" i="10"/>
  <c r="QS112" i="10"/>
  <c r="QS113" i="10"/>
  <c r="QS114" i="10"/>
  <c r="QS120" i="10"/>
  <c r="QS121" i="10"/>
  <c r="QS122" i="10"/>
  <c r="QS123" i="10"/>
  <c r="QS124" i="10"/>
  <c r="QS125" i="10"/>
  <c r="QS126" i="10"/>
  <c r="QS127" i="10"/>
  <c r="QS128" i="10"/>
  <c r="QS129" i="10"/>
  <c r="QS130" i="10"/>
  <c r="QS131" i="10"/>
  <c r="QS132" i="10"/>
  <c r="QS133" i="10"/>
  <c r="QS134" i="10"/>
  <c r="QS135" i="10"/>
  <c r="QS136" i="10"/>
  <c r="QS137" i="10"/>
  <c r="QS138" i="10"/>
  <c r="QS139" i="10"/>
  <c r="QS140" i="10"/>
  <c r="QS141" i="10"/>
  <c r="QS142" i="10"/>
  <c r="QS143" i="10"/>
  <c r="QT91" i="10"/>
  <c r="QT92" i="10"/>
  <c r="QT93" i="10"/>
  <c r="QT94" i="10"/>
  <c r="QT95" i="10"/>
  <c r="QT96" i="10"/>
  <c r="QT97" i="10"/>
  <c r="QT98" i="10"/>
  <c r="QT99" i="10"/>
  <c r="QT100" i="10"/>
  <c r="QT101" i="10"/>
  <c r="QT102" i="10"/>
  <c r="QT103" i="10"/>
  <c r="QT104" i="10"/>
  <c r="QT105" i="10"/>
  <c r="QT106" i="10"/>
  <c r="QT107" i="10"/>
  <c r="QT108" i="10"/>
  <c r="QT109" i="10"/>
  <c r="QT110" i="10"/>
  <c r="QT111" i="10"/>
  <c r="QT112" i="10"/>
  <c r="QT113" i="10"/>
  <c r="QT114" i="10"/>
  <c r="QT120" i="10"/>
  <c r="QT121" i="10"/>
  <c r="QT122" i="10"/>
  <c r="QT123" i="10"/>
  <c r="QT124" i="10"/>
  <c r="QT125" i="10"/>
  <c r="QT126" i="10"/>
  <c r="QT127" i="10"/>
  <c r="QT128" i="10"/>
  <c r="QT129" i="10"/>
  <c r="QT130" i="10"/>
  <c r="QT131" i="10"/>
  <c r="QT132" i="10"/>
  <c r="QT133" i="10"/>
  <c r="QT134" i="10"/>
  <c r="QT135" i="10"/>
  <c r="QT136" i="10"/>
  <c r="QT137" i="10"/>
  <c r="QT138" i="10"/>
  <c r="QT139" i="10"/>
  <c r="QT140" i="10"/>
  <c r="QT141" i="10"/>
  <c r="QT142" i="10"/>
  <c r="QT143" i="10"/>
  <c r="QU91" i="10"/>
  <c r="QU92" i="10"/>
  <c r="QU93" i="10"/>
  <c r="QU94" i="10"/>
  <c r="QU95" i="10"/>
  <c r="QU96" i="10"/>
  <c r="QU97" i="10"/>
  <c r="QU98" i="10"/>
  <c r="QU99" i="10"/>
  <c r="QU100" i="10"/>
  <c r="QU101" i="10"/>
  <c r="QU102" i="10"/>
  <c r="QU103" i="10"/>
  <c r="QU104" i="10"/>
  <c r="QU105" i="10"/>
  <c r="QU106" i="10"/>
  <c r="QU107" i="10"/>
  <c r="QU108" i="10"/>
  <c r="QU109" i="10"/>
  <c r="QU110" i="10"/>
  <c r="QU111" i="10"/>
  <c r="QU112" i="10"/>
  <c r="QU113" i="10"/>
  <c r="QU114" i="10"/>
  <c r="QU120" i="10"/>
  <c r="QU121" i="10"/>
  <c r="QU122" i="10"/>
  <c r="QU123" i="10"/>
  <c r="QU124" i="10"/>
  <c r="QU125" i="10"/>
  <c r="QU126" i="10"/>
  <c r="QU127" i="10"/>
  <c r="QU128" i="10"/>
  <c r="QU129" i="10"/>
  <c r="QU130" i="10"/>
  <c r="QU131" i="10"/>
  <c r="QU132" i="10"/>
  <c r="QU133" i="10"/>
  <c r="QU134" i="10"/>
  <c r="QU135" i="10"/>
  <c r="QU136" i="10"/>
  <c r="QU137" i="10"/>
  <c r="QU138" i="10"/>
  <c r="QU139" i="10"/>
  <c r="QU140" i="10"/>
  <c r="QU141" i="10"/>
  <c r="QU142" i="10"/>
  <c r="QU143" i="10"/>
  <c r="QV91" i="10"/>
  <c r="QV92" i="10"/>
  <c r="QV93" i="10"/>
  <c r="QV94" i="10"/>
  <c r="QV95" i="10"/>
  <c r="QV96" i="10"/>
  <c r="QV97" i="10"/>
  <c r="QV98" i="10"/>
  <c r="QV99" i="10"/>
  <c r="QV100" i="10"/>
  <c r="QV101" i="10"/>
  <c r="QV102" i="10"/>
  <c r="QV103" i="10"/>
  <c r="QV104" i="10"/>
  <c r="QV105" i="10"/>
  <c r="QV106" i="10"/>
  <c r="QV107" i="10"/>
  <c r="QV108" i="10"/>
  <c r="QV109" i="10"/>
  <c r="QV110" i="10"/>
  <c r="QV111" i="10"/>
  <c r="QV112" i="10"/>
  <c r="QV113" i="10"/>
  <c r="QV114" i="10"/>
  <c r="QV120" i="10"/>
  <c r="QV121" i="10"/>
  <c r="QV122" i="10"/>
  <c r="QV123" i="10"/>
  <c r="QV124" i="10"/>
  <c r="QV125" i="10"/>
  <c r="QV126" i="10"/>
  <c r="QV127" i="10"/>
  <c r="QV128" i="10"/>
  <c r="QV129" i="10"/>
  <c r="QV130" i="10"/>
  <c r="QV131" i="10"/>
  <c r="QV132" i="10"/>
  <c r="QV133" i="10"/>
  <c r="QV134" i="10"/>
  <c r="QV135" i="10"/>
  <c r="QV136" i="10"/>
  <c r="QV137" i="10"/>
  <c r="QV138" i="10"/>
  <c r="QV139" i="10"/>
  <c r="QV140" i="10"/>
  <c r="QV141" i="10"/>
  <c r="QV142" i="10"/>
  <c r="QV143" i="10"/>
  <c r="QW91" i="10"/>
  <c r="QW92" i="10"/>
  <c r="QW93" i="10"/>
  <c r="QW94" i="10"/>
  <c r="QW95" i="10"/>
  <c r="QW96" i="10"/>
  <c r="QW97" i="10"/>
  <c r="QW98" i="10"/>
  <c r="QW99" i="10"/>
  <c r="QW100" i="10"/>
  <c r="QW101" i="10"/>
  <c r="QW102" i="10"/>
  <c r="QW103" i="10"/>
  <c r="QW104" i="10"/>
  <c r="QW105" i="10"/>
  <c r="QW106" i="10"/>
  <c r="QW107" i="10"/>
  <c r="QW108" i="10"/>
  <c r="QW109" i="10"/>
  <c r="QW110" i="10"/>
  <c r="QW111" i="10"/>
  <c r="QW112" i="10"/>
  <c r="QW113" i="10"/>
  <c r="QW114" i="10"/>
  <c r="QW120" i="10"/>
  <c r="QW121" i="10"/>
  <c r="QW122" i="10"/>
  <c r="QW123" i="10"/>
  <c r="QW124" i="10"/>
  <c r="QW125" i="10"/>
  <c r="QW126" i="10"/>
  <c r="QW127" i="10"/>
  <c r="QW128" i="10"/>
  <c r="QW129" i="10"/>
  <c r="QW130" i="10"/>
  <c r="QW131" i="10"/>
  <c r="QW132" i="10"/>
  <c r="QW133" i="10"/>
  <c r="QW134" i="10"/>
  <c r="QW135" i="10"/>
  <c r="QW136" i="10"/>
  <c r="QW137" i="10"/>
  <c r="QW138" i="10"/>
  <c r="QW139" i="10"/>
  <c r="QW140" i="10"/>
  <c r="QW141" i="10"/>
  <c r="QW142" i="10"/>
  <c r="QW143" i="10"/>
  <c r="QX91" i="10"/>
  <c r="QX92" i="10"/>
  <c r="QX93" i="10"/>
  <c r="QX94" i="10"/>
  <c r="QX95" i="10"/>
  <c r="QX96" i="10"/>
  <c r="QX97" i="10"/>
  <c r="QX98" i="10"/>
  <c r="QX99" i="10"/>
  <c r="QX100" i="10"/>
  <c r="QX101" i="10"/>
  <c r="QX102" i="10"/>
  <c r="QX103" i="10"/>
  <c r="QX104" i="10"/>
  <c r="QX105" i="10"/>
  <c r="QX106" i="10"/>
  <c r="QX107" i="10"/>
  <c r="QX108" i="10"/>
  <c r="QX109" i="10"/>
  <c r="QX110" i="10"/>
  <c r="QX111" i="10"/>
  <c r="QX112" i="10"/>
  <c r="QX113" i="10"/>
  <c r="QX114" i="10"/>
  <c r="QX120" i="10"/>
  <c r="QX121" i="10"/>
  <c r="QX122" i="10"/>
  <c r="QX123" i="10"/>
  <c r="QX124" i="10"/>
  <c r="QX125" i="10"/>
  <c r="QX126" i="10"/>
  <c r="QX127" i="10"/>
  <c r="QX128" i="10"/>
  <c r="QX129" i="10"/>
  <c r="QX130" i="10"/>
  <c r="QX131" i="10"/>
  <c r="QX132" i="10"/>
  <c r="QX133" i="10"/>
  <c r="QX134" i="10"/>
  <c r="QX135" i="10"/>
  <c r="QX136" i="10"/>
  <c r="QX137" i="10"/>
  <c r="QX138" i="10"/>
  <c r="QX139" i="10"/>
  <c r="QX140" i="10"/>
  <c r="QX141" i="10"/>
  <c r="QX142" i="10"/>
  <c r="QX143" i="10"/>
  <c r="QY91" i="10"/>
  <c r="QY92" i="10"/>
  <c r="QY93" i="10"/>
  <c r="QY94" i="10"/>
  <c r="QY95" i="10"/>
  <c r="QY96" i="10"/>
  <c r="QY97" i="10"/>
  <c r="QY98" i="10"/>
  <c r="QY99" i="10"/>
  <c r="QY100" i="10"/>
  <c r="QY101" i="10"/>
  <c r="QY102" i="10"/>
  <c r="QY103" i="10"/>
  <c r="QY104" i="10"/>
  <c r="QY105" i="10"/>
  <c r="QY106" i="10"/>
  <c r="QY107" i="10"/>
  <c r="QY108" i="10"/>
  <c r="QY109" i="10"/>
  <c r="QY110" i="10"/>
  <c r="QY111" i="10"/>
  <c r="QY112" i="10"/>
  <c r="QY113" i="10"/>
  <c r="QY114" i="10"/>
  <c r="QY120" i="10"/>
  <c r="QY121" i="10"/>
  <c r="QY122" i="10"/>
  <c r="QY123" i="10"/>
  <c r="QY124" i="10"/>
  <c r="QY125" i="10"/>
  <c r="QY126" i="10"/>
  <c r="QY127" i="10"/>
  <c r="QY128" i="10"/>
  <c r="QY129" i="10"/>
  <c r="QY130" i="10"/>
  <c r="QY131" i="10"/>
  <c r="QY132" i="10"/>
  <c r="QY133" i="10"/>
  <c r="QY134" i="10"/>
  <c r="QY135" i="10"/>
  <c r="QY136" i="10"/>
  <c r="QY137" i="10"/>
  <c r="QY138" i="10"/>
  <c r="QY139" i="10"/>
  <c r="QY140" i="10"/>
  <c r="QY141" i="10"/>
  <c r="QY142" i="10"/>
  <c r="QY143" i="10"/>
  <c r="QZ91" i="10"/>
  <c r="QZ92" i="10"/>
  <c r="QZ93" i="10"/>
  <c r="QZ94" i="10"/>
  <c r="QZ95" i="10"/>
  <c r="QZ96" i="10"/>
  <c r="QZ97" i="10"/>
  <c r="QZ98" i="10"/>
  <c r="QZ99" i="10"/>
  <c r="QZ100" i="10"/>
  <c r="QZ101" i="10"/>
  <c r="QZ102" i="10"/>
  <c r="QZ103" i="10"/>
  <c r="QZ104" i="10"/>
  <c r="QZ105" i="10"/>
  <c r="QZ106" i="10"/>
  <c r="QZ107" i="10"/>
  <c r="QZ108" i="10"/>
  <c r="QZ109" i="10"/>
  <c r="QZ110" i="10"/>
  <c r="QZ111" i="10"/>
  <c r="QZ112" i="10"/>
  <c r="QZ113" i="10"/>
  <c r="QZ114" i="10"/>
  <c r="QZ120" i="10"/>
  <c r="QZ121" i="10"/>
  <c r="QZ122" i="10"/>
  <c r="QZ123" i="10"/>
  <c r="QZ124" i="10"/>
  <c r="QZ125" i="10"/>
  <c r="QZ126" i="10"/>
  <c r="QZ127" i="10"/>
  <c r="QZ128" i="10"/>
  <c r="QZ129" i="10"/>
  <c r="QZ130" i="10"/>
  <c r="QZ131" i="10"/>
  <c r="QZ132" i="10"/>
  <c r="QZ133" i="10"/>
  <c r="QZ134" i="10"/>
  <c r="QZ135" i="10"/>
  <c r="QZ136" i="10"/>
  <c r="QZ137" i="10"/>
  <c r="QZ138" i="10"/>
  <c r="QZ139" i="10"/>
  <c r="QZ140" i="10"/>
  <c r="QZ141" i="10"/>
  <c r="QZ142" i="10"/>
  <c r="QZ143" i="10"/>
  <c r="RA91" i="10"/>
  <c r="RA92" i="10"/>
  <c r="RA93" i="10"/>
  <c r="RA94" i="10"/>
  <c r="RA95" i="10"/>
  <c r="RA96" i="10"/>
  <c r="RA97" i="10"/>
  <c r="RA98" i="10"/>
  <c r="RA99" i="10"/>
  <c r="RA100" i="10"/>
  <c r="RA101" i="10"/>
  <c r="RA102" i="10"/>
  <c r="RA103" i="10"/>
  <c r="RA104" i="10"/>
  <c r="RA105" i="10"/>
  <c r="RA106" i="10"/>
  <c r="RA107" i="10"/>
  <c r="RA108" i="10"/>
  <c r="RA109" i="10"/>
  <c r="RA110" i="10"/>
  <c r="RA111" i="10"/>
  <c r="RA112" i="10"/>
  <c r="RA113" i="10"/>
  <c r="RA114" i="10"/>
  <c r="RA120" i="10"/>
  <c r="RA121" i="10"/>
  <c r="RA122" i="10"/>
  <c r="RA123" i="10"/>
  <c r="RA124" i="10"/>
  <c r="RA125" i="10"/>
  <c r="RA126" i="10"/>
  <c r="RA127" i="10"/>
  <c r="RA128" i="10"/>
  <c r="RA129" i="10"/>
  <c r="RA130" i="10"/>
  <c r="RA131" i="10"/>
  <c r="RA132" i="10"/>
  <c r="RA133" i="10"/>
  <c r="RA134" i="10"/>
  <c r="RA135" i="10"/>
  <c r="RA136" i="10"/>
  <c r="RA137" i="10"/>
  <c r="RA138" i="10"/>
  <c r="RA139" i="10"/>
  <c r="RA140" i="10"/>
  <c r="RA141" i="10"/>
  <c r="RA142" i="10"/>
  <c r="RA143" i="10"/>
  <c r="RB91" i="10"/>
  <c r="RB92" i="10"/>
  <c r="RB93" i="10"/>
  <c r="RB94" i="10"/>
  <c r="RB95" i="10"/>
  <c r="RB96" i="10"/>
  <c r="RB97" i="10"/>
  <c r="RB98" i="10"/>
  <c r="RB99" i="10"/>
  <c r="RB100" i="10"/>
  <c r="RB101" i="10"/>
  <c r="RB102" i="10"/>
  <c r="RB103" i="10"/>
  <c r="RB104" i="10"/>
  <c r="RB105" i="10"/>
  <c r="RB106" i="10"/>
  <c r="RB107" i="10"/>
  <c r="RB108" i="10"/>
  <c r="RB109" i="10"/>
  <c r="RB110" i="10"/>
  <c r="RB111" i="10"/>
  <c r="RB112" i="10"/>
  <c r="RB113" i="10"/>
  <c r="RB114" i="10"/>
  <c r="RB120" i="10"/>
  <c r="RB121" i="10"/>
  <c r="RB122" i="10"/>
  <c r="RB123" i="10"/>
  <c r="RB124" i="10"/>
  <c r="RB125" i="10"/>
  <c r="RB126" i="10"/>
  <c r="RB127" i="10"/>
  <c r="RB128" i="10"/>
  <c r="RB129" i="10"/>
  <c r="RB130" i="10"/>
  <c r="RB131" i="10"/>
  <c r="RB132" i="10"/>
  <c r="RB133" i="10"/>
  <c r="RB134" i="10"/>
  <c r="RB135" i="10"/>
  <c r="RB136" i="10"/>
  <c r="RB137" i="10"/>
  <c r="RB138" i="10"/>
  <c r="RB139" i="10"/>
  <c r="RB140" i="10"/>
  <c r="RB141" i="10"/>
  <c r="RB142" i="10"/>
  <c r="RB143" i="10"/>
  <c r="RC91" i="10"/>
  <c r="RC92" i="10"/>
  <c r="RC93" i="10"/>
  <c r="RC116" i="10" s="1"/>
  <c r="RC94" i="10"/>
  <c r="RC95" i="10"/>
  <c r="RC96" i="10"/>
  <c r="RC97" i="10"/>
  <c r="RC98" i="10"/>
  <c r="RC99" i="10"/>
  <c r="RC100" i="10"/>
  <c r="RC101" i="10"/>
  <c r="RC102" i="10"/>
  <c r="RC103" i="10"/>
  <c r="RC104" i="10"/>
  <c r="RC105" i="10"/>
  <c r="RC106" i="10"/>
  <c r="RC107" i="10"/>
  <c r="RC108" i="10"/>
  <c r="RC109" i="10"/>
  <c r="RC110" i="10"/>
  <c r="RC111" i="10"/>
  <c r="RC112" i="10"/>
  <c r="RC113" i="10"/>
  <c r="RC114" i="10"/>
  <c r="RC120" i="10"/>
  <c r="RC121" i="10"/>
  <c r="RC122" i="10"/>
  <c r="RC123" i="10"/>
  <c r="RC124" i="10"/>
  <c r="RC125" i="10"/>
  <c r="RC126" i="10"/>
  <c r="RC127" i="10"/>
  <c r="RC128" i="10"/>
  <c r="RC129" i="10"/>
  <c r="RC130" i="10"/>
  <c r="RC131" i="10"/>
  <c r="RC132" i="10"/>
  <c r="RC133" i="10"/>
  <c r="RC134" i="10"/>
  <c r="RC135" i="10"/>
  <c r="RC136" i="10"/>
  <c r="RC137" i="10"/>
  <c r="RC138" i="10"/>
  <c r="RC139" i="10"/>
  <c r="RC140" i="10"/>
  <c r="RC141" i="10"/>
  <c r="RC142" i="10"/>
  <c r="RC143" i="10"/>
  <c r="RD91" i="10"/>
  <c r="RD92" i="10"/>
  <c r="RD93" i="10"/>
  <c r="RD94" i="10"/>
  <c r="RD95" i="10"/>
  <c r="RD96" i="10"/>
  <c r="RD97" i="10"/>
  <c r="RD98" i="10"/>
  <c r="RD99" i="10"/>
  <c r="RD100" i="10"/>
  <c r="RD101" i="10"/>
  <c r="RD102" i="10"/>
  <c r="RD103" i="10"/>
  <c r="RD104" i="10"/>
  <c r="RD105" i="10"/>
  <c r="RD106" i="10"/>
  <c r="RD107" i="10"/>
  <c r="RD108" i="10"/>
  <c r="RD109" i="10"/>
  <c r="RD110" i="10"/>
  <c r="RD111" i="10"/>
  <c r="RD112" i="10"/>
  <c r="RD113" i="10"/>
  <c r="RD114" i="10"/>
  <c r="RD120" i="10"/>
  <c r="RD121" i="10"/>
  <c r="RD122" i="10"/>
  <c r="RD123" i="10"/>
  <c r="RD124" i="10"/>
  <c r="RD125" i="10"/>
  <c r="RD126" i="10"/>
  <c r="RD127" i="10"/>
  <c r="RD128" i="10"/>
  <c r="RD129" i="10"/>
  <c r="RD130" i="10"/>
  <c r="RD131" i="10"/>
  <c r="RD132" i="10"/>
  <c r="RD133" i="10"/>
  <c r="RD134" i="10"/>
  <c r="RD135" i="10"/>
  <c r="RD136" i="10"/>
  <c r="RD137" i="10"/>
  <c r="RD138" i="10"/>
  <c r="RD139" i="10"/>
  <c r="RD140" i="10"/>
  <c r="RD141" i="10"/>
  <c r="RD142" i="10"/>
  <c r="RD143" i="10"/>
  <c r="RE91" i="10"/>
  <c r="RE92" i="10"/>
  <c r="RE93" i="10"/>
  <c r="RE94" i="10"/>
  <c r="RE95" i="10"/>
  <c r="RE96" i="10"/>
  <c r="RE97" i="10"/>
  <c r="RE98" i="10"/>
  <c r="RE99" i="10"/>
  <c r="RE100" i="10"/>
  <c r="RE101" i="10"/>
  <c r="RE102" i="10"/>
  <c r="RE103" i="10"/>
  <c r="RE104" i="10"/>
  <c r="RE105" i="10"/>
  <c r="RE106" i="10"/>
  <c r="RE107" i="10"/>
  <c r="RE108" i="10"/>
  <c r="RE109" i="10"/>
  <c r="RE110" i="10"/>
  <c r="RE111" i="10"/>
  <c r="RE112" i="10"/>
  <c r="RE113" i="10"/>
  <c r="RE114" i="10"/>
  <c r="RE120" i="10"/>
  <c r="RE121" i="10"/>
  <c r="RE122" i="10"/>
  <c r="RE123" i="10"/>
  <c r="RE124" i="10"/>
  <c r="RE125" i="10"/>
  <c r="RE126" i="10"/>
  <c r="RE127" i="10"/>
  <c r="RE128" i="10"/>
  <c r="RE129" i="10"/>
  <c r="RE130" i="10"/>
  <c r="RE131" i="10"/>
  <c r="RE132" i="10"/>
  <c r="RE133" i="10"/>
  <c r="RE134" i="10"/>
  <c r="RE135" i="10"/>
  <c r="RE136" i="10"/>
  <c r="RE137" i="10"/>
  <c r="RE138" i="10"/>
  <c r="RE139" i="10"/>
  <c r="RE140" i="10"/>
  <c r="RE141" i="10"/>
  <c r="RE142" i="10"/>
  <c r="RE143" i="10"/>
  <c r="RF91" i="10"/>
  <c r="RF92" i="10"/>
  <c r="RF93" i="10"/>
  <c r="RF94" i="10"/>
  <c r="RF95" i="10"/>
  <c r="RF96" i="10"/>
  <c r="RF97" i="10"/>
  <c r="RF98" i="10"/>
  <c r="RF99" i="10"/>
  <c r="RF100" i="10"/>
  <c r="RF101" i="10"/>
  <c r="RF102" i="10"/>
  <c r="RF103" i="10"/>
  <c r="RF104" i="10"/>
  <c r="RF105" i="10"/>
  <c r="RF106" i="10"/>
  <c r="RF107" i="10"/>
  <c r="RF108" i="10"/>
  <c r="RF109" i="10"/>
  <c r="RF110" i="10"/>
  <c r="RF111" i="10"/>
  <c r="RF112" i="10"/>
  <c r="RF113" i="10"/>
  <c r="RF114" i="10"/>
  <c r="RF120" i="10"/>
  <c r="RF121" i="10"/>
  <c r="RF122" i="10"/>
  <c r="RF123" i="10"/>
  <c r="RF124" i="10"/>
  <c r="RF125" i="10"/>
  <c r="RF126" i="10"/>
  <c r="RF127" i="10"/>
  <c r="RF128" i="10"/>
  <c r="RF129" i="10"/>
  <c r="RF130" i="10"/>
  <c r="RF131" i="10"/>
  <c r="RF132" i="10"/>
  <c r="RF133" i="10"/>
  <c r="RF134" i="10"/>
  <c r="RF135" i="10"/>
  <c r="RF136" i="10"/>
  <c r="RF137" i="10"/>
  <c r="RF138" i="10"/>
  <c r="RF139" i="10"/>
  <c r="RF140" i="10"/>
  <c r="RF141" i="10"/>
  <c r="RF142" i="10"/>
  <c r="RF143" i="10"/>
  <c r="RG91" i="10"/>
  <c r="RG92" i="10"/>
  <c r="RG93" i="10"/>
  <c r="RG94" i="10"/>
  <c r="RG95" i="10"/>
  <c r="RG96" i="10"/>
  <c r="RG97" i="10"/>
  <c r="RG98" i="10"/>
  <c r="RG99" i="10"/>
  <c r="RG100" i="10"/>
  <c r="RG101" i="10"/>
  <c r="RG102" i="10"/>
  <c r="RG103" i="10"/>
  <c r="RG104" i="10"/>
  <c r="RG105" i="10"/>
  <c r="RG106" i="10"/>
  <c r="RG107" i="10"/>
  <c r="RG108" i="10"/>
  <c r="RG109" i="10"/>
  <c r="RG110" i="10"/>
  <c r="RG111" i="10"/>
  <c r="RG112" i="10"/>
  <c r="RG113" i="10"/>
  <c r="RG114" i="10"/>
  <c r="RG120" i="10"/>
  <c r="RG121" i="10"/>
  <c r="RG122" i="10"/>
  <c r="RG123" i="10"/>
  <c r="RG124" i="10"/>
  <c r="RG125" i="10"/>
  <c r="RG126" i="10"/>
  <c r="RG127" i="10"/>
  <c r="RG128" i="10"/>
  <c r="RG129" i="10"/>
  <c r="RG130" i="10"/>
  <c r="RG131" i="10"/>
  <c r="RG132" i="10"/>
  <c r="RG133" i="10"/>
  <c r="RG134" i="10"/>
  <c r="RG135" i="10"/>
  <c r="RG136" i="10"/>
  <c r="RG137" i="10"/>
  <c r="RG138" i="10"/>
  <c r="RG139" i="10"/>
  <c r="RG140" i="10"/>
  <c r="RG141" i="10"/>
  <c r="RG142" i="10"/>
  <c r="RG143" i="10"/>
  <c r="RH91" i="10"/>
  <c r="RH92" i="10"/>
  <c r="RH93" i="10"/>
  <c r="RH94" i="10"/>
  <c r="RH95" i="10"/>
  <c r="RH96" i="10"/>
  <c r="RH97" i="10"/>
  <c r="RH98" i="10"/>
  <c r="RH99" i="10"/>
  <c r="RH100" i="10"/>
  <c r="RH101" i="10"/>
  <c r="RH102" i="10"/>
  <c r="RH103" i="10"/>
  <c r="RH104" i="10"/>
  <c r="RH105" i="10"/>
  <c r="RH106" i="10"/>
  <c r="RH107" i="10"/>
  <c r="RH108" i="10"/>
  <c r="RH109" i="10"/>
  <c r="RH110" i="10"/>
  <c r="RH111" i="10"/>
  <c r="RH112" i="10"/>
  <c r="RH113" i="10"/>
  <c r="RH114" i="10"/>
  <c r="RH120" i="10"/>
  <c r="RH121" i="10"/>
  <c r="RH122" i="10"/>
  <c r="RH123" i="10"/>
  <c r="RH124" i="10"/>
  <c r="RH125" i="10"/>
  <c r="RH126" i="10"/>
  <c r="RH127" i="10"/>
  <c r="RH128" i="10"/>
  <c r="RH129" i="10"/>
  <c r="RH130" i="10"/>
  <c r="RH131" i="10"/>
  <c r="RH132" i="10"/>
  <c r="RH133" i="10"/>
  <c r="RH134" i="10"/>
  <c r="RH135" i="10"/>
  <c r="RH136" i="10"/>
  <c r="RH137" i="10"/>
  <c r="RH138" i="10"/>
  <c r="RH139" i="10"/>
  <c r="RH140" i="10"/>
  <c r="RH141" i="10"/>
  <c r="RH142" i="10"/>
  <c r="RH143" i="10"/>
  <c r="RI91" i="10"/>
  <c r="RI92" i="10"/>
  <c r="RI93" i="10"/>
  <c r="RI94" i="10"/>
  <c r="RI95" i="10"/>
  <c r="RI96" i="10"/>
  <c r="RI97" i="10"/>
  <c r="RI98" i="10"/>
  <c r="RI99" i="10"/>
  <c r="RI100" i="10"/>
  <c r="RI101" i="10"/>
  <c r="RI102" i="10"/>
  <c r="RI103" i="10"/>
  <c r="RI104" i="10"/>
  <c r="RI105" i="10"/>
  <c r="RI106" i="10"/>
  <c r="RI107" i="10"/>
  <c r="RI108" i="10"/>
  <c r="RI109" i="10"/>
  <c r="RI110" i="10"/>
  <c r="RI111" i="10"/>
  <c r="RI112" i="10"/>
  <c r="RI113" i="10"/>
  <c r="RI114" i="10"/>
  <c r="RI120" i="10"/>
  <c r="RI121" i="10"/>
  <c r="RI122" i="10"/>
  <c r="RI123" i="10"/>
  <c r="RI124" i="10"/>
  <c r="RI125" i="10"/>
  <c r="RI126" i="10"/>
  <c r="RI127" i="10"/>
  <c r="RI128" i="10"/>
  <c r="RI129" i="10"/>
  <c r="RI130" i="10"/>
  <c r="RI131" i="10"/>
  <c r="RI132" i="10"/>
  <c r="RI133" i="10"/>
  <c r="RI134" i="10"/>
  <c r="RI135" i="10"/>
  <c r="RI136" i="10"/>
  <c r="RI137" i="10"/>
  <c r="RI138" i="10"/>
  <c r="RI139" i="10"/>
  <c r="RI140" i="10"/>
  <c r="RI141" i="10"/>
  <c r="RI142" i="10"/>
  <c r="RI143" i="10"/>
  <c r="RJ91" i="10"/>
  <c r="RJ92" i="10"/>
  <c r="RJ93" i="10"/>
  <c r="RJ94" i="10"/>
  <c r="RJ95" i="10"/>
  <c r="RJ96" i="10"/>
  <c r="RJ97" i="10"/>
  <c r="RJ98" i="10"/>
  <c r="RJ99" i="10"/>
  <c r="RJ100" i="10"/>
  <c r="RJ101" i="10"/>
  <c r="RJ102" i="10"/>
  <c r="RJ103" i="10"/>
  <c r="RJ104" i="10"/>
  <c r="RJ105" i="10"/>
  <c r="RJ106" i="10"/>
  <c r="RJ107" i="10"/>
  <c r="RJ108" i="10"/>
  <c r="RJ109" i="10"/>
  <c r="RJ110" i="10"/>
  <c r="RJ111" i="10"/>
  <c r="RJ112" i="10"/>
  <c r="RJ113" i="10"/>
  <c r="RJ114" i="10"/>
  <c r="RJ120" i="10"/>
  <c r="RJ121" i="10"/>
  <c r="RJ122" i="10"/>
  <c r="RJ123" i="10"/>
  <c r="RJ124" i="10"/>
  <c r="RJ125" i="10"/>
  <c r="RJ126" i="10"/>
  <c r="RJ127" i="10"/>
  <c r="RJ128" i="10"/>
  <c r="RJ129" i="10"/>
  <c r="RJ130" i="10"/>
  <c r="RJ131" i="10"/>
  <c r="RJ132" i="10"/>
  <c r="RJ133" i="10"/>
  <c r="RJ134" i="10"/>
  <c r="RJ135" i="10"/>
  <c r="RJ136" i="10"/>
  <c r="RJ137" i="10"/>
  <c r="RJ138" i="10"/>
  <c r="RJ139" i="10"/>
  <c r="RJ140" i="10"/>
  <c r="RJ141" i="10"/>
  <c r="RJ142" i="10"/>
  <c r="RJ143" i="10"/>
  <c r="RK91" i="10"/>
  <c r="RK92" i="10"/>
  <c r="RK93" i="10"/>
  <c r="RK94" i="10"/>
  <c r="RK95" i="10"/>
  <c r="RK96" i="10"/>
  <c r="RK97" i="10"/>
  <c r="RK98" i="10"/>
  <c r="RK99" i="10"/>
  <c r="RK100" i="10"/>
  <c r="RK101" i="10"/>
  <c r="RK102" i="10"/>
  <c r="RK103" i="10"/>
  <c r="RK104" i="10"/>
  <c r="RK105" i="10"/>
  <c r="RK106" i="10"/>
  <c r="RK107" i="10"/>
  <c r="RK108" i="10"/>
  <c r="RK109" i="10"/>
  <c r="RK110" i="10"/>
  <c r="RK111" i="10"/>
  <c r="RK112" i="10"/>
  <c r="RK113" i="10"/>
  <c r="RK114" i="10"/>
  <c r="RK120" i="10"/>
  <c r="RK121" i="10"/>
  <c r="RK122" i="10"/>
  <c r="RK123" i="10"/>
  <c r="RK124" i="10"/>
  <c r="RK125" i="10"/>
  <c r="RK126" i="10"/>
  <c r="RK127" i="10"/>
  <c r="RK128" i="10"/>
  <c r="RK129" i="10"/>
  <c r="RK130" i="10"/>
  <c r="RK131" i="10"/>
  <c r="RK132" i="10"/>
  <c r="RK133" i="10"/>
  <c r="RK134" i="10"/>
  <c r="RK135" i="10"/>
  <c r="RK136" i="10"/>
  <c r="RK137" i="10"/>
  <c r="RK138" i="10"/>
  <c r="RK139" i="10"/>
  <c r="RK140" i="10"/>
  <c r="RK141" i="10"/>
  <c r="RK142" i="10"/>
  <c r="RK143" i="10"/>
  <c r="RL91" i="10"/>
  <c r="RL92" i="10"/>
  <c r="RL93" i="10"/>
  <c r="RL94" i="10"/>
  <c r="RL95" i="10"/>
  <c r="RL96" i="10"/>
  <c r="RL97" i="10"/>
  <c r="RL98" i="10"/>
  <c r="RL99" i="10"/>
  <c r="RL100" i="10"/>
  <c r="RL101" i="10"/>
  <c r="RL102" i="10"/>
  <c r="RL103" i="10"/>
  <c r="RL104" i="10"/>
  <c r="RL105" i="10"/>
  <c r="RL106" i="10"/>
  <c r="RL107" i="10"/>
  <c r="RL108" i="10"/>
  <c r="RL109" i="10"/>
  <c r="RL110" i="10"/>
  <c r="RL111" i="10"/>
  <c r="RL112" i="10"/>
  <c r="RL113" i="10"/>
  <c r="RL114" i="10"/>
  <c r="RL120" i="10"/>
  <c r="RL121" i="10"/>
  <c r="RL122" i="10"/>
  <c r="RL123" i="10"/>
  <c r="RL124" i="10"/>
  <c r="RL125" i="10"/>
  <c r="RL126" i="10"/>
  <c r="RL127" i="10"/>
  <c r="RL128" i="10"/>
  <c r="RL129" i="10"/>
  <c r="RL130" i="10"/>
  <c r="RL131" i="10"/>
  <c r="RL132" i="10"/>
  <c r="RL133" i="10"/>
  <c r="RL134" i="10"/>
  <c r="RL135" i="10"/>
  <c r="RL136" i="10"/>
  <c r="RL137" i="10"/>
  <c r="RL138" i="10"/>
  <c r="RL139" i="10"/>
  <c r="RL140" i="10"/>
  <c r="RL141" i="10"/>
  <c r="RL142" i="10"/>
  <c r="RL143" i="10"/>
  <c r="RM91" i="10"/>
  <c r="RM92" i="10"/>
  <c r="RM93" i="10"/>
  <c r="RM94" i="10"/>
  <c r="RM95" i="10"/>
  <c r="RM96" i="10"/>
  <c r="RM97" i="10"/>
  <c r="RM98" i="10"/>
  <c r="RM99" i="10"/>
  <c r="RM100" i="10"/>
  <c r="RM101" i="10"/>
  <c r="RM102" i="10"/>
  <c r="RM103" i="10"/>
  <c r="RM104" i="10"/>
  <c r="RM105" i="10"/>
  <c r="RM106" i="10"/>
  <c r="RM107" i="10"/>
  <c r="RM108" i="10"/>
  <c r="RM109" i="10"/>
  <c r="RM110" i="10"/>
  <c r="RM111" i="10"/>
  <c r="RM112" i="10"/>
  <c r="RM113" i="10"/>
  <c r="RM114" i="10"/>
  <c r="RM120" i="10"/>
  <c r="RM121" i="10"/>
  <c r="RM122" i="10"/>
  <c r="RM123" i="10"/>
  <c r="RM124" i="10"/>
  <c r="RM125" i="10"/>
  <c r="RM126" i="10"/>
  <c r="RM127" i="10"/>
  <c r="RM128" i="10"/>
  <c r="RM129" i="10"/>
  <c r="RM130" i="10"/>
  <c r="RM131" i="10"/>
  <c r="RM132" i="10"/>
  <c r="RM133" i="10"/>
  <c r="RM134" i="10"/>
  <c r="RM135" i="10"/>
  <c r="RM136" i="10"/>
  <c r="RM137" i="10"/>
  <c r="RM138" i="10"/>
  <c r="RM139" i="10"/>
  <c r="RM140" i="10"/>
  <c r="RM141" i="10"/>
  <c r="RM142" i="10"/>
  <c r="RM143" i="10"/>
  <c r="RN91" i="10"/>
  <c r="RN92" i="10"/>
  <c r="RN116" i="10" s="1"/>
  <c r="RN93" i="10"/>
  <c r="RN94" i="10"/>
  <c r="RN95" i="10"/>
  <c r="RN96" i="10"/>
  <c r="RN97" i="10"/>
  <c r="RN98" i="10"/>
  <c r="RN99" i="10"/>
  <c r="RN100" i="10"/>
  <c r="RN101" i="10"/>
  <c r="RN102" i="10"/>
  <c r="RN103" i="10"/>
  <c r="RN104" i="10"/>
  <c r="RN105" i="10"/>
  <c r="RN106" i="10"/>
  <c r="RN107" i="10"/>
  <c r="RN108" i="10"/>
  <c r="RN109" i="10"/>
  <c r="RN110" i="10"/>
  <c r="RN111" i="10"/>
  <c r="RN112" i="10"/>
  <c r="RN113" i="10"/>
  <c r="RN114" i="10"/>
  <c r="RN120" i="10"/>
  <c r="RN121" i="10"/>
  <c r="RN122" i="10"/>
  <c r="RN123" i="10"/>
  <c r="RN124" i="10"/>
  <c r="RN125" i="10"/>
  <c r="RN126" i="10"/>
  <c r="RN127" i="10"/>
  <c r="RN128" i="10"/>
  <c r="RN129" i="10"/>
  <c r="RN130" i="10"/>
  <c r="RN131" i="10"/>
  <c r="RN132" i="10"/>
  <c r="RN133" i="10"/>
  <c r="RN134" i="10"/>
  <c r="RN135" i="10"/>
  <c r="RN136" i="10"/>
  <c r="RN137" i="10"/>
  <c r="RN138" i="10"/>
  <c r="RN139" i="10"/>
  <c r="RN140" i="10"/>
  <c r="RN141" i="10"/>
  <c r="RN142" i="10"/>
  <c r="RN143" i="10"/>
  <c r="RO91" i="10"/>
  <c r="RO92" i="10"/>
  <c r="RO93" i="10"/>
  <c r="RO94" i="10"/>
  <c r="RO95" i="10"/>
  <c r="RO96" i="10"/>
  <c r="RO97" i="10"/>
  <c r="RO98" i="10"/>
  <c r="RO99" i="10"/>
  <c r="RO100" i="10"/>
  <c r="RO101" i="10"/>
  <c r="RO102" i="10"/>
  <c r="RO103" i="10"/>
  <c r="RO104" i="10"/>
  <c r="RO105" i="10"/>
  <c r="RO106" i="10"/>
  <c r="RO107" i="10"/>
  <c r="RO108" i="10"/>
  <c r="RO109" i="10"/>
  <c r="RO110" i="10"/>
  <c r="RO111" i="10"/>
  <c r="RO112" i="10"/>
  <c r="RO113" i="10"/>
  <c r="RO114" i="10"/>
  <c r="RO120" i="10"/>
  <c r="RO121" i="10"/>
  <c r="RO122" i="10"/>
  <c r="RO123" i="10"/>
  <c r="RO124" i="10"/>
  <c r="RO125" i="10"/>
  <c r="RO126" i="10"/>
  <c r="RO127" i="10"/>
  <c r="RO128" i="10"/>
  <c r="RO129" i="10"/>
  <c r="RO130" i="10"/>
  <c r="RO131" i="10"/>
  <c r="RO132" i="10"/>
  <c r="RO133" i="10"/>
  <c r="RO134" i="10"/>
  <c r="RO135" i="10"/>
  <c r="RO136" i="10"/>
  <c r="RO137" i="10"/>
  <c r="RO138" i="10"/>
  <c r="RO139" i="10"/>
  <c r="RO140" i="10"/>
  <c r="RO141" i="10"/>
  <c r="RO142" i="10"/>
  <c r="RO143" i="10"/>
  <c r="RP91" i="10"/>
  <c r="RP92" i="10"/>
  <c r="RP93" i="10"/>
  <c r="RP94" i="10"/>
  <c r="RP95" i="10"/>
  <c r="RP96" i="10"/>
  <c r="RP97" i="10"/>
  <c r="RP98" i="10"/>
  <c r="RP99" i="10"/>
  <c r="RP100" i="10"/>
  <c r="RP101" i="10"/>
  <c r="RP102" i="10"/>
  <c r="RP103" i="10"/>
  <c r="RP104" i="10"/>
  <c r="RP105" i="10"/>
  <c r="RP106" i="10"/>
  <c r="RP107" i="10"/>
  <c r="RP108" i="10"/>
  <c r="RP109" i="10"/>
  <c r="RP110" i="10"/>
  <c r="RP111" i="10"/>
  <c r="RP112" i="10"/>
  <c r="RP113" i="10"/>
  <c r="RP114" i="10"/>
  <c r="RP120" i="10"/>
  <c r="RP121" i="10"/>
  <c r="RP122" i="10"/>
  <c r="RP123" i="10"/>
  <c r="RP124" i="10"/>
  <c r="RP125" i="10"/>
  <c r="RP126" i="10"/>
  <c r="RP127" i="10"/>
  <c r="RP128" i="10"/>
  <c r="RP129" i="10"/>
  <c r="RP130" i="10"/>
  <c r="RP131" i="10"/>
  <c r="RP132" i="10"/>
  <c r="RP133" i="10"/>
  <c r="RP134" i="10"/>
  <c r="RP135" i="10"/>
  <c r="RP136" i="10"/>
  <c r="RP137" i="10"/>
  <c r="RP138" i="10"/>
  <c r="RP139" i="10"/>
  <c r="RP140" i="10"/>
  <c r="RP141" i="10"/>
  <c r="RP142" i="10"/>
  <c r="RP143" i="10"/>
  <c r="RQ91" i="10"/>
  <c r="RQ92" i="10"/>
  <c r="RQ93" i="10"/>
  <c r="RQ94" i="10"/>
  <c r="RQ95" i="10"/>
  <c r="RQ96" i="10"/>
  <c r="RQ97" i="10"/>
  <c r="RQ98" i="10"/>
  <c r="RQ99" i="10"/>
  <c r="RQ100" i="10"/>
  <c r="RQ101" i="10"/>
  <c r="RQ102" i="10"/>
  <c r="RQ103" i="10"/>
  <c r="RQ104" i="10"/>
  <c r="RQ105" i="10"/>
  <c r="RQ106" i="10"/>
  <c r="RQ107" i="10"/>
  <c r="RQ108" i="10"/>
  <c r="RQ109" i="10"/>
  <c r="RQ110" i="10"/>
  <c r="RQ111" i="10"/>
  <c r="RQ112" i="10"/>
  <c r="RQ113" i="10"/>
  <c r="RQ114" i="10"/>
  <c r="RQ120" i="10"/>
  <c r="RQ121" i="10"/>
  <c r="RQ122" i="10"/>
  <c r="RQ123" i="10"/>
  <c r="RQ124" i="10"/>
  <c r="RQ125" i="10"/>
  <c r="RQ126" i="10"/>
  <c r="RQ127" i="10"/>
  <c r="RQ128" i="10"/>
  <c r="RQ129" i="10"/>
  <c r="RQ130" i="10"/>
  <c r="RQ131" i="10"/>
  <c r="RQ132" i="10"/>
  <c r="RQ133" i="10"/>
  <c r="RQ134" i="10"/>
  <c r="RQ135" i="10"/>
  <c r="RQ136" i="10"/>
  <c r="RQ137" i="10"/>
  <c r="RQ138" i="10"/>
  <c r="RQ139" i="10"/>
  <c r="RQ140" i="10"/>
  <c r="RQ141" i="10"/>
  <c r="RQ142" i="10"/>
  <c r="RQ143" i="10"/>
  <c r="RR91" i="10"/>
  <c r="RR92" i="10"/>
  <c r="RR93" i="10"/>
  <c r="RR94" i="10"/>
  <c r="RR95" i="10"/>
  <c r="RR96" i="10"/>
  <c r="RR97" i="10"/>
  <c r="RR98" i="10"/>
  <c r="RR99" i="10"/>
  <c r="RR100" i="10"/>
  <c r="RR101" i="10"/>
  <c r="RR102" i="10"/>
  <c r="RR103" i="10"/>
  <c r="RR104" i="10"/>
  <c r="RR105" i="10"/>
  <c r="RR106" i="10"/>
  <c r="RR107" i="10"/>
  <c r="RR108" i="10"/>
  <c r="RR109" i="10"/>
  <c r="RR110" i="10"/>
  <c r="RR111" i="10"/>
  <c r="RR112" i="10"/>
  <c r="RR113" i="10"/>
  <c r="RR114" i="10"/>
  <c r="RR120" i="10"/>
  <c r="RR121" i="10"/>
  <c r="RR122" i="10"/>
  <c r="RR123" i="10"/>
  <c r="RR124" i="10"/>
  <c r="RR125" i="10"/>
  <c r="RR126" i="10"/>
  <c r="RR127" i="10"/>
  <c r="RR128" i="10"/>
  <c r="RR129" i="10"/>
  <c r="RR130" i="10"/>
  <c r="RR131" i="10"/>
  <c r="RR132" i="10"/>
  <c r="RR133" i="10"/>
  <c r="RR134" i="10"/>
  <c r="RR135" i="10"/>
  <c r="RR136" i="10"/>
  <c r="RR137" i="10"/>
  <c r="RR138" i="10"/>
  <c r="RR139" i="10"/>
  <c r="RR140" i="10"/>
  <c r="RR141" i="10"/>
  <c r="RR142" i="10"/>
  <c r="RR143" i="10"/>
  <c r="RS91" i="10"/>
  <c r="RS92" i="10"/>
  <c r="RS93" i="10"/>
  <c r="RS94" i="10"/>
  <c r="RS95" i="10"/>
  <c r="RS96" i="10"/>
  <c r="RS97" i="10"/>
  <c r="RS98" i="10"/>
  <c r="RS99" i="10"/>
  <c r="RS100" i="10"/>
  <c r="RS101" i="10"/>
  <c r="RS102" i="10"/>
  <c r="RS103" i="10"/>
  <c r="RS104" i="10"/>
  <c r="RS105" i="10"/>
  <c r="RS106" i="10"/>
  <c r="RS107" i="10"/>
  <c r="RS108" i="10"/>
  <c r="RS109" i="10"/>
  <c r="RS110" i="10"/>
  <c r="RS111" i="10"/>
  <c r="RS112" i="10"/>
  <c r="RS113" i="10"/>
  <c r="RS114" i="10"/>
  <c r="RS120" i="10"/>
  <c r="RS121" i="10"/>
  <c r="RS122" i="10"/>
  <c r="RS123" i="10"/>
  <c r="RS124" i="10"/>
  <c r="RS125" i="10"/>
  <c r="RS126" i="10"/>
  <c r="RS127" i="10"/>
  <c r="RS128" i="10"/>
  <c r="RS129" i="10"/>
  <c r="RS130" i="10"/>
  <c r="RS131" i="10"/>
  <c r="RS132" i="10"/>
  <c r="RS133" i="10"/>
  <c r="RS134" i="10"/>
  <c r="RS135" i="10"/>
  <c r="RS136" i="10"/>
  <c r="RS137" i="10"/>
  <c r="RS138" i="10"/>
  <c r="RS139" i="10"/>
  <c r="RS140" i="10"/>
  <c r="RS141" i="10"/>
  <c r="RS142" i="10"/>
  <c r="RS143" i="10"/>
  <c r="RT91" i="10"/>
  <c r="RT92" i="10"/>
  <c r="RT93" i="10"/>
  <c r="RT94" i="10"/>
  <c r="RT95" i="10"/>
  <c r="RT96" i="10"/>
  <c r="RT97" i="10"/>
  <c r="RT98" i="10"/>
  <c r="RT99" i="10"/>
  <c r="RT100" i="10"/>
  <c r="RT101" i="10"/>
  <c r="RT102" i="10"/>
  <c r="RT103" i="10"/>
  <c r="RT104" i="10"/>
  <c r="RT105" i="10"/>
  <c r="RT106" i="10"/>
  <c r="RT107" i="10"/>
  <c r="RT108" i="10"/>
  <c r="RT109" i="10"/>
  <c r="RT110" i="10"/>
  <c r="RT111" i="10"/>
  <c r="RT112" i="10"/>
  <c r="RT113" i="10"/>
  <c r="RT114" i="10"/>
  <c r="RT120" i="10"/>
  <c r="RT121" i="10"/>
  <c r="RT122" i="10"/>
  <c r="RT123" i="10"/>
  <c r="RT124" i="10"/>
  <c r="RT125" i="10"/>
  <c r="RT126" i="10"/>
  <c r="RT127" i="10"/>
  <c r="RT128" i="10"/>
  <c r="RT129" i="10"/>
  <c r="RT130" i="10"/>
  <c r="RT131" i="10"/>
  <c r="RT132" i="10"/>
  <c r="RT133" i="10"/>
  <c r="RT134" i="10"/>
  <c r="RT135" i="10"/>
  <c r="RT136" i="10"/>
  <c r="RT137" i="10"/>
  <c r="RT138" i="10"/>
  <c r="RT139" i="10"/>
  <c r="RT140" i="10"/>
  <c r="RT141" i="10"/>
  <c r="RT142" i="10"/>
  <c r="RT143" i="10"/>
  <c r="RU91" i="10"/>
  <c r="RU92" i="10"/>
  <c r="RU93" i="10"/>
  <c r="RU94" i="10"/>
  <c r="RU95" i="10"/>
  <c r="RU96" i="10"/>
  <c r="RU97" i="10"/>
  <c r="RU98" i="10"/>
  <c r="RU99" i="10"/>
  <c r="RU100" i="10"/>
  <c r="RU101" i="10"/>
  <c r="RU102" i="10"/>
  <c r="RU103" i="10"/>
  <c r="RU104" i="10"/>
  <c r="RU105" i="10"/>
  <c r="RU106" i="10"/>
  <c r="RU107" i="10"/>
  <c r="RU108" i="10"/>
  <c r="RU109" i="10"/>
  <c r="RU110" i="10"/>
  <c r="RU111" i="10"/>
  <c r="RU112" i="10"/>
  <c r="RU113" i="10"/>
  <c r="RU114" i="10"/>
  <c r="RU120" i="10"/>
  <c r="RU121" i="10"/>
  <c r="RU122" i="10"/>
  <c r="RU123" i="10"/>
  <c r="RU124" i="10"/>
  <c r="RU125" i="10"/>
  <c r="RU126" i="10"/>
  <c r="RU127" i="10"/>
  <c r="RU128" i="10"/>
  <c r="RU129" i="10"/>
  <c r="RU130" i="10"/>
  <c r="RU131" i="10"/>
  <c r="RU132" i="10"/>
  <c r="RU133" i="10"/>
  <c r="RU134" i="10"/>
  <c r="RU135" i="10"/>
  <c r="RU136" i="10"/>
  <c r="RU137" i="10"/>
  <c r="RU138" i="10"/>
  <c r="RU139" i="10"/>
  <c r="RU140" i="10"/>
  <c r="RU141" i="10"/>
  <c r="RU142" i="10"/>
  <c r="RU143" i="10"/>
  <c r="RV91" i="10"/>
  <c r="RV92" i="10"/>
  <c r="RV93" i="10"/>
  <c r="RV94" i="10"/>
  <c r="RV95" i="10"/>
  <c r="RV96" i="10"/>
  <c r="RV97" i="10"/>
  <c r="RV98" i="10"/>
  <c r="RV99" i="10"/>
  <c r="RV100" i="10"/>
  <c r="RV101" i="10"/>
  <c r="RV102" i="10"/>
  <c r="RV103" i="10"/>
  <c r="RV104" i="10"/>
  <c r="RV105" i="10"/>
  <c r="RV106" i="10"/>
  <c r="RV107" i="10"/>
  <c r="RV108" i="10"/>
  <c r="RV109" i="10"/>
  <c r="RV110" i="10"/>
  <c r="RV111" i="10"/>
  <c r="RV112" i="10"/>
  <c r="RV113" i="10"/>
  <c r="RV114" i="10"/>
  <c r="RV120" i="10"/>
  <c r="RV121" i="10"/>
  <c r="RV122" i="10"/>
  <c r="RV123" i="10"/>
  <c r="RV124" i="10"/>
  <c r="RV125" i="10"/>
  <c r="RV126" i="10"/>
  <c r="RV127" i="10"/>
  <c r="RV128" i="10"/>
  <c r="RV129" i="10"/>
  <c r="RV130" i="10"/>
  <c r="RV131" i="10"/>
  <c r="RV132" i="10"/>
  <c r="RV133" i="10"/>
  <c r="RV134" i="10"/>
  <c r="RV135" i="10"/>
  <c r="RV136" i="10"/>
  <c r="RV137" i="10"/>
  <c r="RV138" i="10"/>
  <c r="RV139" i="10"/>
  <c r="RV140" i="10"/>
  <c r="RV141" i="10"/>
  <c r="RV142" i="10"/>
  <c r="RV143" i="10"/>
  <c r="RW91" i="10"/>
  <c r="RW92" i="10"/>
  <c r="RW93" i="10"/>
  <c r="RW94" i="10"/>
  <c r="RW95" i="10"/>
  <c r="RW96" i="10"/>
  <c r="RW97" i="10"/>
  <c r="RW98" i="10"/>
  <c r="RW99" i="10"/>
  <c r="RW100" i="10"/>
  <c r="RW101" i="10"/>
  <c r="RW102" i="10"/>
  <c r="RW103" i="10"/>
  <c r="RW104" i="10"/>
  <c r="RW105" i="10"/>
  <c r="RW106" i="10"/>
  <c r="RW107" i="10"/>
  <c r="RW108" i="10"/>
  <c r="RW109" i="10"/>
  <c r="RW110" i="10"/>
  <c r="RW111" i="10"/>
  <c r="RW112" i="10"/>
  <c r="RW113" i="10"/>
  <c r="RW114" i="10"/>
  <c r="RW120" i="10"/>
  <c r="RW121" i="10"/>
  <c r="RW122" i="10"/>
  <c r="RW123" i="10"/>
  <c r="RW124" i="10"/>
  <c r="RW125" i="10"/>
  <c r="RW126" i="10"/>
  <c r="RW127" i="10"/>
  <c r="RW128" i="10"/>
  <c r="RW129" i="10"/>
  <c r="RW130" i="10"/>
  <c r="RW131" i="10"/>
  <c r="RW132" i="10"/>
  <c r="RW133" i="10"/>
  <c r="RW134" i="10"/>
  <c r="RW135" i="10"/>
  <c r="RW136" i="10"/>
  <c r="RW137" i="10"/>
  <c r="RW138" i="10"/>
  <c r="RW139" i="10"/>
  <c r="RW140" i="10"/>
  <c r="RW141" i="10"/>
  <c r="RW142" i="10"/>
  <c r="RW143" i="10"/>
  <c r="RX91" i="10"/>
  <c r="RX92" i="10"/>
  <c r="RX93" i="10"/>
  <c r="RX94" i="10"/>
  <c r="RX95" i="10"/>
  <c r="RX96" i="10"/>
  <c r="RX97" i="10"/>
  <c r="RX98" i="10"/>
  <c r="RX99" i="10"/>
  <c r="RX100" i="10"/>
  <c r="RX101" i="10"/>
  <c r="RX102" i="10"/>
  <c r="RX103" i="10"/>
  <c r="RX104" i="10"/>
  <c r="RX105" i="10"/>
  <c r="RX106" i="10"/>
  <c r="RX107" i="10"/>
  <c r="RX108" i="10"/>
  <c r="RX109" i="10"/>
  <c r="RX110" i="10"/>
  <c r="RX111" i="10"/>
  <c r="RX112" i="10"/>
  <c r="RX113" i="10"/>
  <c r="RX114" i="10"/>
  <c r="RX120" i="10"/>
  <c r="RX121" i="10"/>
  <c r="RX122" i="10"/>
  <c r="RX123" i="10"/>
  <c r="RX124" i="10"/>
  <c r="RX125" i="10"/>
  <c r="RX126" i="10"/>
  <c r="RX127" i="10"/>
  <c r="RX128" i="10"/>
  <c r="RX129" i="10"/>
  <c r="RX130" i="10"/>
  <c r="RX131" i="10"/>
  <c r="RX132" i="10"/>
  <c r="RX133" i="10"/>
  <c r="RX134" i="10"/>
  <c r="RX135" i="10"/>
  <c r="RX136" i="10"/>
  <c r="RX137" i="10"/>
  <c r="RX138" i="10"/>
  <c r="RX139" i="10"/>
  <c r="RX140" i="10"/>
  <c r="RX141" i="10"/>
  <c r="RX142" i="10"/>
  <c r="RX143" i="10"/>
  <c r="RY91" i="10"/>
  <c r="RY92" i="10"/>
  <c r="RY93" i="10"/>
  <c r="RY94" i="10"/>
  <c r="RY95" i="10"/>
  <c r="RY96" i="10"/>
  <c r="RY97" i="10"/>
  <c r="RY98" i="10"/>
  <c r="RY99" i="10"/>
  <c r="RY100" i="10"/>
  <c r="RY101" i="10"/>
  <c r="RY102" i="10"/>
  <c r="RY103" i="10"/>
  <c r="RY104" i="10"/>
  <c r="RY105" i="10"/>
  <c r="RY106" i="10"/>
  <c r="RY107" i="10"/>
  <c r="RY108" i="10"/>
  <c r="RY109" i="10"/>
  <c r="RY110" i="10"/>
  <c r="RY111" i="10"/>
  <c r="RY112" i="10"/>
  <c r="RY113" i="10"/>
  <c r="RY114" i="10"/>
  <c r="RY120" i="10"/>
  <c r="RY121" i="10"/>
  <c r="RY122" i="10"/>
  <c r="RY123" i="10"/>
  <c r="RY124" i="10"/>
  <c r="RY125" i="10"/>
  <c r="RY126" i="10"/>
  <c r="RY127" i="10"/>
  <c r="RY128" i="10"/>
  <c r="RY129" i="10"/>
  <c r="RY130" i="10"/>
  <c r="RY131" i="10"/>
  <c r="RY132" i="10"/>
  <c r="RY133" i="10"/>
  <c r="RY134" i="10"/>
  <c r="RY135" i="10"/>
  <c r="RY136" i="10"/>
  <c r="RY137" i="10"/>
  <c r="RY138" i="10"/>
  <c r="RY139" i="10"/>
  <c r="RY140" i="10"/>
  <c r="RY141" i="10"/>
  <c r="RY142" i="10"/>
  <c r="RY143" i="10"/>
  <c r="RZ91" i="10"/>
  <c r="RZ92" i="10"/>
  <c r="RZ93" i="10"/>
  <c r="RZ116" i="10" s="1"/>
  <c r="RZ94" i="10"/>
  <c r="RZ95" i="10"/>
  <c r="RZ96" i="10"/>
  <c r="RZ97" i="10"/>
  <c r="RZ98" i="10"/>
  <c r="RZ99" i="10"/>
  <c r="RZ100" i="10"/>
  <c r="RZ101" i="10"/>
  <c r="RZ102" i="10"/>
  <c r="RZ103" i="10"/>
  <c r="RZ104" i="10"/>
  <c r="RZ105" i="10"/>
  <c r="RZ106" i="10"/>
  <c r="RZ107" i="10"/>
  <c r="RZ108" i="10"/>
  <c r="RZ109" i="10"/>
  <c r="RZ110" i="10"/>
  <c r="RZ111" i="10"/>
  <c r="RZ112" i="10"/>
  <c r="RZ113" i="10"/>
  <c r="RZ114" i="10"/>
  <c r="RZ120" i="10"/>
  <c r="RZ121" i="10"/>
  <c r="RZ122" i="10"/>
  <c r="RZ123" i="10"/>
  <c r="RZ124" i="10"/>
  <c r="RZ125" i="10"/>
  <c r="RZ126" i="10"/>
  <c r="RZ127" i="10"/>
  <c r="RZ128" i="10"/>
  <c r="RZ129" i="10"/>
  <c r="RZ130" i="10"/>
  <c r="RZ131" i="10"/>
  <c r="RZ132" i="10"/>
  <c r="RZ133" i="10"/>
  <c r="RZ134" i="10"/>
  <c r="RZ135" i="10"/>
  <c r="RZ136" i="10"/>
  <c r="RZ137" i="10"/>
  <c r="RZ138" i="10"/>
  <c r="RZ139" i="10"/>
  <c r="RZ140" i="10"/>
  <c r="RZ141" i="10"/>
  <c r="RZ142" i="10"/>
  <c r="RZ143" i="10"/>
  <c r="SA91" i="10"/>
  <c r="SA92" i="10"/>
  <c r="SA93" i="10"/>
  <c r="SA94" i="10"/>
  <c r="SA95" i="10"/>
  <c r="SA96" i="10"/>
  <c r="SA97" i="10"/>
  <c r="SA98" i="10"/>
  <c r="SA99" i="10"/>
  <c r="SA100" i="10"/>
  <c r="SA101" i="10"/>
  <c r="SA102" i="10"/>
  <c r="SA103" i="10"/>
  <c r="SA104" i="10"/>
  <c r="SA105" i="10"/>
  <c r="SA106" i="10"/>
  <c r="SA107" i="10"/>
  <c r="SA108" i="10"/>
  <c r="SA109" i="10"/>
  <c r="SA110" i="10"/>
  <c r="SA111" i="10"/>
  <c r="SA112" i="10"/>
  <c r="SA113" i="10"/>
  <c r="SA114" i="10"/>
  <c r="SA120" i="10"/>
  <c r="SA121" i="10"/>
  <c r="SA122" i="10"/>
  <c r="SA123" i="10"/>
  <c r="SA124" i="10"/>
  <c r="SA125" i="10"/>
  <c r="SA126" i="10"/>
  <c r="SA127" i="10"/>
  <c r="SA128" i="10"/>
  <c r="SA129" i="10"/>
  <c r="SA130" i="10"/>
  <c r="SA131" i="10"/>
  <c r="SA132" i="10"/>
  <c r="SA133" i="10"/>
  <c r="SA134" i="10"/>
  <c r="SA135" i="10"/>
  <c r="SA136" i="10"/>
  <c r="SA137" i="10"/>
  <c r="SA138" i="10"/>
  <c r="SA139" i="10"/>
  <c r="SA140" i="10"/>
  <c r="SA141" i="10"/>
  <c r="SA142" i="10"/>
  <c r="SA143" i="10"/>
  <c r="SB91" i="10"/>
  <c r="SB92" i="10"/>
  <c r="SB93" i="10"/>
  <c r="SB94" i="10"/>
  <c r="SB95" i="10"/>
  <c r="SB96" i="10"/>
  <c r="SB97" i="10"/>
  <c r="SB98" i="10"/>
  <c r="SB99" i="10"/>
  <c r="SB100" i="10"/>
  <c r="SB101" i="10"/>
  <c r="SB102" i="10"/>
  <c r="SB103" i="10"/>
  <c r="SB104" i="10"/>
  <c r="SB105" i="10"/>
  <c r="SB106" i="10"/>
  <c r="SB107" i="10"/>
  <c r="SB108" i="10"/>
  <c r="SB109" i="10"/>
  <c r="SB110" i="10"/>
  <c r="SB111" i="10"/>
  <c r="SB112" i="10"/>
  <c r="SB113" i="10"/>
  <c r="SB114" i="10"/>
  <c r="SB120" i="10"/>
  <c r="SB121" i="10"/>
  <c r="SB122" i="10"/>
  <c r="SB123" i="10"/>
  <c r="SB124" i="10"/>
  <c r="SB125" i="10"/>
  <c r="SB126" i="10"/>
  <c r="SB127" i="10"/>
  <c r="SB128" i="10"/>
  <c r="SB129" i="10"/>
  <c r="SB130" i="10"/>
  <c r="SB131" i="10"/>
  <c r="SB132" i="10"/>
  <c r="SB133" i="10"/>
  <c r="SB134" i="10"/>
  <c r="SB135" i="10"/>
  <c r="SB136" i="10"/>
  <c r="SB137" i="10"/>
  <c r="SB138" i="10"/>
  <c r="SB139" i="10"/>
  <c r="SB140" i="10"/>
  <c r="SB141" i="10"/>
  <c r="SB142" i="10"/>
  <c r="SB143" i="10"/>
  <c r="SC91" i="10"/>
  <c r="SC92" i="10"/>
  <c r="SC93" i="10"/>
  <c r="SC94" i="10"/>
  <c r="SC95" i="10"/>
  <c r="SC96" i="10"/>
  <c r="SC97" i="10"/>
  <c r="SC98" i="10"/>
  <c r="SC99" i="10"/>
  <c r="SC100" i="10"/>
  <c r="SC101" i="10"/>
  <c r="SC102" i="10"/>
  <c r="SC103" i="10"/>
  <c r="SC104" i="10"/>
  <c r="SC105" i="10"/>
  <c r="SC106" i="10"/>
  <c r="SC107" i="10"/>
  <c r="SC108" i="10"/>
  <c r="SC109" i="10"/>
  <c r="SC110" i="10"/>
  <c r="SC111" i="10"/>
  <c r="SC112" i="10"/>
  <c r="SC113" i="10"/>
  <c r="SC114" i="10"/>
  <c r="SC120" i="10"/>
  <c r="SC121" i="10"/>
  <c r="SC122" i="10"/>
  <c r="SC123" i="10"/>
  <c r="SC124" i="10"/>
  <c r="SC125" i="10"/>
  <c r="SC126" i="10"/>
  <c r="SC127" i="10"/>
  <c r="SC128" i="10"/>
  <c r="SC129" i="10"/>
  <c r="SC130" i="10"/>
  <c r="SC131" i="10"/>
  <c r="SC132" i="10"/>
  <c r="SC133" i="10"/>
  <c r="SC134" i="10"/>
  <c r="SC135" i="10"/>
  <c r="SC136" i="10"/>
  <c r="SC137" i="10"/>
  <c r="SC138" i="10"/>
  <c r="SC139" i="10"/>
  <c r="SC140" i="10"/>
  <c r="SC141" i="10"/>
  <c r="SC142" i="10"/>
  <c r="SC143" i="10"/>
  <c r="SD91" i="10"/>
  <c r="SD92" i="10"/>
  <c r="SD116" i="10" s="1"/>
  <c r="SD93" i="10"/>
  <c r="SD94" i="10"/>
  <c r="SD95" i="10"/>
  <c r="SD96" i="10"/>
  <c r="SD97" i="10"/>
  <c r="SD98" i="10"/>
  <c r="SD99" i="10"/>
  <c r="SD100" i="10"/>
  <c r="SD101" i="10"/>
  <c r="SD102" i="10"/>
  <c r="SD103" i="10"/>
  <c r="SD104" i="10"/>
  <c r="SD105" i="10"/>
  <c r="SD106" i="10"/>
  <c r="SD107" i="10"/>
  <c r="SD108" i="10"/>
  <c r="SD109" i="10"/>
  <c r="SD110" i="10"/>
  <c r="SD111" i="10"/>
  <c r="SD112" i="10"/>
  <c r="SD113" i="10"/>
  <c r="SD114" i="10"/>
  <c r="SD120" i="10"/>
  <c r="SD121" i="10"/>
  <c r="SD122" i="10"/>
  <c r="SD123" i="10"/>
  <c r="SD124" i="10"/>
  <c r="SD125" i="10"/>
  <c r="SD126" i="10"/>
  <c r="SD127" i="10"/>
  <c r="SD128" i="10"/>
  <c r="SD129" i="10"/>
  <c r="SD130" i="10"/>
  <c r="SD131" i="10"/>
  <c r="SD132" i="10"/>
  <c r="SD133" i="10"/>
  <c r="SD134" i="10"/>
  <c r="SD135" i="10"/>
  <c r="SD136" i="10"/>
  <c r="SD137" i="10"/>
  <c r="SD138" i="10"/>
  <c r="SD139" i="10"/>
  <c r="SD140" i="10"/>
  <c r="SD141" i="10"/>
  <c r="SD142" i="10"/>
  <c r="SD143" i="10"/>
  <c r="SE91" i="10"/>
  <c r="SE92" i="10"/>
  <c r="SE93" i="10"/>
  <c r="SE94" i="10"/>
  <c r="SE95" i="10"/>
  <c r="SE96" i="10"/>
  <c r="SE97" i="10"/>
  <c r="SE98" i="10"/>
  <c r="SE99" i="10"/>
  <c r="SE100" i="10"/>
  <c r="SE101" i="10"/>
  <c r="SE102" i="10"/>
  <c r="SE103" i="10"/>
  <c r="SE104" i="10"/>
  <c r="SE105" i="10"/>
  <c r="SE106" i="10"/>
  <c r="SE107" i="10"/>
  <c r="SE108" i="10"/>
  <c r="SE109" i="10"/>
  <c r="SE110" i="10"/>
  <c r="SE111" i="10"/>
  <c r="SE112" i="10"/>
  <c r="SE113" i="10"/>
  <c r="SE114" i="10"/>
  <c r="SE120" i="10"/>
  <c r="SE121" i="10"/>
  <c r="SE122" i="10"/>
  <c r="SE123" i="10"/>
  <c r="SE124" i="10"/>
  <c r="SE125" i="10"/>
  <c r="SE126" i="10"/>
  <c r="SE127" i="10"/>
  <c r="SE128" i="10"/>
  <c r="SE129" i="10"/>
  <c r="SE130" i="10"/>
  <c r="SE131" i="10"/>
  <c r="SE132" i="10"/>
  <c r="SE133" i="10"/>
  <c r="SE134" i="10"/>
  <c r="SE135" i="10"/>
  <c r="SE136" i="10"/>
  <c r="SE137" i="10"/>
  <c r="SE138" i="10"/>
  <c r="SE139" i="10"/>
  <c r="SE140" i="10"/>
  <c r="SE141" i="10"/>
  <c r="SE142" i="10"/>
  <c r="SE143" i="10"/>
  <c r="SF91" i="10"/>
  <c r="SF92" i="10"/>
  <c r="SF93" i="10"/>
  <c r="SF94" i="10"/>
  <c r="SF95" i="10"/>
  <c r="SF96" i="10"/>
  <c r="SF97" i="10"/>
  <c r="SF98" i="10"/>
  <c r="SF99" i="10"/>
  <c r="SF100" i="10"/>
  <c r="SF101" i="10"/>
  <c r="SF102" i="10"/>
  <c r="SF103" i="10"/>
  <c r="SF104" i="10"/>
  <c r="SF105" i="10"/>
  <c r="SF106" i="10"/>
  <c r="SF107" i="10"/>
  <c r="SF108" i="10"/>
  <c r="SF109" i="10"/>
  <c r="SF110" i="10"/>
  <c r="SF111" i="10"/>
  <c r="SF112" i="10"/>
  <c r="SF113" i="10"/>
  <c r="SF114" i="10"/>
  <c r="SF120" i="10"/>
  <c r="SF121" i="10"/>
  <c r="SF122" i="10"/>
  <c r="SF123" i="10"/>
  <c r="SF124" i="10"/>
  <c r="SF125" i="10"/>
  <c r="SF126" i="10"/>
  <c r="SF127" i="10"/>
  <c r="SF128" i="10"/>
  <c r="SF129" i="10"/>
  <c r="SF130" i="10"/>
  <c r="SF131" i="10"/>
  <c r="SF132" i="10"/>
  <c r="SF133" i="10"/>
  <c r="SF134" i="10"/>
  <c r="SF135" i="10"/>
  <c r="SF136" i="10"/>
  <c r="SF137" i="10"/>
  <c r="SF138" i="10"/>
  <c r="SF139" i="10"/>
  <c r="SF140" i="10"/>
  <c r="SF141" i="10"/>
  <c r="SF142" i="10"/>
  <c r="SF143" i="10"/>
  <c r="SF145" i="10"/>
  <c r="SG91" i="10"/>
  <c r="SG92" i="10"/>
  <c r="SG93" i="10"/>
  <c r="SG94" i="10"/>
  <c r="SG95" i="10"/>
  <c r="SG96" i="10"/>
  <c r="SG97" i="10"/>
  <c r="SG98" i="10"/>
  <c r="SG99" i="10"/>
  <c r="SG100" i="10"/>
  <c r="SG101" i="10"/>
  <c r="SG102" i="10"/>
  <c r="SG103" i="10"/>
  <c r="SG104" i="10"/>
  <c r="SG105" i="10"/>
  <c r="SG106" i="10"/>
  <c r="SG107" i="10"/>
  <c r="SG108" i="10"/>
  <c r="SG109" i="10"/>
  <c r="SG110" i="10"/>
  <c r="SG111" i="10"/>
  <c r="SG112" i="10"/>
  <c r="SG113" i="10"/>
  <c r="SG114" i="10"/>
  <c r="SG120" i="10"/>
  <c r="SG121" i="10"/>
  <c r="SG122" i="10"/>
  <c r="SG123" i="10"/>
  <c r="SG124" i="10"/>
  <c r="SG125" i="10"/>
  <c r="SG126" i="10"/>
  <c r="SG127" i="10"/>
  <c r="SG128" i="10"/>
  <c r="SG129" i="10"/>
  <c r="SG130" i="10"/>
  <c r="SG131" i="10"/>
  <c r="SG132" i="10"/>
  <c r="SG133" i="10"/>
  <c r="SG134" i="10"/>
  <c r="SG135" i="10"/>
  <c r="SG136" i="10"/>
  <c r="SG137" i="10"/>
  <c r="SG138" i="10"/>
  <c r="SG139" i="10"/>
  <c r="SG140" i="10"/>
  <c r="SG141" i="10"/>
  <c r="SG142" i="10"/>
  <c r="SG143" i="10"/>
  <c r="SH91" i="10"/>
  <c r="SH92" i="10"/>
  <c r="SH93" i="10"/>
  <c r="SH94" i="10"/>
  <c r="SH95" i="10"/>
  <c r="SH96" i="10"/>
  <c r="SH97" i="10"/>
  <c r="SH98" i="10"/>
  <c r="SH99" i="10"/>
  <c r="SH100" i="10"/>
  <c r="SH101" i="10"/>
  <c r="SH102" i="10"/>
  <c r="SH103" i="10"/>
  <c r="SH104" i="10"/>
  <c r="SH105" i="10"/>
  <c r="SH106" i="10"/>
  <c r="SH107" i="10"/>
  <c r="SH108" i="10"/>
  <c r="SH109" i="10"/>
  <c r="SH110" i="10"/>
  <c r="SH111" i="10"/>
  <c r="SH112" i="10"/>
  <c r="SH113" i="10"/>
  <c r="SH114" i="10"/>
  <c r="SH120" i="10"/>
  <c r="SH121" i="10"/>
  <c r="SH122" i="10"/>
  <c r="SH123" i="10"/>
  <c r="SH124" i="10"/>
  <c r="SH125" i="10"/>
  <c r="SH126" i="10"/>
  <c r="SH127" i="10"/>
  <c r="SH128" i="10"/>
  <c r="SH129" i="10"/>
  <c r="SH130" i="10"/>
  <c r="SH131" i="10"/>
  <c r="SH132" i="10"/>
  <c r="SH133" i="10"/>
  <c r="SH134" i="10"/>
  <c r="SH135" i="10"/>
  <c r="SH136" i="10"/>
  <c r="SH137" i="10"/>
  <c r="SH138" i="10"/>
  <c r="SH139" i="10"/>
  <c r="SH140" i="10"/>
  <c r="SH141" i="10"/>
  <c r="SH142" i="10"/>
  <c r="SH143" i="10"/>
  <c r="SI91" i="10"/>
  <c r="SI92" i="10"/>
  <c r="SI116" i="10" s="1"/>
  <c r="SI93" i="10"/>
  <c r="SI94" i="10"/>
  <c r="SI95" i="10"/>
  <c r="SI96" i="10"/>
  <c r="SI97" i="10"/>
  <c r="SI98" i="10"/>
  <c r="SI99" i="10"/>
  <c r="SI100" i="10"/>
  <c r="SI101" i="10"/>
  <c r="SI102" i="10"/>
  <c r="SI103" i="10"/>
  <c r="SI104" i="10"/>
  <c r="SI105" i="10"/>
  <c r="SI106" i="10"/>
  <c r="SI107" i="10"/>
  <c r="SI108" i="10"/>
  <c r="SI109" i="10"/>
  <c r="SI110" i="10"/>
  <c r="SI111" i="10"/>
  <c r="SI112" i="10"/>
  <c r="SI113" i="10"/>
  <c r="SI114" i="10"/>
  <c r="SI120" i="10"/>
  <c r="SI121" i="10"/>
  <c r="SI122" i="10"/>
  <c r="SI123" i="10"/>
  <c r="SI124" i="10"/>
  <c r="SI125" i="10"/>
  <c r="SI126" i="10"/>
  <c r="SI127" i="10"/>
  <c r="SI128" i="10"/>
  <c r="SI129" i="10"/>
  <c r="SI130" i="10"/>
  <c r="SI131" i="10"/>
  <c r="SI132" i="10"/>
  <c r="SI133" i="10"/>
  <c r="SI134" i="10"/>
  <c r="SI135" i="10"/>
  <c r="SI136" i="10"/>
  <c r="SI137" i="10"/>
  <c r="SI138" i="10"/>
  <c r="SI139" i="10"/>
  <c r="SI140" i="10"/>
  <c r="SI141" i="10"/>
  <c r="SI142" i="10"/>
  <c r="SI143" i="10"/>
  <c r="SJ91" i="10"/>
  <c r="SJ92" i="10"/>
  <c r="SJ93" i="10"/>
  <c r="SJ94" i="10"/>
  <c r="SJ95" i="10"/>
  <c r="SJ96" i="10"/>
  <c r="SJ97" i="10"/>
  <c r="SJ98" i="10"/>
  <c r="SJ99" i="10"/>
  <c r="SJ100" i="10"/>
  <c r="SJ101" i="10"/>
  <c r="SJ102" i="10"/>
  <c r="SJ103" i="10"/>
  <c r="SJ104" i="10"/>
  <c r="SJ105" i="10"/>
  <c r="SJ106" i="10"/>
  <c r="SJ107" i="10"/>
  <c r="SJ108" i="10"/>
  <c r="SJ109" i="10"/>
  <c r="SJ110" i="10"/>
  <c r="SJ111" i="10"/>
  <c r="SJ112" i="10"/>
  <c r="SJ113" i="10"/>
  <c r="SJ114" i="10"/>
  <c r="SJ120" i="10"/>
  <c r="SJ121" i="10"/>
  <c r="SJ122" i="10"/>
  <c r="SJ123" i="10"/>
  <c r="SJ124" i="10"/>
  <c r="SJ125" i="10"/>
  <c r="SJ126" i="10"/>
  <c r="SJ127" i="10"/>
  <c r="SJ128" i="10"/>
  <c r="SJ129" i="10"/>
  <c r="SJ130" i="10"/>
  <c r="SJ131" i="10"/>
  <c r="SJ132" i="10"/>
  <c r="SJ133" i="10"/>
  <c r="SJ134" i="10"/>
  <c r="SJ135" i="10"/>
  <c r="SJ136" i="10"/>
  <c r="SJ137" i="10"/>
  <c r="SJ138" i="10"/>
  <c r="SJ139" i="10"/>
  <c r="SJ140" i="10"/>
  <c r="SJ141" i="10"/>
  <c r="SJ142" i="10"/>
  <c r="SJ143" i="10"/>
  <c r="SK91" i="10"/>
  <c r="SK92" i="10"/>
  <c r="SK93" i="10"/>
  <c r="SK94" i="10"/>
  <c r="SK95" i="10"/>
  <c r="SK96" i="10"/>
  <c r="SK97" i="10"/>
  <c r="SK98" i="10"/>
  <c r="SK99" i="10"/>
  <c r="SK100" i="10"/>
  <c r="SK101" i="10"/>
  <c r="SK102" i="10"/>
  <c r="SK103" i="10"/>
  <c r="SK104" i="10"/>
  <c r="SK105" i="10"/>
  <c r="SK106" i="10"/>
  <c r="SK107" i="10"/>
  <c r="SK108" i="10"/>
  <c r="SK109" i="10"/>
  <c r="SK110" i="10"/>
  <c r="SK111" i="10"/>
  <c r="SK112" i="10"/>
  <c r="SK113" i="10"/>
  <c r="SK114" i="10"/>
  <c r="SK120" i="10"/>
  <c r="SK121" i="10"/>
  <c r="SK122" i="10"/>
  <c r="SK123" i="10"/>
  <c r="SK124" i="10"/>
  <c r="SK125" i="10"/>
  <c r="SK126" i="10"/>
  <c r="SK127" i="10"/>
  <c r="SK128" i="10"/>
  <c r="SK129" i="10"/>
  <c r="SK130" i="10"/>
  <c r="SK131" i="10"/>
  <c r="SK132" i="10"/>
  <c r="SK133" i="10"/>
  <c r="SK134" i="10"/>
  <c r="SK135" i="10"/>
  <c r="SK136" i="10"/>
  <c r="SK137" i="10"/>
  <c r="SK138" i="10"/>
  <c r="SK139" i="10"/>
  <c r="SK140" i="10"/>
  <c r="SK141" i="10"/>
  <c r="SK142" i="10"/>
  <c r="SK143" i="10"/>
  <c r="SL91" i="10"/>
  <c r="SL92" i="10"/>
  <c r="SL93" i="10"/>
  <c r="SL94" i="10"/>
  <c r="SL95" i="10"/>
  <c r="SL96" i="10"/>
  <c r="SL97" i="10"/>
  <c r="SL98" i="10"/>
  <c r="SL99" i="10"/>
  <c r="SL100" i="10"/>
  <c r="SL101" i="10"/>
  <c r="SL102" i="10"/>
  <c r="SL103" i="10"/>
  <c r="SL104" i="10"/>
  <c r="SL105" i="10"/>
  <c r="SL106" i="10"/>
  <c r="SL107" i="10"/>
  <c r="SL108" i="10"/>
  <c r="SL109" i="10"/>
  <c r="SL110" i="10"/>
  <c r="SL111" i="10"/>
  <c r="SL112" i="10"/>
  <c r="SL113" i="10"/>
  <c r="SL114" i="10"/>
  <c r="SL120" i="10"/>
  <c r="SL121" i="10"/>
  <c r="SL122" i="10"/>
  <c r="SL123" i="10"/>
  <c r="SL124" i="10"/>
  <c r="SL125" i="10"/>
  <c r="SL126" i="10"/>
  <c r="SL127" i="10"/>
  <c r="SL128" i="10"/>
  <c r="SL129" i="10"/>
  <c r="SL130" i="10"/>
  <c r="SL131" i="10"/>
  <c r="SL132" i="10"/>
  <c r="SL133" i="10"/>
  <c r="SL134" i="10"/>
  <c r="SL135" i="10"/>
  <c r="SL136" i="10"/>
  <c r="SL137" i="10"/>
  <c r="SL138" i="10"/>
  <c r="SL139" i="10"/>
  <c r="SL140" i="10"/>
  <c r="SL141" i="10"/>
  <c r="SL142" i="10"/>
  <c r="SL143" i="10"/>
  <c r="SM91" i="10"/>
  <c r="SM92" i="10"/>
  <c r="SM93" i="10"/>
  <c r="SM94" i="10"/>
  <c r="SM95" i="10"/>
  <c r="SM96" i="10"/>
  <c r="SM97" i="10"/>
  <c r="SM98" i="10"/>
  <c r="SM99" i="10"/>
  <c r="SM100" i="10"/>
  <c r="SM101" i="10"/>
  <c r="SM102" i="10"/>
  <c r="SM103" i="10"/>
  <c r="SM104" i="10"/>
  <c r="SM105" i="10"/>
  <c r="SM106" i="10"/>
  <c r="SM107" i="10"/>
  <c r="SM108" i="10"/>
  <c r="SM109" i="10"/>
  <c r="SM110" i="10"/>
  <c r="SM111" i="10"/>
  <c r="SM112" i="10"/>
  <c r="SM113" i="10"/>
  <c r="SM114" i="10"/>
  <c r="SM120" i="10"/>
  <c r="SM121" i="10"/>
  <c r="SM122" i="10"/>
  <c r="SM123" i="10"/>
  <c r="SM124" i="10"/>
  <c r="SM145" i="10" s="1"/>
  <c r="SM125" i="10"/>
  <c r="SM126" i="10"/>
  <c r="SM127" i="10"/>
  <c r="SM128" i="10"/>
  <c r="SM129" i="10"/>
  <c r="SM130" i="10"/>
  <c r="SM131" i="10"/>
  <c r="SM132" i="10"/>
  <c r="SM133" i="10"/>
  <c r="SM134" i="10"/>
  <c r="SM135" i="10"/>
  <c r="SM136" i="10"/>
  <c r="SM137" i="10"/>
  <c r="SM138" i="10"/>
  <c r="SM139" i="10"/>
  <c r="SM140" i="10"/>
  <c r="SM141" i="10"/>
  <c r="SM142" i="10"/>
  <c r="SM143" i="10"/>
  <c r="SN91" i="10"/>
  <c r="SN92" i="10"/>
  <c r="SN93" i="10"/>
  <c r="SN94" i="10"/>
  <c r="SN95" i="10"/>
  <c r="SN96" i="10"/>
  <c r="SN97" i="10"/>
  <c r="SN98" i="10"/>
  <c r="SN99" i="10"/>
  <c r="SN100" i="10"/>
  <c r="SN101" i="10"/>
  <c r="SN102" i="10"/>
  <c r="SN103" i="10"/>
  <c r="SN104" i="10"/>
  <c r="SN105" i="10"/>
  <c r="SN106" i="10"/>
  <c r="SN107" i="10"/>
  <c r="SN108" i="10"/>
  <c r="SN109" i="10"/>
  <c r="SN110" i="10"/>
  <c r="SN111" i="10"/>
  <c r="SN112" i="10"/>
  <c r="SN113" i="10"/>
  <c r="SN114" i="10"/>
  <c r="SN120" i="10"/>
  <c r="SN121" i="10"/>
  <c r="SN122" i="10"/>
  <c r="SN123" i="10"/>
  <c r="SN124" i="10"/>
  <c r="SN125" i="10"/>
  <c r="SN126" i="10"/>
  <c r="SN127" i="10"/>
  <c r="SN128" i="10"/>
  <c r="SN129" i="10"/>
  <c r="SN130" i="10"/>
  <c r="SN131" i="10"/>
  <c r="SN132" i="10"/>
  <c r="SN133" i="10"/>
  <c r="SN134" i="10"/>
  <c r="SN135" i="10"/>
  <c r="SN136" i="10"/>
  <c r="SN137" i="10"/>
  <c r="SN138" i="10"/>
  <c r="SN139" i="10"/>
  <c r="SN140" i="10"/>
  <c r="SN141" i="10"/>
  <c r="SN142" i="10"/>
  <c r="SN143" i="10"/>
  <c r="SO91" i="10"/>
  <c r="SO92" i="10"/>
  <c r="SO93" i="10"/>
  <c r="SO94" i="10"/>
  <c r="SO95" i="10"/>
  <c r="SO96" i="10"/>
  <c r="SO97" i="10"/>
  <c r="SO98" i="10"/>
  <c r="SO99" i="10"/>
  <c r="SO100" i="10"/>
  <c r="SO101" i="10"/>
  <c r="SO102" i="10"/>
  <c r="SO103" i="10"/>
  <c r="SO104" i="10"/>
  <c r="SO105" i="10"/>
  <c r="SO106" i="10"/>
  <c r="SO107" i="10"/>
  <c r="SO108" i="10"/>
  <c r="SO109" i="10"/>
  <c r="SO110" i="10"/>
  <c r="SO111" i="10"/>
  <c r="SO112" i="10"/>
  <c r="SO113" i="10"/>
  <c r="SO114" i="10"/>
  <c r="SO120" i="10"/>
  <c r="SO121" i="10"/>
  <c r="SO122" i="10"/>
  <c r="SO123" i="10"/>
  <c r="SO124" i="10"/>
  <c r="SO125" i="10"/>
  <c r="SO126" i="10"/>
  <c r="SO127" i="10"/>
  <c r="SO128" i="10"/>
  <c r="SO129" i="10"/>
  <c r="SO130" i="10"/>
  <c r="SO131" i="10"/>
  <c r="SO132" i="10"/>
  <c r="SO133" i="10"/>
  <c r="SO134" i="10"/>
  <c r="SO135" i="10"/>
  <c r="SO136" i="10"/>
  <c r="SO137" i="10"/>
  <c r="SO138" i="10"/>
  <c r="SO139" i="10"/>
  <c r="SO140" i="10"/>
  <c r="SO141" i="10"/>
  <c r="SO142" i="10"/>
  <c r="SO143" i="10"/>
  <c r="SP91" i="10"/>
  <c r="SP92" i="10"/>
  <c r="SP93" i="10"/>
  <c r="SP94" i="10"/>
  <c r="SP95" i="10"/>
  <c r="SP96" i="10"/>
  <c r="SP97" i="10"/>
  <c r="SP98" i="10"/>
  <c r="SP99" i="10"/>
  <c r="SP100" i="10"/>
  <c r="SP101" i="10"/>
  <c r="SP102" i="10"/>
  <c r="SP103" i="10"/>
  <c r="SP104" i="10"/>
  <c r="SP105" i="10"/>
  <c r="SP106" i="10"/>
  <c r="SP107" i="10"/>
  <c r="SP108" i="10"/>
  <c r="SP109" i="10"/>
  <c r="SP110" i="10"/>
  <c r="SP111" i="10"/>
  <c r="SP112" i="10"/>
  <c r="SP113" i="10"/>
  <c r="SP114" i="10"/>
  <c r="SP120" i="10"/>
  <c r="SP121" i="10"/>
  <c r="SP122" i="10"/>
  <c r="SP123" i="10"/>
  <c r="SP124" i="10"/>
  <c r="SP125" i="10"/>
  <c r="SP126" i="10"/>
  <c r="SP127" i="10"/>
  <c r="SP128" i="10"/>
  <c r="SP129" i="10"/>
  <c r="SP130" i="10"/>
  <c r="SP131" i="10"/>
  <c r="SP132" i="10"/>
  <c r="SP133" i="10"/>
  <c r="SP134" i="10"/>
  <c r="SP135" i="10"/>
  <c r="SP136" i="10"/>
  <c r="SP137" i="10"/>
  <c r="SP138" i="10"/>
  <c r="SP139" i="10"/>
  <c r="SP140" i="10"/>
  <c r="SP141" i="10"/>
  <c r="SP142" i="10"/>
  <c r="SP143" i="10"/>
  <c r="SQ91" i="10"/>
  <c r="SQ92" i="10"/>
  <c r="SQ93" i="10"/>
  <c r="SQ94" i="10"/>
  <c r="SQ95" i="10"/>
  <c r="SQ96" i="10"/>
  <c r="SQ97" i="10"/>
  <c r="SQ98" i="10"/>
  <c r="SQ99" i="10"/>
  <c r="SQ100" i="10"/>
  <c r="SQ101" i="10"/>
  <c r="SQ102" i="10"/>
  <c r="SQ103" i="10"/>
  <c r="SQ104" i="10"/>
  <c r="SQ105" i="10"/>
  <c r="SQ106" i="10"/>
  <c r="SQ107" i="10"/>
  <c r="SQ108" i="10"/>
  <c r="SQ109" i="10"/>
  <c r="SQ110" i="10"/>
  <c r="SQ111" i="10"/>
  <c r="SQ112" i="10"/>
  <c r="SQ113" i="10"/>
  <c r="SQ114" i="10"/>
  <c r="SQ120" i="10"/>
  <c r="SQ121" i="10"/>
  <c r="SQ122" i="10"/>
  <c r="SQ123" i="10"/>
  <c r="SQ124" i="10"/>
  <c r="SQ125" i="10"/>
  <c r="SQ126" i="10"/>
  <c r="SQ127" i="10"/>
  <c r="SQ128" i="10"/>
  <c r="SQ129" i="10"/>
  <c r="SQ130" i="10"/>
  <c r="SQ131" i="10"/>
  <c r="SQ132" i="10"/>
  <c r="SQ133" i="10"/>
  <c r="SQ134" i="10"/>
  <c r="SQ135" i="10"/>
  <c r="SQ136" i="10"/>
  <c r="SQ137" i="10"/>
  <c r="SQ138" i="10"/>
  <c r="SQ139" i="10"/>
  <c r="SQ140" i="10"/>
  <c r="SQ141" i="10"/>
  <c r="SQ142" i="10"/>
  <c r="SQ143" i="10"/>
  <c r="SR91" i="10"/>
  <c r="SR92" i="10"/>
  <c r="SR93" i="10"/>
  <c r="SR94" i="10"/>
  <c r="SR95" i="10"/>
  <c r="SR96" i="10"/>
  <c r="SR97" i="10"/>
  <c r="SR98" i="10"/>
  <c r="SR99" i="10"/>
  <c r="SR100" i="10"/>
  <c r="SR101" i="10"/>
  <c r="SR102" i="10"/>
  <c r="SR103" i="10"/>
  <c r="SR104" i="10"/>
  <c r="SR105" i="10"/>
  <c r="SR106" i="10"/>
  <c r="SR107" i="10"/>
  <c r="SR108" i="10"/>
  <c r="SR109" i="10"/>
  <c r="SR110" i="10"/>
  <c r="SR111" i="10"/>
  <c r="SR112" i="10"/>
  <c r="SR113" i="10"/>
  <c r="SR114" i="10"/>
  <c r="SR120" i="10"/>
  <c r="SR121" i="10"/>
  <c r="SR122" i="10"/>
  <c r="SR123" i="10"/>
  <c r="SR124" i="10"/>
  <c r="SR125" i="10"/>
  <c r="SR126" i="10"/>
  <c r="SR127" i="10"/>
  <c r="SR128" i="10"/>
  <c r="SR129" i="10"/>
  <c r="SR130" i="10"/>
  <c r="SR131" i="10"/>
  <c r="SR132" i="10"/>
  <c r="SR133" i="10"/>
  <c r="SR134" i="10"/>
  <c r="SR135" i="10"/>
  <c r="SR136" i="10"/>
  <c r="SR137" i="10"/>
  <c r="SR138" i="10"/>
  <c r="SR139" i="10"/>
  <c r="SR140" i="10"/>
  <c r="SR141" i="10"/>
  <c r="SR142" i="10"/>
  <c r="SR143" i="10"/>
  <c r="SS91" i="10"/>
  <c r="SS92" i="10"/>
  <c r="SS93" i="10"/>
  <c r="SS94" i="10"/>
  <c r="SS95" i="10"/>
  <c r="SS96" i="10"/>
  <c r="SS97" i="10"/>
  <c r="SS98" i="10"/>
  <c r="SS99" i="10"/>
  <c r="SS100" i="10"/>
  <c r="SS101" i="10"/>
  <c r="SS102" i="10"/>
  <c r="SS103" i="10"/>
  <c r="SS104" i="10"/>
  <c r="SS105" i="10"/>
  <c r="SS106" i="10"/>
  <c r="SS107" i="10"/>
  <c r="SS108" i="10"/>
  <c r="SS109" i="10"/>
  <c r="SS110" i="10"/>
  <c r="SS111" i="10"/>
  <c r="SS112" i="10"/>
  <c r="SS113" i="10"/>
  <c r="SS114" i="10"/>
  <c r="SS120" i="10"/>
  <c r="SS121" i="10"/>
  <c r="SS122" i="10"/>
  <c r="SS123" i="10"/>
  <c r="SS124" i="10"/>
  <c r="SS125" i="10"/>
  <c r="SS126" i="10"/>
  <c r="SS127" i="10"/>
  <c r="SS128" i="10"/>
  <c r="SS129" i="10"/>
  <c r="SS130" i="10"/>
  <c r="SS131" i="10"/>
  <c r="SS132" i="10"/>
  <c r="SS133" i="10"/>
  <c r="SS134" i="10"/>
  <c r="SS135" i="10"/>
  <c r="SS136" i="10"/>
  <c r="SS137" i="10"/>
  <c r="SS138" i="10"/>
  <c r="SS139" i="10"/>
  <c r="SS140" i="10"/>
  <c r="SS141" i="10"/>
  <c r="SS142" i="10"/>
  <c r="SS143" i="10"/>
  <c r="ST91" i="10"/>
  <c r="ST92" i="10"/>
  <c r="ST93" i="10"/>
  <c r="ST94" i="10"/>
  <c r="ST95" i="10"/>
  <c r="ST96" i="10"/>
  <c r="ST97" i="10"/>
  <c r="ST98" i="10"/>
  <c r="ST99" i="10"/>
  <c r="ST100" i="10"/>
  <c r="ST101" i="10"/>
  <c r="ST102" i="10"/>
  <c r="ST103" i="10"/>
  <c r="ST104" i="10"/>
  <c r="ST105" i="10"/>
  <c r="ST106" i="10"/>
  <c r="ST107" i="10"/>
  <c r="ST108" i="10"/>
  <c r="ST109" i="10"/>
  <c r="ST110" i="10"/>
  <c r="ST111" i="10"/>
  <c r="ST112" i="10"/>
  <c r="ST113" i="10"/>
  <c r="ST114" i="10"/>
  <c r="ST120" i="10"/>
  <c r="ST121" i="10"/>
  <c r="ST122" i="10"/>
  <c r="ST123" i="10"/>
  <c r="ST124" i="10"/>
  <c r="ST125" i="10"/>
  <c r="ST126" i="10"/>
  <c r="ST127" i="10"/>
  <c r="ST128" i="10"/>
  <c r="ST129" i="10"/>
  <c r="ST130" i="10"/>
  <c r="ST131" i="10"/>
  <c r="ST132" i="10"/>
  <c r="ST133" i="10"/>
  <c r="ST134" i="10"/>
  <c r="ST135" i="10"/>
  <c r="ST136" i="10"/>
  <c r="ST137" i="10"/>
  <c r="ST138" i="10"/>
  <c r="ST139" i="10"/>
  <c r="ST140" i="10"/>
  <c r="ST141" i="10"/>
  <c r="ST142" i="10"/>
  <c r="ST143" i="10"/>
  <c r="SU91" i="10"/>
  <c r="SU92" i="10"/>
  <c r="SU93" i="10"/>
  <c r="SU94" i="10"/>
  <c r="SU95" i="10"/>
  <c r="SU96" i="10"/>
  <c r="SU97" i="10"/>
  <c r="SU98" i="10"/>
  <c r="SU99" i="10"/>
  <c r="SU100" i="10"/>
  <c r="SU101" i="10"/>
  <c r="SU102" i="10"/>
  <c r="SU103" i="10"/>
  <c r="SU104" i="10"/>
  <c r="SU105" i="10"/>
  <c r="SU106" i="10"/>
  <c r="SU107" i="10"/>
  <c r="SU108" i="10"/>
  <c r="SU109" i="10"/>
  <c r="SU110" i="10"/>
  <c r="SU111" i="10"/>
  <c r="SU112" i="10"/>
  <c r="SU113" i="10"/>
  <c r="SU114" i="10"/>
  <c r="SU120" i="10"/>
  <c r="SU121" i="10"/>
  <c r="SU122" i="10"/>
  <c r="SU123" i="10"/>
  <c r="SU124" i="10"/>
  <c r="SU125" i="10"/>
  <c r="SU126" i="10"/>
  <c r="SU127" i="10"/>
  <c r="SU128" i="10"/>
  <c r="SU129" i="10"/>
  <c r="SU130" i="10"/>
  <c r="SU131" i="10"/>
  <c r="SU132" i="10"/>
  <c r="SU133" i="10"/>
  <c r="SU134" i="10"/>
  <c r="SU135" i="10"/>
  <c r="SU136" i="10"/>
  <c r="SU137" i="10"/>
  <c r="SU138" i="10"/>
  <c r="SU139" i="10"/>
  <c r="SU140" i="10"/>
  <c r="SU141" i="10"/>
  <c r="SU142" i="10"/>
  <c r="SU143" i="10"/>
  <c r="SV91" i="10"/>
  <c r="SV92" i="10"/>
  <c r="SV93" i="10"/>
  <c r="SV94" i="10"/>
  <c r="SV95" i="10"/>
  <c r="SV96" i="10"/>
  <c r="SV97" i="10"/>
  <c r="SV98" i="10"/>
  <c r="SV99" i="10"/>
  <c r="SV100" i="10"/>
  <c r="SV101" i="10"/>
  <c r="SV102" i="10"/>
  <c r="SV103" i="10"/>
  <c r="SV104" i="10"/>
  <c r="SV105" i="10"/>
  <c r="SV106" i="10"/>
  <c r="SV107" i="10"/>
  <c r="SV108" i="10"/>
  <c r="SV109" i="10"/>
  <c r="SV110" i="10"/>
  <c r="SV111" i="10"/>
  <c r="SV112" i="10"/>
  <c r="SV113" i="10"/>
  <c r="SV114" i="10"/>
  <c r="SV120" i="10"/>
  <c r="SV121" i="10"/>
  <c r="SV122" i="10"/>
  <c r="SV123" i="10"/>
  <c r="SV145" i="10" s="1"/>
  <c r="SV124" i="10"/>
  <c r="SV125" i="10"/>
  <c r="SV126" i="10"/>
  <c r="SV127" i="10"/>
  <c r="SV128" i="10"/>
  <c r="SV129" i="10"/>
  <c r="SV130" i="10"/>
  <c r="SV131" i="10"/>
  <c r="SV132" i="10"/>
  <c r="SV133" i="10"/>
  <c r="SV134" i="10"/>
  <c r="SV135" i="10"/>
  <c r="SV136" i="10"/>
  <c r="SV137" i="10"/>
  <c r="SV138" i="10"/>
  <c r="SV139" i="10"/>
  <c r="SV140" i="10"/>
  <c r="SV141" i="10"/>
  <c r="SV142" i="10"/>
  <c r="SV143" i="10"/>
  <c r="SW91" i="10"/>
  <c r="SW92" i="10"/>
  <c r="SW93" i="10"/>
  <c r="SW94" i="10"/>
  <c r="SW95" i="10"/>
  <c r="SW96" i="10"/>
  <c r="SW97" i="10"/>
  <c r="SW98" i="10"/>
  <c r="SW99" i="10"/>
  <c r="SW100" i="10"/>
  <c r="SW101" i="10"/>
  <c r="SW102" i="10"/>
  <c r="SW103" i="10"/>
  <c r="SW104" i="10"/>
  <c r="SW105" i="10"/>
  <c r="SW106" i="10"/>
  <c r="SW107" i="10"/>
  <c r="SW108" i="10"/>
  <c r="SW109" i="10"/>
  <c r="SW110" i="10"/>
  <c r="SW111" i="10"/>
  <c r="SW112" i="10"/>
  <c r="SW113" i="10"/>
  <c r="SW114" i="10"/>
  <c r="SW120" i="10"/>
  <c r="SW121" i="10"/>
  <c r="SW122" i="10"/>
  <c r="SW123" i="10"/>
  <c r="SW124" i="10"/>
  <c r="SW125" i="10"/>
  <c r="SW126" i="10"/>
  <c r="SW127" i="10"/>
  <c r="SW128" i="10"/>
  <c r="SW129" i="10"/>
  <c r="SW130" i="10"/>
  <c r="SW131" i="10"/>
  <c r="SW132" i="10"/>
  <c r="SW133" i="10"/>
  <c r="SW134" i="10"/>
  <c r="SW135" i="10"/>
  <c r="SW136" i="10"/>
  <c r="SW137" i="10"/>
  <c r="SW138" i="10"/>
  <c r="SW139" i="10"/>
  <c r="SW140" i="10"/>
  <c r="SW141" i="10"/>
  <c r="SW142" i="10"/>
  <c r="SW143" i="10"/>
  <c r="SX91" i="10"/>
  <c r="SX92" i="10"/>
  <c r="SX93" i="10"/>
  <c r="SX94" i="10"/>
  <c r="SX95" i="10"/>
  <c r="SX96" i="10"/>
  <c r="SX97" i="10"/>
  <c r="SX98" i="10"/>
  <c r="SX99" i="10"/>
  <c r="SX100" i="10"/>
  <c r="SX101" i="10"/>
  <c r="SX102" i="10"/>
  <c r="SX103" i="10"/>
  <c r="SX104" i="10"/>
  <c r="SX105" i="10"/>
  <c r="SX106" i="10"/>
  <c r="SX107" i="10"/>
  <c r="SX108" i="10"/>
  <c r="SX109" i="10"/>
  <c r="SX110" i="10"/>
  <c r="SX111" i="10"/>
  <c r="SX112" i="10"/>
  <c r="SX113" i="10"/>
  <c r="SX114" i="10"/>
  <c r="SX120" i="10"/>
  <c r="SX121" i="10"/>
  <c r="SX122" i="10"/>
  <c r="SX123" i="10"/>
  <c r="SX124" i="10"/>
  <c r="SX125" i="10"/>
  <c r="SX126" i="10"/>
  <c r="SX127" i="10"/>
  <c r="SX128" i="10"/>
  <c r="SX129" i="10"/>
  <c r="SX130" i="10"/>
  <c r="SX131" i="10"/>
  <c r="SX132" i="10"/>
  <c r="SX133" i="10"/>
  <c r="SX134" i="10"/>
  <c r="SX135" i="10"/>
  <c r="SX136" i="10"/>
  <c r="SX137" i="10"/>
  <c r="SX138" i="10"/>
  <c r="SX139" i="10"/>
  <c r="SX140" i="10"/>
  <c r="SX141" i="10"/>
  <c r="SX142" i="10"/>
  <c r="SX143" i="10"/>
  <c r="SY91" i="10"/>
  <c r="SY92" i="10"/>
  <c r="SY93" i="10"/>
  <c r="SY94" i="10"/>
  <c r="SY95" i="10"/>
  <c r="SY96" i="10"/>
  <c r="SY97" i="10"/>
  <c r="SY98" i="10"/>
  <c r="SY99" i="10"/>
  <c r="SY100" i="10"/>
  <c r="SY101" i="10"/>
  <c r="SY102" i="10"/>
  <c r="SY103" i="10"/>
  <c r="SY104" i="10"/>
  <c r="SY105" i="10"/>
  <c r="SY106" i="10"/>
  <c r="SY107" i="10"/>
  <c r="SY108" i="10"/>
  <c r="SY109" i="10"/>
  <c r="SY110" i="10"/>
  <c r="SY111" i="10"/>
  <c r="SY112" i="10"/>
  <c r="SY113" i="10"/>
  <c r="SY114" i="10"/>
  <c r="SY120" i="10"/>
  <c r="SY121" i="10"/>
  <c r="SY122" i="10"/>
  <c r="SY123" i="10"/>
  <c r="SY124" i="10"/>
  <c r="SY125" i="10"/>
  <c r="SY126" i="10"/>
  <c r="SY127" i="10"/>
  <c r="SY128" i="10"/>
  <c r="SY129" i="10"/>
  <c r="SY130" i="10"/>
  <c r="SY131" i="10"/>
  <c r="SY132" i="10"/>
  <c r="SY133" i="10"/>
  <c r="SY134" i="10"/>
  <c r="SY135" i="10"/>
  <c r="SY136" i="10"/>
  <c r="SY137" i="10"/>
  <c r="SY138" i="10"/>
  <c r="SY139" i="10"/>
  <c r="SY140" i="10"/>
  <c r="SY141" i="10"/>
  <c r="SY142" i="10"/>
  <c r="SY143" i="10"/>
  <c r="SZ91" i="10"/>
  <c r="SZ92" i="10"/>
  <c r="SZ93" i="10"/>
  <c r="SZ94" i="10"/>
  <c r="SZ95" i="10"/>
  <c r="SZ96" i="10"/>
  <c r="SZ97" i="10"/>
  <c r="SZ98" i="10"/>
  <c r="SZ99" i="10"/>
  <c r="SZ100" i="10"/>
  <c r="SZ101" i="10"/>
  <c r="SZ102" i="10"/>
  <c r="SZ103" i="10"/>
  <c r="SZ104" i="10"/>
  <c r="SZ105" i="10"/>
  <c r="SZ106" i="10"/>
  <c r="SZ107" i="10"/>
  <c r="SZ108" i="10"/>
  <c r="SZ109" i="10"/>
  <c r="SZ110" i="10"/>
  <c r="SZ111" i="10"/>
  <c r="SZ112" i="10"/>
  <c r="SZ113" i="10"/>
  <c r="SZ114" i="10"/>
  <c r="SZ120" i="10"/>
  <c r="SZ121" i="10"/>
  <c r="SZ122" i="10"/>
  <c r="SZ123" i="10"/>
  <c r="SZ124" i="10"/>
  <c r="SZ125" i="10"/>
  <c r="SZ126" i="10"/>
  <c r="SZ127" i="10"/>
  <c r="SZ128" i="10"/>
  <c r="SZ129" i="10"/>
  <c r="SZ130" i="10"/>
  <c r="SZ131" i="10"/>
  <c r="SZ132" i="10"/>
  <c r="SZ133" i="10"/>
  <c r="SZ134" i="10"/>
  <c r="SZ135" i="10"/>
  <c r="SZ136" i="10"/>
  <c r="SZ137" i="10"/>
  <c r="SZ138" i="10"/>
  <c r="SZ139" i="10"/>
  <c r="SZ140" i="10"/>
  <c r="SZ141" i="10"/>
  <c r="SZ142" i="10"/>
  <c r="SZ143" i="10"/>
  <c r="TA91" i="10"/>
  <c r="TA92" i="10"/>
  <c r="TA93" i="10"/>
  <c r="TA94" i="10"/>
  <c r="TA95" i="10"/>
  <c r="TA96" i="10"/>
  <c r="TA97" i="10"/>
  <c r="TA98" i="10"/>
  <c r="TA99" i="10"/>
  <c r="TA100" i="10"/>
  <c r="TA101" i="10"/>
  <c r="TA102" i="10"/>
  <c r="TA103" i="10"/>
  <c r="TA104" i="10"/>
  <c r="TA105" i="10"/>
  <c r="TA106" i="10"/>
  <c r="TA107" i="10"/>
  <c r="TA108" i="10"/>
  <c r="TA109" i="10"/>
  <c r="TA110" i="10"/>
  <c r="TA111" i="10"/>
  <c r="TA112" i="10"/>
  <c r="TA113" i="10"/>
  <c r="TA114" i="10"/>
  <c r="TA120" i="10"/>
  <c r="TA121" i="10"/>
  <c r="TA122" i="10"/>
  <c r="TA123" i="10"/>
  <c r="TA124" i="10"/>
  <c r="TA125" i="10"/>
  <c r="TA126" i="10"/>
  <c r="TA127" i="10"/>
  <c r="TA128" i="10"/>
  <c r="TA129" i="10"/>
  <c r="TA130" i="10"/>
  <c r="TA131" i="10"/>
  <c r="TA132" i="10"/>
  <c r="TA133" i="10"/>
  <c r="TA134" i="10"/>
  <c r="TA135" i="10"/>
  <c r="TA136" i="10"/>
  <c r="TA137" i="10"/>
  <c r="TA138" i="10"/>
  <c r="TA139" i="10"/>
  <c r="TA140" i="10"/>
  <c r="TA141" i="10"/>
  <c r="TA142" i="10"/>
  <c r="TA143" i="10"/>
  <c r="TB91" i="10"/>
  <c r="TB92" i="10"/>
  <c r="TB93" i="10"/>
  <c r="TB94" i="10"/>
  <c r="TB95" i="10"/>
  <c r="TB96" i="10"/>
  <c r="TB97" i="10"/>
  <c r="TB98" i="10"/>
  <c r="TB99" i="10"/>
  <c r="TB100" i="10"/>
  <c r="TB101" i="10"/>
  <c r="TB102" i="10"/>
  <c r="TB103" i="10"/>
  <c r="TB104" i="10"/>
  <c r="TB105" i="10"/>
  <c r="TB106" i="10"/>
  <c r="TB107" i="10"/>
  <c r="TB108" i="10"/>
  <c r="TB109" i="10"/>
  <c r="TB110" i="10"/>
  <c r="TB111" i="10"/>
  <c r="TB112" i="10"/>
  <c r="TB113" i="10"/>
  <c r="TB114" i="10"/>
  <c r="TB120" i="10"/>
  <c r="TB121" i="10"/>
  <c r="TB122" i="10"/>
  <c r="TB123" i="10"/>
  <c r="TB124" i="10"/>
  <c r="TB125" i="10"/>
  <c r="TB126" i="10"/>
  <c r="TB127" i="10"/>
  <c r="TB128" i="10"/>
  <c r="TB129" i="10"/>
  <c r="TB130" i="10"/>
  <c r="TB131" i="10"/>
  <c r="TB132" i="10"/>
  <c r="TB133" i="10"/>
  <c r="TB134" i="10"/>
  <c r="TB135" i="10"/>
  <c r="TB136" i="10"/>
  <c r="TB137" i="10"/>
  <c r="TB138" i="10"/>
  <c r="TB139" i="10"/>
  <c r="TB140" i="10"/>
  <c r="TB141" i="10"/>
  <c r="TB142" i="10"/>
  <c r="TB143" i="10"/>
  <c r="TC91" i="10"/>
  <c r="TC92" i="10"/>
  <c r="TC93" i="10"/>
  <c r="TC94" i="10"/>
  <c r="TC95" i="10"/>
  <c r="TC96" i="10"/>
  <c r="TC97" i="10"/>
  <c r="TC98" i="10"/>
  <c r="TC99" i="10"/>
  <c r="TC100" i="10"/>
  <c r="TC101" i="10"/>
  <c r="TC102" i="10"/>
  <c r="TC103" i="10"/>
  <c r="TC104" i="10"/>
  <c r="TC105" i="10"/>
  <c r="TC106" i="10"/>
  <c r="TC107" i="10"/>
  <c r="TC108" i="10"/>
  <c r="TC109" i="10"/>
  <c r="TC110" i="10"/>
  <c r="TC111" i="10"/>
  <c r="TC112" i="10"/>
  <c r="TC113" i="10"/>
  <c r="TC114" i="10"/>
  <c r="TC120" i="10"/>
  <c r="TC121" i="10"/>
  <c r="TC122" i="10"/>
  <c r="TC123" i="10"/>
  <c r="TC124" i="10"/>
  <c r="TC125" i="10"/>
  <c r="TC126" i="10"/>
  <c r="TC127" i="10"/>
  <c r="TC128" i="10"/>
  <c r="TC129" i="10"/>
  <c r="TC130" i="10"/>
  <c r="TC131" i="10"/>
  <c r="TC132" i="10"/>
  <c r="TC133" i="10"/>
  <c r="TC134" i="10"/>
  <c r="TC135" i="10"/>
  <c r="TC136" i="10"/>
  <c r="TC137" i="10"/>
  <c r="TC138" i="10"/>
  <c r="TC139" i="10"/>
  <c r="TC140" i="10"/>
  <c r="TC141" i="10"/>
  <c r="TC142" i="10"/>
  <c r="TC143" i="10"/>
  <c r="TD91" i="10"/>
  <c r="TD92" i="10"/>
  <c r="TD93" i="10"/>
  <c r="TD94" i="10"/>
  <c r="TD95" i="10"/>
  <c r="TD96" i="10"/>
  <c r="TD97" i="10"/>
  <c r="TD98" i="10"/>
  <c r="TD99" i="10"/>
  <c r="TD100" i="10"/>
  <c r="TD101" i="10"/>
  <c r="TD102" i="10"/>
  <c r="TD103" i="10"/>
  <c r="TD104" i="10"/>
  <c r="TD105" i="10"/>
  <c r="TD106" i="10"/>
  <c r="TD107" i="10"/>
  <c r="TD108" i="10"/>
  <c r="TD109" i="10"/>
  <c r="TD110" i="10"/>
  <c r="TD111" i="10"/>
  <c r="TD112" i="10"/>
  <c r="TD113" i="10"/>
  <c r="TD114" i="10"/>
  <c r="TD120" i="10"/>
  <c r="TD121" i="10"/>
  <c r="TD122" i="10"/>
  <c r="TD123" i="10"/>
  <c r="TD124" i="10"/>
  <c r="TD125" i="10"/>
  <c r="TD126" i="10"/>
  <c r="TD127" i="10"/>
  <c r="TD128" i="10"/>
  <c r="TD129" i="10"/>
  <c r="TD130" i="10"/>
  <c r="TD131" i="10"/>
  <c r="TD132" i="10"/>
  <c r="TD133" i="10"/>
  <c r="TD134" i="10"/>
  <c r="TD135" i="10"/>
  <c r="TD136" i="10"/>
  <c r="TD137" i="10"/>
  <c r="TD138" i="10"/>
  <c r="TD139" i="10"/>
  <c r="TD140" i="10"/>
  <c r="TD141" i="10"/>
  <c r="TD142" i="10"/>
  <c r="TD143" i="10"/>
  <c r="TE91" i="10"/>
  <c r="TE92" i="10"/>
  <c r="TE93" i="10"/>
  <c r="TE94" i="10"/>
  <c r="TE95" i="10"/>
  <c r="TE96" i="10"/>
  <c r="TE97" i="10"/>
  <c r="TE98" i="10"/>
  <c r="TE99" i="10"/>
  <c r="TE100" i="10"/>
  <c r="TE101" i="10"/>
  <c r="TE102" i="10"/>
  <c r="TE103" i="10"/>
  <c r="TE104" i="10"/>
  <c r="TE105" i="10"/>
  <c r="TE106" i="10"/>
  <c r="TE107" i="10"/>
  <c r="TE108" i="10"/>
  <c r="TE109" i="10"/>
  <c r="TE110" i="10"/>
  <c r="TE111" i="10"/>
  <c r="TE112" i="10"/>
  <c r="TE113" i="10"/>
  <c r="TE114" i="10"/>
  <c r="TE120" i="10"/>
  <c r="TE121" i="10"/>
  <c r="TE122" i="10"/>
  <c r="TE123" i="10"/>
  <c r="TE124" i="10"/>
  <c r="TE125" i="10"/>
  <c r="TE126" i="10"/>
  <c r="TE127" i="10"/>
  <c r="TE128" i="10"/>
  <c r="TE129" i="10"/>
  <c r="TE130" i="10"/>
  <c r="TE131" i="10"/>
  <c r="TE132" i="10"/>
  <c r="TE133" i="10"/>
  <c r="TE134" i="10"/>
  <c r="TE135" i="10"/>
  <c r="TE136" i="10"/>
  <c r="TE137" i="10"/>
  <c r="TE138" i="10"/>
  <c r="TE139" i="10"/>
  <c r="TE140" i="10"/>
  <c r="TE141" i="10"/>
  <c r="TE142" i="10"/>
  <c r="TE143" i="10"/>
  <c r="TF91" i="10"/>
  <c r="TF92" i="10"/>
  <c r="TF116" i="10" s="1"/>
  <c r="TF93" i="10"/>
  <c r="TF94" i="10"/>
  <c r="TF95" i="10"/>
  <c r="TF96" i="10"/>
  <c r="TF97" i="10"/>
  <c r="TF98" i="10"/>
  <c r="TF99" i="10"/>
  <c r="TF100" i="10"/>
  <c r="TF101" i="10"/>
  <c r="TF102" i="10"/>
  <c r="TF103" i="10"/>
  <c r="TF104" i="10"/>
  <c r="TF105" i="10"/>
  <c r="TF106" i="10"/>
  <c r="TF107" i="10"/>
  <c r="TF108" i="10"/>
  <c r="TF109" i="10"/>
  <c r="TF110" i="10"/>
  <c r="TF111" i="10"/>
  <c r="TF112" i="10"/>
  <c r="TF113" i="10"/>
  <c r="TF114" i="10"/>
  <c r="TF120" i="10"/>
  <c r="TF121" i="10"/>
  <c r="TF122" i="10"/>
  <c r="TF123" i="10"/>
  <c r="TF124" i="10"/>
  <c r="TF125" i="10"/>
  <c r="TF126" i="10"/>
  <c r="TF127" i="10"/>
  <c r="TF128" i="10"/>
  <c r="TF129" i="10"/>
  <c r="TF130" i="10"/>
  <c r="TF131" i="10"/>
  <c r="TF132" i="10"/>
  <c r="TF133" i="10"/>
  <c r="TF134" i="10"/>
  <c r="TF135" i="10"/>
  <c r="TF136" i="10"/>
  <c r="TF137" i="10"/>
  <c r="TF138" i="10"/>
  <c r="TF139" i="10"/>
  <c r="TF140" i="10"/>
  <c r="TF141" i="10"/>
  <c r="TF142" i="10"/>
  <c r="TF143" i="10"/>
  <c r="TG91" i="10"/>
  <c r="TG92" i="10"/>
  <c r="TG93" i="10"/>
  <c r="TG94" i="10"/>
  <c r="TG95" i="10"/>
  <c r="TG96" i="10"/>
  <c r="TG97" i="10"/>
  <c r="TG98" i="10"/>
  <c r="TG99" i="10"/>
  <c r="TG100" i="10"/>
  <c r="TG101" i="10"/>
  <c r="TG102" i="10"/>
  <c r="TG103" i="10"/>
  <c r="TG104" i="10"/>
  <c r="TG105" i="10"/>
  <c r="TG106" i="10"/>
  <c r="TG107" i="10"/>
  <c r="TG108" i="10"/>
  <c r="TG109" i="10"/>
  <c r="TG110" i="10"/>
  <c r="TG111" i="10"/>
  <c r="TG112" i="10"/>
  <c r="TG113" i="10"/>
  <c r="TG114" i="10"/>
  <c r="TG120" i="10"/>
  <c r="TG121" i="10"/>
  <c r="TG122" i="10"/>
  <c r="TG123" i="10"/>
  <c r="TG124" i="10"/>
  <c r="TG125" i="10"/>
  <c r="TG126" i="10"/>
  <c r="TG127" i="10"/>
  <c r="TG128" i="10"/>
  <c r="TG129" i="10"/>
  <c r="TG130" i="10"/>
  <c r="TG131" i="10"/>
  <c r="TG132" i="10"/>
  <c r="TG133" i="10"/>
  <c r="TG134" i="10"/>
  <c r="TG135" i="10"/>
  <c r="TG136" i="10"/>
  <c r="TG137" i="10"/>
  <c r="TG138" i="10"/>
  <c r="TG139" i="10"/>
  <c r="TG140" i="10"/>
  <c r="TG141" i="10"/>
  <c r="TG142" i="10"/>
  <c r="TG143" i="10"/>
  <c r="TH91" i="10"/>
  <c r="TH92" i="10"/>
  <c r="TH93" i="10"/>
  <c r="TH94" i="10"/>
  <c r="TH95" i="10"/>
  <c r="TH96" i="10"/>
  <c r="TH97" i="10"/>
  <c r="TH98" i="10"/>
  <c r="TH99" i="10"/>
  <c r="TH100" i="10"/>
  <c r="TH101" i="10"/>
  <c r="TH102" i="10"/>
  <c r="TH103" i="10"/>
  <c r="TH104" i="10"/>
  <c r="TH105" i="10"/>
  <c r="TH106" i="10"/>
  <c r="TH107" i="10"/>
  <c r="TH108" i="10"/>
  <c r="TH109" i="10"/>
  <c r="TH110" i="10"/>
  <c r="TH111" i="10"/>
  <c r="TH112" i="10"/>
  <c r="TH113" i="10"/>
  <c r="TH114" i="10"/>
  <c r="TH120" i="10"/>
  <c r="TH121" i="10"/>
  <c r="TH122" i="10"/>
  <c r="TH123" i="10"/>
  <c r="TH124" i="10"/>
  <c r="TH125" i="10"/>
  <c r="TH126" i="10"/>
  <c r="TH127" i="10"/>
  <c r="TH128" i="10"/>
  <c r="TH129" i="10"/>
  <c r="TH130" i="10"/>
  <c r="TH131" i="10"/>
  <c r="TH132" i="10"/>
  <c r="TH133" i="10"/>
  <c r="TH134" i="10"/>
  <c r="TH135" i="10"/>
  <c r="TH136" i="10"/>
  <c r="TH137" i="10"/>
  <c r="TH138" i="10"/>
  <c r="TH139" i="10"/>
  <c r="TH140" i="10"/>
  <c r="TH141" i="10"/>
  <c r="TH142" i="10"/>
  <c r="TH143" i="10"/>
  <c r="TI91" i="10"/>
  <c r="TI92" i="10"/>
  <c r="TI93" i="10"/>
  <c r="TI94" i="10"/>
  <c r="TI95" i="10"/>
  <c r="TI96" i="10"/>
  <c r="TI97" i="10"/>
  <c r="TI98" i="10"/>
  <c r="TI99" i="10"/>
  <c r="TI100" i="10"/>
  <c r="TI101" i="10"/>
  <c r="TI102" i="10"/>
  <c r="TI103" i="10"/>
  <c r="TI104" i="10"/>
  <c r="TI105" i="10"/>
  <c r="TI106" i="10"/>
  <c r="TI107" i="10"/>
  <c r="TI108" i="10"/>
  <c r="TI109" i="10"/>
  <c r="TI110" i="10"/>
  <c r="TI111" i="10"/>
  <c r="TI112" i="10"/>
  <c r="TI113" i="10"/>
  <c r="TI114" i="10"/>
  <c r="TI120" i="10"/>
  <c r="TI121" i="10"/>
  <c r="TI122" i="10"/>
  <c r="TI123" i="10"/>
  <c r="TI124" i="10"/>
  <c r="TI125" i="10"/>
  <c r="TI126" i="10"/>
  <c r="TI127" i="10"/>
  <c r="TI128" i="10"/>
  <c r="TI129" i="10"/>
  <c r="TI130" i="10"/>
  <c r="TI131" i="10"/>
  <c r="TI132" i="10"/>
  <c r="TI133" i="10"/>
  <c r="TI134" i="10"/>
  <c r="TI135" i="10"/>
  <c r="TI136" i="10"/>
  <c r="TI137" i="10"/>
  <c r="TI138" i="10"/>
  <c r="TI139" i="10"/>
  <c r="TI140" i="10"/>
  <c r="TI141" i="10"/>
  <c r="TI142" i="10"/>
  <c r="TI143" i="10"/>
  <c r="TJ91" i="10"/>
  <c r="TJ92" i="10"/>
  <c r="TJ93" i="10"/>
  <c r="TJ116" i="10" s="1"/>
  <c r="TJ94" i="10"/>
  <c r="TJ95" i="10"/>
  <c r="TJ96" i="10"/>
  <c r="TJ97" i="10"/>
  <c r="TJ98" i="10"/>
  <c r="TJ99" i="10"/>
  <c r="TJ100" i="10"/>
  <c r="TJ101" i="10"/>
  <c r="TJ102" i="10"/>
  <c r="TJ103" i="10"/>
  <c r="TJ104" i="10"/>
  <c r="TJ105" i="10"/>
  <c r="TJ106" i="10"/>
  <c r="TJ107" i="10"/>
  <c r="TJ108" i="10"/>
  <c r="TJ109" i="10"/>
  <c r="TJ110" i="10"/>
  <c r="TJ111" i="10"/>
  <c r="TJ112" i="10"/>
  <c r="TJ113" i="10"/>
  <c r="TJ114" i="10"/>
  <c r="TJ120" i="10"/>
  <c r="TJ121" i="10"/>
  <c r="TJ122" i="10"/>
  <c r="TJ123" i="10"/>
  <c r="TJ124" i="10"/>
  <c r="TJ125" i="10"/>
  <c r="TJ126" i="10"/>
  <c r="TJ127" i="10"/>
  <c r="TJ128" i="10"/>
  <c r="TJ129" i="10"/>
  <c r="TJ130" i="10"/>
  <c r="TJ131" i="10"/>
  <c r="TJ132" i="10"/>
  <c r="TJ133" i="10"/>
  <c r="TJ134" i="10"/>
  <c r="TJ135" i="10"/>
  <c r="TJ136" i="10"/>
  <c r="TJ137" i="10"/>
  <c r="TJ138" i="10"/>
  <c r="TJ139" i="10"/>
  <c r="TJ140" i="10"/>
  <c r="TJ141" i="10"/>
  <c r="TJ142" i="10"/>
  <c r="TJ143" i="10"/>
  <c r="TK91" i="10"/>
  <c r="TK92" i="10"/>
  <c r="TK93" i="10"/>
  <c r="TK94" i="10"/>
  <c r="TK95" i="10"/>
  <c r="TK96" i="10"/>
  <c r="TK97" i="10"/>
  <c r="TK98" i="10"/>
  <c r="TK99" i="10"/>
  <c r="TK100" i="10"/>
  <c r="TK101" i="10"/>
  <c r="TK102" i="10"/>
  <c r="TK103" i="10"/>
  <c r="TK104" i="10"/>
  <c r="TK105" i="10"/>
  <c r="TK106" i="10"/>
  <c r="TK107" i="10"/>
  <c r="TK108" i="10"/>
  <c r="TK109" i="10"/>
  <c r="TK110" i="10"/>
  <c r="TK111" i="10"/>
  <c r="TK112" i="10"/>
  <c r="TK113" i="10"/>
  <c r="TK114" i="10"/>
  <c r="TK120" i="10"/>
  <c r="TK121" i="10"/>
  <c r="TK122" i="10"/>
  <c r="TK123" i="10"/>
  <c r="TK124" i="10"/>
  <c r="TK125" i="10"/>
  <c r="TK126" i="10"/>
  <c r="TK127" i="10"/>
  <c r="TK128" i="10"/>
  <c r="TK129" i="10"/>
  <c r="TK130" i="10"/>
  <c r="TK131" i="10"/>
  <c r="TK132" i="10"/>
  <c r="TK133" i="10"/>
  <c r="TK134" i="10"/>
  <c r="TK135" i="10"/>
  <c r="TK136" i="10"/>
  <c r="TK137" i="10"/>
  <c r="TK138" i="10"/>
  <c r="TK139" i="10"/>
  <c r="TK140" i="10"/>
  <c r="TK141" i="10"/>
  <c r="TK142" i="10"/>
  <c r="TK143" i="10"/>
  <c r="TL91" i="10"/>
  <c r="TL92" i="10"/>
  <c r="TL93" i="10"/>
  <c r="TL94" i="10"/>
  <c r="TL95" i="10"/>
  <c r="TL96" i="10"/>
  <c r="TL97" i="10"/>
  <c r="TL98" i="10"/>
  <c r="TL99" i="10"/>
  <c r="TL100" i="10"/>
  <c r="TL101" i="10"/>
  <c r="TL102" i="10"/>
  <c r="TL103" i="10"/>
  <c r="TL104" i="10"/>
  <c r="TL105" i="10"/>
  <c r="TL106" i="10"/>
  <c r="TL107" i="10"/>
  <c r="TL108" i="10"/>
  <c r="TL109" i="10"/>
  <c r="TL110" i="10"/>
  <c r="TL111" i="10"/>
  <c r="TL112" i="10"/>
  <c r="TL113" i="10"/>
  <c r="TL114" i="10"/>
  <c r="TL120" i="10"/>
  <c r="TL121" i="10"/>
  <c r="TL122" i="10"/>
  <c r="TL123" i="10"/>
  <c r="TL124" i="10"/>
  <c r="TL125" i="10"/>
  <c r="TL126" i="10"/>
  <c r="TL127" i="10"/>
  <c r="TL128" i="10"/>
  <c r="TL129" i="10"/>
  <c r="TL130" i="10"/>
  <c r="TL131" i="10"/>
  <c r="TL132" i="10"/>
  <c r="TL133" i="10"/>
  <c r="TL134" i="10"/>
  <c r="TL135" i="10"/>
  <c r="TL136" i="10"/>
  <c r="TL137" i="10"/>
  <c r="TL138" i="10"/>
  <c r="TL139" i="10"/>
  <c r="TL140" i="10"/>
  <c r="TL141" i="10"/>
  <c r="TL142" i="10"/>
  <c r="TL143" i="10"/>
  <c r="TM91" i="10"/>
  <c r="TM92" i="10"/>
  <c r="TM93" i="10"/>
  <c r="TM94" i="10"/>
  <c r="TM95" i="10"/>
  <c r="TM96" i="10"/>
  <c r="TM97" i="10"/>
  <c r="TM98" i="10"/>
  <c r="TM99" i="10"/>
  <c r="TM100" i="10"/>
  <c r="TM101" i="10"/>
  <c r="TM102" i="10"/>
  <c r="TM103" i="10"/>
  <c r="TM104" i="10"/>
  <c r="TM105" i="10"/>
  <c r="TM106" i="10"/>
  <c r="TM107" i="10"/>
  <c r="TM108" i="10"/>
  <c r="TM109" i="10"/>
  <c r="TM110" i="10"/>
  <c r="TM111" i="10"/>
  <c r="TM112" i="10"/>
  <c r="TM113" i="10"/>
  <c r="TM114" i="10"/>
  <c r="TM120" i="10"/>
  <c r="TM121" i="10"/>
  <c r="TM122" i="10"/>
  <c r="TM123" i="10"/>
  <c r="TM124" i="10"/>
  <c r="TM125" i="10"/>
  <c r="TM126" i="10"/>
  <c r="TM127" i="10"/>
  <c r="TM128" i="10"/>
  <c r="TM129" i="10"/>
  <c r="TM130" i="10"/>
  <c r="TM131" i="10"/>
  <c r="TM132" i="10"/>
  <c r="TM133" i="10"/>
  <c r="TM134" i="10"/>
  <c r="TM135" i="10"/>
  <c r="TM136" i="10"/>
  <c r="TM137" i="10"/>
  <c r="TM138" i="10"/>
  <c r="TM139" i="10"/>
  <c r="TM140" i="10"/>
  <c r="TM141" i="10"/>
  <c r="TM142" i="10"/>
  <c r="TM143" i="10"/>
  <c r="TN91" i="10"/>
  <c r="TN92" i="10"/>
  <c r="TN93" i="10"/>
  <c r="TN94" i="10"/>
  <c r="TN95" i="10"/>
  <c r="TN96" i="10"/>
  <c r="TN97" i="10"/>
  <c r="TN98" i="10"/>
  <c r="TN99" i="10"/>
  <c r="TN100" i="10"/>
  <c r="TN101" i="10"/>
  <c r="TN102" i="10"/>
  <c r="TN103" i="10"/>
  <c r="TN104" i="10"/>
  <c r="TN105" i="10"/>
  <c r="TN106" i="10"/>
  <c r="TN107" i="10"/>
  <c r="TN108" i="10"/>
  <c r="TN109" i="10"/>
  <c r="TN110" i="10"/>
  <c r="TN111" i="10"/>
  <c r="TN112" i="10"/>
  <c r="TN113" i="10"/>
  <c r="TN114" i="10"/>
  <c r="TN120" i="10"/>
  <c r="TN121" i="10"/>
  <c r="TN122" i="10"/>
  <c r="TN123" i="10"/>
  <c r="TN124" i="10"/>
  <c r="TN125" i="10"/>
  <c r="TN126" i="10"/>
  <c r="TN127" i="10"/>
  <c r="TN128" i="10"/>
  <c r="TN129" i="10"/>
  <c r="TN130" i="10"/>
  <c r="TN131" i="10"/>
  <c r="TN132" i="10"/>
  <c r="TN133" i="10"/>
  <c r="TN134" i="10"/>
  <c r="TN135" i="10"/>
  <c r="TN136" i="10"/>
  <c r="TN137" i="10"/>
  <c r="TN138" i="10"/>
  <c r="TN139" i="10"/>
  <c r="TN140" i="10"/>
  <c r="TN141" i="10"/>
  <c r="TN142" i="10"/>
  <c r="TN143" i="10"/>
  <c r="TO91" i="10"/>
  <c r="TO92" i="10"/>
  <c r="TO116" i="10" s="1"/>
  <c r="TO93" i="10"/>
  <c r="TO94" i="10"/>
  <c r="TO95" i="10"/>
  <c r="TO96" i="10"/>
  <c r="TO97" i="10"/>
  <c r="TO98" i="10"/>
  <c r="TO99" i="10"/>
  <c r="TO100" i="10"/>
  <c r="TO101" i="10"/>
  <c r="TO102" i="10"/>
  <c r="TO103" i="10"/>
  <c r="TO104" i="10"/>
  <c r="TO105" i="10"/>
  <c r="TO106" i="10"/>
  <c r="TO107" i="10"/>
  <c r="TO108" i="10"/>
  <c r="TO109" i="10"/>
  <c r="TO110" i="10"/>
  <c r="TO111" i="10"/>
  <c r="TO112" i="10"/>
  <c r="TO113" i="10"/>
  <c r="TO114" i="10"/>
  <c r="TO120" i="10"/>
  <c r="TO121" i="10"/>
  <c r="TO122" i="10"/>
  <c r="TO123" i="10"/>
  <c r="TO124" i="10"/>
  <c r="TO125" i="10"/>
  <c r="TO126" i="10"/>
  <c r="TO127" i="10"/>
  <c r="TO128" i="10"/>
  <c r="TO129" i="10"/>
  <c r="TO130" i="10"/>
  <c r="TO131" i="10"/>
  <c r="TO132" i="10"/>
  <c r="TO133" i="10"/>
  <c r="TO134" i="10"/>
  <c r="TO135" i="10"/>
  <c r="TO136" i="10"/>
  <c r="TO137" i="10"/>
  <c r="TO138" i="10"/>
  <c r="TO139" i="10"/>
  <c r="TO140" i="10"/>
  <c r="TO141" i="10"/>
  <c r="TO142" i="10"/>
  <c r="TO143" i="10"/>
  <c r="TP91" i="10"/>
  <c r="TP92" i="10"/>
  <c r="TP93" i="10"/>
  <c r="TP94" i="10"/>
  <c r="TP95" i="10"/>
  <c r="TP96" i="10"/>
  <c r="TP97" i="10"/>
  <c r="TP98" i="10"/>
  <c r="TP99" i="10"/>
  <c r="TP100" i="10"/>
  <c r="TP101" i="10"/>
  <c r="TP102" i="10"/>
  <c r="TP103" i="10"/>
  <c r="TP104" i="10"/>
  <c r="TP105" i="10"/>
  <c r="TP106" i="10"/>
  <c r="TP107" i="10"/>
  <c r="TP108" i="10"/>
  <c r="TP109" i="10"/>
  <c r="TP110" i="10"/>
  <c r="TP111" i="10"/>
  <c r="TP112" i="10"/>
  <c r="TP113" i="10"/>
  <c r="TP114" i="10"/>
  <c r="TP120" i="10"/>
  <c r="TP121" i="10"/>
  <c r="TP122" i="10"/>
  <c r="TP123" i="10"/>
  <c r="TP124" i="10"/>
  <c r="TP125" i="10"/>
  <c r="TP126" i="10"/>
  <c r="TP127" i="10"/>
  <c r="TP128" i="10"/>
  <c r="TP129" i="10"/>
  <c r="TP130" i="10"/>
  <c r="TP131" i="10"/>
  <c r="TP132" i="10"/>
  <c r="TP133" i="10"/>
  <c r="TP134" i="10"/>
  <c r="TP135" i="10"/>
  <c r="TP136" i="10"/>
  <c r="TP137" i="10"/>
  <c r="TP138" i="10"/>
  <c r="TP139" i="10"/>
  <c r="TP140" i="10"/>
  <c r="TP141" i="10"/>
  <c r="TP142" i="10"/>
  <c r="TP143" i="10"/>
  <c r="TQ91" i="10"/>
  <c r="TQ92" i="10"/>
  <c r="TQ93" i="10"/>
  <c r="TQ94" i="10"/>
  <c r="TQ95" i="10"/>
  <c r="TQ96" i="10"/>
  <c r="TQ97" i="10"/>
  <c r="TQ98" i="10"/>
  <c r="TQ99" i="10"/>
  <c r="TQ100" i="10"/>
  <c r="TQ101" i="10"/>
  <c r="TQ102" i="10"/>
  <c r="TQ103" i="10"/>
  <c r="TQ104" i="10"/>
  <c r="TQ105" i="10"/>
  <c r="TQ106" i="10"/>
  <c r="TQ107" i="10"/>
  <c r="TQ108" i="10"/>
  <c r="TQ109" i="10"/>
  <c r="TQ110" i="10"/>
  <c r="TQ111" i="10"/>
  <c r="TQ112" i="10"/>
  <c r="TQ113" i="10"/>
  <c r="TQ114" i="10"/>
  <c r="TQ120" i="10"/>
  <c r="TQ121" i="10"/>
  <c r="TQ122" i="10"/>
  <c r="TQ123" i="10"/>
  <c r="TQ124" i="10"/>
  <c r="TQ125" i="10"/>
  <c r="TQ126" i="10"/>
  <c r="TQ127" i="10"/>
  <c r="TQ128" i="10"/>
  <c r="TQ129" i="10"/>
  <c r="TQ130" i="10"/>
  <c r="TQ131" i="10"/>
  <c r="TQ132" i="10"/>
  <c r="TQ133" i="10"/>
  <c r="TQ134" i="10"/>
  <c r="TQ135" i="10"/>
  <c r="TQ136" i="10"/>
  <c r="TQ137" i="10"/>
  <c r="TQ138" i="10"/>
  <c r="TQ139" i="10"/>
  <c r="TQ140" i="10"/>
  <c r="TQ141" i="10"/>
  <c r="TQ142" i="10"/>
  <c r="TQ143" i="10"/>
  <c r="TR91" i="10"/>
  <c r="TR92" i="10"/>
  <c r="TR93" i="10"/>
  <c r="TR94" i="10"/>
  <c r="TR95" i="10"/>
  <c r="TR96" i="10"/>
  <c r="TR97" i="10"/>
  <c r="TR98" i="10"/>
  <c r="TR99" i="10"/>
  <c r="TR100" i="10"/>
  <c r="TR101" i="10"/>
  <c r="TR102" i="10"/>
  <c r="TR103" i="10"/>
  <c r="TR104" i="10"/>
  <c r="TR105" i="10"/>
  <c r="TR106" i="10"/>
  <c r="TR107" i="10"/>
  <c r="TR108" i="10"/>
  <c r="TR109" i="10"/>
  <c r="TR110" i="10"/>
  <c r="TR111" i="10"/>
  <c r="TR112" i="10"/>
  <c r="TR113" i="10"/>
  <c r="TR114" i="10"/>
  <c r="TR120" i="10"/>
  <c r="TR121" i="10"/>
  <c r="TR122" i="10"/>
  <c r="TR123" i="10"/>
  <c r="TR124" i="10"/>
  <c r="TR125" i="10"/>
  <c r="TR126" i="10"/>
  <c r="TR127" i="10"/>
  <c r="TR128" i="10"/>
  <c r="TR129" i="10"/>
  <c r="TR130" i="10"/>
  <c r="TR131" i="10"/>
  <c r="TR132" i="10"/>
  <c r="TR133" i="10"/>
  <c r="TR134" i="10"/>
  <c r="TR135" i="10"/>
  <c r="TR136" i="10"/>
  <c r="TR137" i="10"/>
  <c r="TR138" i="10"/>
  <c r="TR139" i="10"/>
  <c r="TR140" i="10"/>
  <c r="TR141" i="10"/>
  <c r="TR142" i="10"/>
  <c r="TR143" i="10"/>
  <c r="TS91" i="10"/>
  <c r="TS92" i="10"/>
  <c r="TS93" i="10"/>
  <c r="TS94" i="10"/>
  <c r="TS95" i="10"/>
  <c r="TS96" i="10"/>
  <c r="TS97" i="10"/>
  <c r="TS98" i="10"/>
  <c r="TS99" i="10"/>
  <c r="TS100" i="10"/>
  <c r="TS101" i="10"/>
  <c r="TS102" i="10"/>
  <c r="TS103" i="10"/>
  <c r="TS104" i="10"/>
  <c r="TS105" i="10"/>
  <c r="TS106" i="10"/>
  <c r="TS107" i="10"/>
  <c r="TS108" i="10"/>
  <c r="TS109" i="10"/>
  <c r="TS110" i="10"/>
  <c r="TS111" i="10"/>
  <c r="TS112" i="10"/>
  <c r="TS113" i="10"/>
  <c r="TS114" i="10"/>
  <c r="TS120" i="10"/>
  <c r="TS121" i="10"/>
  <c r="TS122" i="10"/>
  <c r="TS123" i="10"/>
  <c r="TS124" i="10"/>
  <c r="TS125" i="10"/>
  <c r="TS126" i="10"/>
  <c r="TS127" i="10"/>
  <c r="TS128" i="10"/>
  <c r="TS129" i="10"/>
  <c r="TS130" i="10"/>
  <c r="TS131" i="10"/>
  <c r="TS132" i="10"/>
  <c r="TS133" i="10"/>
  <c r="TS134" i="10"/>
  <c r="TS135" i="10"/>
  <c r="TS136" i="10"/>
  <c r="TS137" i="10"/>
  <c r="TS138" i="10"/>
  <c r="TS139" i="10"/>
  <c r="TS140" i="10"/>
  <c r="TS141" i="10"/>
  <c r="TS142" i="10"/>
  <c r="TS143" i="10"/>
  <c r="TS145" i="10"/>
  <c r="TT91" i="10"/>
  <c r="TT92" i="10"/>
  <c r="TT93" i="10"/>
  <c r="TT94" i="10"/>
  <c r="TT95" i="10"/>
  <c r="TT96" i="10"/>
  <c r="TT97" i="10"/>
  <c r="TT98" i="10"/>
  <c r="TT99" i="10"/>
  <c r="TT100" i="10"/>
  <c r="TT101" i="10"/>
  <c r="TT102" i="10"/>
  <c r="TT103" i="10"/>
  <c r="TT104" i="10"/>
  <c r="TT105" i="10"/>
  <c r="TT106" i="10"/>
  <c r="TT107" i="10"/>
  <c r="TT108" i="10"/>
  <c r="TT109" i="10"/>
  <c r="TT110" i="10"/>
  <c r="TT111" i="10"/>
  <c r="TT112" i="10"/>
  <c r="TT113" i="10"/>
  <c r="TT114" i="10"/>
  <c r="TT120" i="10"/>
  <c r="TT121" i="10"/>
  <c r="TT122" i="10"/>
  <c r="TT123" i="10"/>
  <c r="TT124" i="10"/>
  <c r="TT125" i="10"/>
  <c r="TT126" i="10"/>
  <c r="TT127" i="10"/>
  <c r="TT128" i="10"/>
  <c r="TT129" i="10"/>
  <c r="TT130" i="10"/>
  <c r="TT131" i="10"/>
  <c r="TT132" i="10"/>
  <c r="TT133" i="10"/>
  <c r="TT134" i="10"/>
  <c r="TT135" i="10"/>
  <c r="TT136" i="10"/>
  <c r="TT137" i="10"/>
  <c r="TT138" i="10"/>
  <c r="TT139" i="10"/>
  <c r="TT140" i="10"/>
  <c r="TT141" i="10"/>
  <c r="TT142" i="10"/>
  <c r="TT143" i="10"/>
  <c r="TU91" i="10"/>
  <c r="TU92" i="10"/>
  <c r="TU93" i="10"/>
  <c r="TU94" i="10"/>
  <c r="TU95" i="10"/>
  <c r="TU96" i="10"/>
  <c r="TU97" i="10"/>
  <c r="TU98" i="10"/>
  <c r="TU99" i="10"/>
  <c r="TU100" i="10"/>
  <c r="TU101" i="10"/>
  <c r="TU102" i="10"/>
  <c r="TU103" i="10"/>
  <c r="TU104" i="10"/>
  <c r="TU105" i="10"/>
  <c r="TU106" i="10"/>
  <c r="TU107" i="10"/>
  <c r="TU108" i="10"/>
  <c r="TU109" i="10"/>
  <c r="TU110" i="10"/>
  <c r="TU111" i="10"/>
  <c r="TU112" i="10"/>
  <c r="TU113" i="10"/>
  <c r="TU114" i="10"/>
  <c r="TU120" i="10"/>
  <c r="TU121" i="10"/>
  <c r="TU122" i="10"/>
  <c r="TU123" i="10"/>
  <c r="TU124" i="10"/>
  <c r="TU125" i="10"/>
  <c r="TU126" i="10"/>
  <c r="TU127" i="10"/>
  <c r="TU128" i="10"/>
  <c r="TU129" i="10"/>
  <c r="TU130" i="10"/>
  <c r="TU131" i="10"/>
  <c r="TU132" i="10"/>
  <c r="TU133" i="10"/>
  <c r="TU134" i="10"/>
  <c r="TU135" i="10"/>
  <c r="TU136" i="10"/>
  <c r="TU137" i="10"/>
  <c r="TU138" i="10"/>
  <c r="TU139" i="10"/>
  <c r="TU140" i="10"/>
  <c r="TU141" i="10"/>
  <c r="TU142" i="10"/>
  <c r="TU143" i="10"/>
  <c r="TV91" i="10"/>
  <c r="TV92" i="10"/>
  <c r="TV93" i="10"/>
  <c r="TV94" i="10"/>
  <c r="TV95" i="10"/>
  <c r="TV96" i="10"/>
  <c r="TV97" i="10"/>
  <c r="TV98" i="10"/>
  <c r="TV99" i="10"/>
  <c r="TV100" i="10"/>
  <c r="TV101" i="10"/>
  <c r="TV102" i="10"/>
  <c r="TV103" i="10"/>
  <c r="TV104" i="10"/>
  <c r="TV105" i="10"/>
  <c r="TV106" i="10"/>
  <c r="TV107" i="10"/>
  <c r="TV108" i="10"/>
  <c r="TV109" i="10"/>
  <c r="TV110" i="10"/>
  <c r="TV111" i="10"/>
  <c r="TV112" i="10"/>
  <c r="TV113" i="10"/>
  <c r="TV114" i="10"/>
  <c r="TV120" i="10"/>
  <c r="TV121" i="10"/>
  <c r="TV122" i="10"/>
  <c r="TV123" i="10"/>
  <c r="TV124" i="10"/>
  <c r="TV125" i="10"/>
  <c r="TV126" i="10"/>
  <c r="TV127" i="10"/>
  <c r="TV128" i="10"/>
  <c r="TV129" i="10"/>
  <c r="TV130" i="10"/>
  <c r="TV131" i="10"/>
  <c r="TV132" i="10"/>
  <c r="TV133" i="10"/>
  <c r="TV134" i="10"/>
  <c r="TV135" i="10"/>
  <c r="TV136" i="10"/>
  <c r="TV137" i="10"/>
  <c r="TV138" i="10"/>
  <c r="TV139" i="10"/>
  <c r="TV140" i="10"/>
  <c r="TV141" i="10"/>
  <c r="TV142" i="10"/>
  <c r="TV143" i="10"/>
  <c r="TW91" i="10"/>
  <c r="TW92" i="10"/>
  <c r="TW93" i="10"/>
  <c r="TW94" i="10"/>
  <c r="TW95" i="10"/>
  <c r="TW96" i="10"/>
  <c r="TW97" i="10"/>
  <c r="TW98" i="10"/>
  <c r="TW99" i="10"/>
  <c r="TW100" i="10"/>
  <c r="TW101" i="10"/>
  <c r="TW102" i="10"/>
  <c r="TW103" i="10"/>
  <c r="TW104" i="10"/>
  <c r="TW105" i="10"/>
  <c r="TW106" i="10"/>
  <c r="TW107" i="10"/>
  <c r="TW108" i="10"/>
  <c r="TW109" i="10"/>
  <c r="TW110" i="10"/>
  <c r="TW111" i="10"/>
  <c r="TW112" i="10"/>
  <c r="TW113" i="10"/>
  <c r="TW114" i="10"/>
  <c r="TW120" i="10"/>
  <c r="TW121" i="10"/>
  <c r="TW122" i="10"/>
  <c r="TW123" i="10"/>
  <c r="TW124" i="10"/>
  <c r="TW125" i="10"/>
  <c r="TW126" i="10"/>
  <c r="TW127" i="10"/>
  <c r="TW128" i="10"/>
  <c r="TW129" i="10"/>
  <c r="TW130" i="10"/>
  <c r="TW131" i="10"/>
  <c r="TW132" i="10"/>
  <c r="TW133" i="10"/>
  <c r="TW134" i="10"/>
  <c r="TW135" i="10"/>
  <c r="TW136" i="10"/>
  <c r="TW137" i="10"/>
  <c r="TW138" i="10"/>
  <c r="TW139" i="10"/>
  <c r="TW140" i="10"/>
  <c r="TW141" i="10"/>
  <c r="TW142" i="10"/>
  <c r="TW143" i="10"/>
  <c r="TX91" i="10"/>
  <c r="TX92" i="10"/>
  <c r="TX93" i="10"/>
  <c r="TX94" i="10"/>
  <c r="TX95" i="10"/>
  <c r="TX96" i="10"/>
  <c r="TX97" i="10"/>
  <c r="TX98" i="10"/>
  <c r="TX99" i="10"/>
  <c r="TX100" i="10"/>
  <c r="TX101" i="10"/>
  <c r="TX102" i="10"/>
  <c r="TX103" i="10"/>
  <c r="TX104" i="10"/>
  <c r="TX105" i="10"/>
  <c r="TX106" i="10"/>
  <c r="TX107" i="10"/>
  <c r="TX108" i="10"/>
  <c r="TX109" i="10"/>
  <c r="TX110" i="10"/>
  <c r="TX111" i="10"/>
  <c r="TX112" i="10"/>
  <c r="TX113" i="10"/>
  <c r="TX114" i="10"/>
  <c r="TX120" i="10"/>
  <c r="TX121" i="10"/>
  <c r="TX122" i="10"/>
  <c r="TX123" i="10"/>
  <c r="TX124" i="10"/>
  <c r="TX125" i="10"/>
  <c r="TX126" i="10"/>
  <c r="TX127" i="10"/>
  <c r="TX128" i="10"/>
  <c r="TX129" i="10"/>
  <c r="TX130" i="10"/>
  <c r="TX131" i="10"/>
  <c r="TX132" i="10"/>
  <c r="TX133" i="10"/>
  <c r="TX134" i="10"/>
  <c r="TX135" i="10"/>
  <c r="TX136" i="10"/>
  <c r="TX137" i="10"/>
  <c r="TX138" i="10"/>
  <c r="TX139" i="10"/>
  <c r="TX140" i="10"/>
  <c r="TX141" i="10"/>
  <c r="TX142" i="10"/>
  <c r="TX143" i="10"/>
  <c r="TY91" i="10"/>
  <c r="TY92" i="10"/>
  <c r="TY93" i="10"/>
  <c r="TY94" i="10"/>
  <c r="TY95" i="10"/>
  <c r="TY96" i="10"/>
  <c r="TY97" i="10"/>
  <c r="TY98" i="10"/>
  <c r="TY99" i="10"/>
  <c r="TY100" i="10"/>
  <c r="TY101" i="10"/>
  <c r="TY102" i="10"/>
  <c r="TY103" i="10"/>
  <c r="TY104" i="10"/>
  <c r="TY105" i="10"/>
  <c r="TY106" i="10"/>
  <c r="TY107" i="10"/>
  <c r="TY108" i="10"/>
  <c r="TY109" i="10"/>
  <c r="TY110" i="10"/>
  <c r="TY111" i="10"/>
  <c r="TY112" i="10"/>
  <c r="TY113" i="10"/>
  <c r="TY114" i="10"/>
  <c r="TY120" i="10"/>
  <c r="TY121" i="10"/>
  <c r="TY122" i="10"/>
  <c r="TY123" i="10"/>
  <c r="TY124" i="10"/>
  <c r="TY125" i="10"/>
  <c r="TY126" i="10"/>
  <c r="TY127" i="10"/>
  <c r="TY128" i="10"/>
  <c r="TY129" i="10"/>
  <c r="TY130" i="10"/>
  <c r="TY131" i="10"/>
  <c r="TY132" i="10"/>
  <c r="TY133" i="10"/>
  <c r="TY134" i="10"/>
  <c r="TY135" i="10"/>
  <c r="TY136" i="10"/>
  <c r="TY137" i="10"/>
  <c r="TY138" i="10"/>
  <c r="TY139" i="10"/>
  <c r="TY140" i="10"/>
  <c r="TY141" i="10"/>
  <c r="TY142" i="10"/>
  <c r="TY143" i="10"/>
  <c r="TZ91" i="10"/>
  <c r="TZ92" i="10"/>
  <c r="TZ93" i="10"/>
  <c r="TZ94" i="10"/>
  <c r="TZ95" i="10"/>
  <c r="TZ96" i="10"/>
  <c r="TZ97" i="10"/>
  <c r="TZ98" i="10"/>
  <c r="TZ99" i="10"/>
  <c r="TZ100" i="10"/>
  <c r="TZ101" i="10"/>
  <c r="TZ102" i="10"/>
  <c r="TZ103" i="10"/>
  <c r="TZ104" i="10"/>
  <c r="TZ105" i="10"/>
  <c r="TZ106" i="10"/>
  <c r="TZ107" i="10"/>
  <c r="TZ108" i="10"/>
  <c r="TZ109" i="10"/>
  <c r="TZ110" i="10"/>
  <c r="TZ111" i="10"/>
  <c r="TZ112" i="10"/>
  <c r="TZ113" i="10"/>
  <c r="TZ114" i="10"/>
  <c r="TZ120" i="10"/>
  <c r="TZ121" i="10"/>
  <c r="TZ122" i="10"/>
  <c r="TZ123" i="10"/>
  <c r="TZ124" i="10"/>
  <c r="TZ125" i="10"/>
  <c r="TZ126" i="10"/>
  <c r="TZ127" i="10"/>
  <c r="TZ128" i="10"/>
  <c r="TZ129" i="10"/>
  <c r="TZ130" i="10"/>
  <c r="TZ131" i="10"/>
  <c r="TZ132" i="10"/>
  <c r="TZ133" i="10"/>
  <c r="TZ134" i="10"/>
  <c r="TZ135" i="10"/>
  <c r="TZ136" i="10"/>
  <c r="TZ137" i="10"/>
  <c r="TZ138" i="10"/>
  <c r="TZ139" i="10"/>
  <c r="TZ140" i="10"/>
  <c r="TZ141" i="10"/>
  <c r="TZ142" i="10"/>
  <c r="TZ143" i="10"/>
  <c r="UA91" i="10"/>
  <c r="UA92" i="10"/>
  <c r="UA93" i="10"/>
  <c r="UA94" i="10"/>
  <c r="UA95" i="10"/>
  <c r="UA96" i="10"/>
  <c r="UA97" i="10"/>
  <c r="UA98" i="10"/>
  <c r="UA99" i="10"/>
  <c r="UA100" i="10"/>
  <c r="UA101" i="10"/>
  <c r="UA102" i="10"/>
  <c r="UA103" i="10"/>
  <c r="UA104" i="10"/>
  <c r="UA105" i="10"/>
  <c r="UA106" i="10"/>
  <c r="UA107" i="10"/>
  <c r="UA108" i="10"/>
  <c r="UA109" i="10"/>
  <c r="UA110" i="10"/>
  <c r="UA111" i="10"/>
  <c r="UA112" i="10"/>
  <c r="UA113" i="10"/>
  <c r="UA114" i="10"/>
  <c r="UA120" i="10"/>
  <c r="UA121" i="10"/>
  <c r="UA122" i="10"/>
  <c r="UA123" i="10"/>
  <c r="UA124" i="10"/>
  <c r="UA125" i="10"/>
  <c r="UA126" i="10"/>
  <c r="UA127" i="10"/>
  <c r="UA128" i="10"/>
  <c r="UA129" i="10"/>
  <c r="UA130" i="10"/>
  <c r="UA131" i="10"/>
  <c r="UA132" i="10"/>
  <c r="UA133" i="10"/>
  <c r="UA134" i="10"/>
  <c r="UA135" i="10"/>
  <c r="UA136" i="10"/>
  <c r="UA137" i="10"/>
  <c r="UA138" i="10"/>
  <c r="UA139" i="10"/>
  <c r="UA140" i="10"/>
  <c r="UA141" i="10"/>
  <c r="UA142" i="10"/>
  <c r="UA143" i="10"/>
  <c r="UB91" i="10"/>
  <c r="UB92" i="10"/>
  <c r="UB93" i="10"/>
  <c r="UB94" i="10"/>
  <c r="UB95" i="10"/>
  <c r="UB96" i="10"/>
  <c r="UB97" i="10"/>
  <c r="UB98" i="10"/>
  <c r="UB99" i="10"/>
  <c r="UB100" i="10"/>
  <c r="UB101" i="10"/>
  <c r="UB102" i="10"/>
  <c r="UB103" i="10"/>
  <c r="UB104" i="10"/>
  <c r="UB105" i="10"/>
  <c r="UB106" i="10"/>
  <c r="UB107" i="10"/>
  <c r="UB108" i="10"/>
  <c r="UB109" i="10"/>
  <c r="UB110" i="10"/>
  <c r="UB111" i="10"/>
  <c r="UB112" i="10"/>
  <c r="UB113" i="10"/>
  <c r="UB114" i="10"/>
  <c r="UB120" i="10"/>
  <c r="UB121" i="10"/>
  <c r="UB122" i="10"/>
  <c r="UB123" i="10"/>
  <c r="UB124" i="10"/>
  <c r="UB125" i="10"/>
  <c r="UB126" i="10"/>
  <c r="UB127" i="10"/>
  <c r="UB128" i="10"/>
  <c r="UB129" i="10"/>
  <c r="UB130" i="10"/>
  <c r="UB131" i="10"/>
  <c r="UB132" i="10"/>
  <c r="UB133" i="10"/>
  <c r="UB134" i="10"/>
  <c r="UB135" i="10"/>
  <c r="UB136" i="10"/>
  <c r="UB137" i="10"/>
  <c r="UB138" i="10"/>
  <c r="UB139" i="10"/>
  <c r="UB140" i="10"/>
  <c r="UB141" i="10"/>
  <c r="UB142" i="10"/>
  <c r="UB143" i="10"/>
  <c r="UC91" i="10"/>
  <c r="UC92" i="10"/>
  <c r="UC93" i="10"/>
  <c r="UC94" i="10"/>
  <c r="UC95" i="10"/>
  <c r="UC96" i="10"/>
  <c r="UC97" i="10"/>
  <c r="UC98" i="10"/>
  <c r="UC99" i="10"/>
  <c r="UC100" i="10"/>
  <c r="UC101" i="10"/>
  <c r="UC102" i="10"/>
  <c r="UC103" i="10"/>
  <c r="UC104" i="10"/>
  <c r="UC105" i="10"/>
  <c r="UC106" i="10"/>
  <c r="UC107" i="10"/>
  <c r="UC108" i="10"/>
  <c r="UC109" i="10"/>
  <c r="UC110" i="10"/>
  <c r="UC111" i="10"/>
  <c r="UC112" i="10"/>
  <c r="UC113" i="10"/>
  <c r="UC114" i="10"/>
  <c r="UC120" i="10"/>
  <c r="UC121" i="10"/>
  <c r="UC122" i="10"/>
  <c r="UC123" i="10"/>
  <c r="UC124" i="10"/>
  <c r="UC125" i="10"/>
  <c r="UC126" i="10"/>
  <c r="UC127" i="10"/>
  <c r="UC128" i="10"/>
  <c r="UC129" i="10"/>
  <c r="UC130" i="10"/>
  <c r="UC131" i="10"/>
  <c r="UC132" i="10"/>
  <c r="UC133" i="10"/>
  <c r="UC134" i="10"/>
  <c r="UC135" i="10"/>
  <c r="UC136" i="10"/>
  <c r="UC137" i="10"/>
  <c r="UC138" i="10"/>
  <c r="UC139" i="10"/>
  <c r="UC140" i="10"/>
  <c r="UC141" i="10"/>
  <c r="UC142" i="10"/>
  <c r="UC143" i="10"/>
  <c r="UD91" i="10"/>
  <c r="UD92" i="10"/>
  <c r="UD93" i="10"/>
  <c r="UD94" i="10"/>
  <c r="UD95" i="10"/>
  <c r="UD96" i="10"/>
  <c r="UD97" i="10"/>
  <c r="UD98" i="10"/>
  <c r="UD99" i="10"/>
  <c r="UD100" i="10"/>
  <c r="UD101" i="10"/>
  <c r="UD102" i="10"/>
  <c r="UD103" i="10"/>
  <c r="UD104" i="10"/>
  <c r="UD105" i="10"/>
  <c r="UD106" i="10"/>
  <c r="UD107" i="10"/>
  <c r="UD108" i="10"/>
  <c r="UD109" i="10"/>
  <c r="UD110" i="10"/>
  <c r="UD111" i="10"/>
  <c r="UD112" i="10"/>
  <c r="UD113" i="10"/>
  <c r="UD114" i="10"/>
  <c r="UD120" i="10"/>
  <c r="UD121" i="10"/>
  <c r="UD122" i="10"/>
  <c r="UD123" i="10"/>
  <c r="UD124" i="10"/>
  <c r="UD125" i="10"/>
  <c r="UD126" i="10"/>
  <c r="UD127" i="10"/>
  <c r="UD128" i="10"/>
  <c r="UD129" i="10"/>
  <c r="UD130" i="10"/>
  <c r="UD131" i="10"/>
  <c r="UD132" i="10"/>
  <c r="UD133" i="10"/>
  <c r="UD134" i="10"/>
  <c r="UD135" i="10"/>
  <c r="UD136" i="10"/>
  <c r="UD137" i="10"/>
  <c r="UD138" i="10"/>
  <c r="UD139" i="10"/>
  <c r="UD140" i="10"/>
  <c r="UD141" i="10"/>
  <c r="UD142" i="10"/>
  <c r="UD143" i="10"/>
  <c r="UE91" i="10"/>
  <c r="UE92" i="10"/>
  <c r="UE93" i="10"/>
  <c r="UE94" i="10"/>
  <c r="UE95" i="10"/>
  <c r="UE96" i="10"/>
  <c r="UE97" i="10"/>
  <c r="UE98" i="10"/>
  <c r="UE99" i="10"/>
  <c r="UE100" i="10"/>
  <c r="UE101" i="10"/>
  <c r="UE102" i="10"/>
  <c r="UE103" i="10"/>
  <c r="UE104" i="10"/>
  <c r="UE105" i="10"/>
  <c r="UE106" i="10"/>
  <c r="UE107" i="10"/>
  <c r="UE108" i="10"/>
  <c r="UE109" i="10"/>
  <c r="UE110" i="10"/>
  <c r="UE111" i="10"/>
  <c r="UE112" i="10"/>
  <c r="UE113" i="10"/>
  <c r="UE114" i="10"/>
  <c r="UE120" i="10"/>
  <c r="UE121" i="10"/>
  <c r="UE122" i="10"/>
  <c r="UE123" i="10"/>
  <c r="UE124" i="10"/>
  <c r="UE125" i="10"/>
  <c r="UE126" i="10"/>
  <c r="UE127" i="10"/>
  <c r="UE128" i="10"/>
  <c r="UE129" i="10"/>
  <c r="UE130" i="10"/>
  <c r="UE131" i="10"/>
  <c r="UE132" i="10"/>
  <c r="UE133" i="10"/>
  <c r="UE134" i="10"/>
  <c r="UE135" i="10"/>
  <c r="UE136" i="10"/>
  <c r="UE137" i="10"/>
  <c r="UE138" i="10"/>
  <c r="UE139" i="10"/>
  <c r="UE140" i="10"/>
  <c r="UE141" i="10"/>
  <c r="UE142" i="10"/>
  <c r="UE143" i="10"/>
  <c r="UF91" i="10"/>
  <c r="UF92" i="10"/>
  <c r="UF93" i="10"/>
  <c r="UF94" i="10"/>
  <c r="UF95" i="10"/>
  <c r="UF96" i="10"/>
  <c r="UF97" i="10"/>
  <c r="UF98" i="10"/>
  <c r="UF99" i="10"/>
  <c r="UF100" i="10"/>
  <c r="UF101" i="10"/>
  <c r="UF102" i="10"/>
  <c r="UF103" i="10"/>
  <c r="UF104" i="10"/>
  <c r="UF105" i="10"/>
  <c r="UF106" i="10"/>
  <c r="UF107" i="10"/>
  <c r="UF108" i="10"/>
  <c r="UF109" i="10"/>
  <c r="UF110" i="10"/>
  <c r="UF111" i="10"/>
  <c r="UF112" i="10"/>
  <c r="UF113" i="10"/>
  <c r="UF114" i="10"/>
  <c r="UF120" i="10"/>
  <c r="UF121" i="10"/>
  <c r="UF122" i="10"/>
  <c r="UF123" i="10"/>
  <c r="UF124" i="10"/>
  <c r="UF125" i="10"/>
  <c r="UF126" i="10"/>
  <c r="UF127" i="10"/>
  <c r="UF128" i="10"/>
  <c r="UF129" i="10"/>
  <c r="UF130" i="10"/>
  <c r="UF131" i="10"/>
  <c r="UF132" i="10"/>
  <c r="UF133" i="10"/>
  <c r="UF134" i="10"/>
  <c r="UF135" i="10"/>
  <c r="UF136" i="10"/>
  <c r="UF137" i="10"/>
  <c r="UF138" i="10"/>
  <c r="UF139" i="10"/>
  <c r="UF140" i="10"/>
  <c r="UF141" i="10"/>
  <c r="UF142" i="10"/>
  <c r="UF143" i="10"/>
  <c r="UG91" i="10"/>
  <c r="UG92" i="10"/>
  <c r="UG93" i="10"/>
  <c r="UG94" i="10"/>
  <c r="UG95" i="10"/>
  <c r="UG96" i="10"/>
  <c r="UG97" i="10"/>
  <c r="UG98" i="10"/>
  <c r="UG99" i="10"/>
  <c r="UG100" i="10"/>
  <c r="UG101" i="10"/>
  <c r="UG102" i="10"/>
  <c r="UG103" i="10"/>
  <c r="UG104" i="10"/>
  <c r="UG105" i="10"/>
  <c r="UG106" i="10"/>
  <c r="UG107" i="10"/>
  <c r="UG108" i="10"/>
  <c r="UG109" i="10"/>
  <c r="UG110" i="10"/>
  <c r="UG111" i="10"/>
  <c r="UG112" i="10"/>
  <c r="UG113" i="10"/>
  <c r="UG114" i="10"/>
  <c r="UG120" i="10"/>
  <c r="UG121" i="10"/>
  <c r="UG122" i="10"/>
  <c r="UG123" i="10"/>
  <c r="UG124" i="10"/>
  <c r="UG125" i="10"/>
  <c r="UG126" i="10"/>
  <c r="UG127" i="10"/>
  <c r="UG128" i="10"/>
  <c r="UG129" i="10"/>
  <c r="UG130" i="10"/>
  <c r="UG131" i="10"/>
  <c r="UG132" i="10"/>
  <c r="UG133" i="10"/>
  <c r="UG134" i="10"/>
  <c r="UG135" i="10"/>
  <c r="UG136" i="10"/>
  <c r="UG137" i="10"/>
  <c r="UG138" i="10"/>
  <c r="UG139" i="10"/>
  <c r="UG140" i="10"/>
  <c r="UG141" i="10"/>
  <c r="UG142" i="10"/>
  <c r="UG143" i="10"/>
  <c r="UH91" i="10"/>
  <c r="UH92" i="10"/>
  <c r="UH93" i="10"/>
  <c r="UH94" i="10"/>
  <c r="UH95" i="10"/>
  <c r="UH96" i="10"/>
  <c r="UH97" i="10"/>
  <c r="UH98" i="10"/>
  <c r="UH99" i="10"/>
  <c r="UH100" i="10"/>
  <c r="UH101" i="10"/>
  <c r="UH102" i="10"/>
  <c r="UH103" i="10"/>
  <c r="UH104" i="10"/>
  <c r="UH105" i="10"/>
  <c r="UH106" i="10"/>
  <c r="UH107" i="10"/>
  <c r="UH108" i="10"/>
  <c r="UH109" i="10"/>
  <c r="UH110" i="10"/>
  <c r="UH111" i="10"/>
  <c r="UH112" i="10"/>
  <c r="UH113" i="10"/>
  <c r="UH114" i="10"/>
  <c r="UH120" i="10"/>
  <c r="UH121" i="10"/>
  <c r="UH122" i="10"/>
  <c r="UH123" i="10"/>
  <c r="UH124" i="10"/>
  <c r="UH125" i="10"/>
  <c r="UH126" i="10"/>
  <c r="UH127" i="10"/>
  <c r="UH128" i="10"/>
  <c r="UH129" i="10"/>
  <c r="UH130" i="10"/>
  <c r="UH131" i="10"/>
  <c r="UH132" i="10"/>
  <c r="UH133" i="10"/>
  <c r="UH134" i="10"/>
  <c r="UH135" i="10"/>
  <c r="UH136" i="10"/>
  <c r="UH137" i="10"/>
  <c r="UH138" i="10"/>
  <c r="UH139" i="10"/>
  <c r="UH140" i="10"/>
  <c r="UH141" i="10"/>
  <c r="UH142" i="10"/>
  <c r="UH143" i="10"/>
  <c r="UI91" i="10"/>
  <c r="UI92" i="10"/>
  <c r="UI93" i="10"/>
  <c r="UI94" i="10"/>
  <c r="UI95" i="10"/>
  <c r="UI96" i="10"/>
  <c r="UI97" i="10"/>
  <c r="UI98" i="10"/>
  <c r="UI99" i="10"/>
  <c r="UI100" i="10"/>
  <c r="UI101" i="10"/>
  <c r="UI102" i="10"/>
  <c r="UI103" i="10"/>
  <c r="UI104" i="10"/>
  <c r="UI105" i="10"/>
  <c r="UI106" i="10"/>
  <c r="UI107" i="10"/>
  <c r="UI108" i="10"/>
  <c r="UI109" i="10"/>
  <c r="UI110" i="10"/>
  <c r="UI111" i="10"/>
  <c r="UI112" i="10"/>
  <c r="UI113" i="10"/>
  <c r="UI114" i="10"/>
  <c r="UI120" i="10"/>
  <c r="UI121" i="10"/>
  <c r="UI122" i="10"/>
  <c r="UI123" i="10"/>
  <c r="UI124" i="10"/>
  <c r="UI125" i="10"/>
  <c r="UI126" i="10"/>
  <c r="UI127" i="10"/>
  <c r="UI128" i="10"/>
  <c r="UI129" i="10"/>
  <c r="UI130" i="10"/>
  <c r="UI131" i="10"/>
  <c r="UI132" i="10"/>
  <c r="UI133" i="10"/>
  <c r="UI134" i="10"/>
  <c r="UI135" i="10"/>
  <c r="UI136" i="10"/>
  <c r="UI137" i="10"/>
  <c r="UI138" i="10"/>
  <c r="UI139" i="10"/>
  <c r="UI140" i="10"/>
  <c r="UI141" i="10"/>
  <c r="UI142" i="10"/>
  <c r="UI143" i="10"/>
  <c r="UJ91" i="10"/>
  <c r="UJ92" i="10"/>
  <c r="UJ93" i="10"/>
  <c r="UJ94" i="10"/>
  <c r="UJ95" i="10"/>
  <c r="UJ96" i="10"/>
  <c r="UJ97" i="10"/>
  <c r="UJ98" i="10"/>
  <c r="UJ99" i="10"/>
  <c r="UJ100" i="10"/>
  <c r="UJ101" i="10"/>
  <c r="UJ102" i="10"/>
  <c r="UJ103" i="10"/>
  <c r="UJ104" i="10"/>
  <c r="UJ105" i="10"/>
  <c r="UJ106" i="10"/>
  <c r="UJ107" i="10"/>
  <c r="UJ108" i="10"/>
  <c r="UJ109" i="10"/>
  <c r="UJ110" i="10"/>
  <c r="UJ111" i="10"/>
  <c r="UJ112" i="10"/>
  <c r="UJ113" i="10"/>
  <c r="UJ114" i="10"/>
  <c r="UJ120" i="10"/>
  <c r="UJ121" i="10"/>
  <c r="UJ122" i="10"/>
  <c r="UJ123" i="10"/>
  <c r="UJ124" i="10"/>
  <c r="UJ125" i="10"/>
  <c r="UJ126" i="10"/>
  <c r="UJ127" i="10"/>
  <c r="UJ128" i="10"/>
  <c r="UJ129" i="10"/>
  <c r="UJ130" i="10"/>
  <c r="UJ131" i="10"/>
  <c r="UJ132" i="10"/>
  <c r="UJ133" i="10"/>
  <c r="UJ134" i="10"/>
  <c r="UJ135" i="10"/>
  <c r="UJ136" i="10"/>
  <c r="UJ137" i="10"/>
  <c r="UJ138" i="10"/>
  <c r="UJ139" i="10"/>
  <c r="UJ140" i="10"/>
  <c r="UJ141" i="10"/>
  <c r="UJ142" i="10"/>
  <c r="UJ143" i="10"/>
  <c r="UK91" i="10"/>
  <c r="UK92" i="10"/>
  <c r="UK93" i="10"/>
  <c r="UK94" i="10"/>
  <c r="UK95" i="10"/>
  <c r="UK96" i="10"/>
  <c r="UK97" i="10"/>
  <c r="UK98" i="10"/>
  <c r="UK99" i="10"/>
  <c r="UK100" i="10"/>
  <c r="UK101" i="10"/>
  <c r="UK102" i="10"/>
  <c r="UK103" i="10"/>
  <c r="UK104" i="10"/>
  <c r="UK105" i="10"/>
  <c r="UK106" i="10"/>
  <c r="UK107" i="10"/>
  <c r="UK108" i="10"/>
  <c r="UK109" i="10"/>
  <c r="UK110" i="10"/>
  <c r="UK111" i="10"/>
  <c r="UK112" i="10"/>
  <c r="UK113" i="10"/>
  <c r="UK114" i="10"/>
  <c r="UK120" i="10"/>
  <c r="UK121" i="10"/>
  <c r="UK122" i="10"/>
  <c r="UK123" i="10"/>
  <c r="UK124" i="10"/>
  <c r="UK125" i="10"/>
  <c r="UK126" i="10"/>
  <c r="UK127" i="10"/>
  <c r="UK128" i="10"/>
  <c r="UK129" i="10"/>
  <c r="UK130" i="10"/>
  <c r="UK131" i="10"/>
  <c r="UK132" i="10"/>
  <c r="UK133" i="10"/>
  <c r="UK134" i="10"/>
  <c r="UK135" i="10"/>
  <c r="UK136" i="10"/>
  <c r="UK137" i="10"/>
  <c r="UK138" i="10"/>
  <c r="UK139" i="10"/>
  <c r="UK140" i="10"/>
  <c r="UK141" i="10"/>
  <c r="UK142" i="10"/>
  <c r="UK143" i="10"/>
  <c r="UL91" i="10"/>
  <c r="UL92" i="10"/>
  <c r="UL116" i="10" s="1"/>
  <c r="UL93" i="10"/>
  <c r="UL94" i="10"/>
  <c r="UL95" i="10"/>
  <c r="UL96" i="10"/>
  <c r="UL97" i="10"/>
  <c r="UL98" i="10"/>
  <c r="UL99" i="10"/>
  <c r="UL100" i="10"/>
  <c r="UL101" i="10"/>
  <c r="UL102" i="10"/>
  <c r="UL103" i="10"/>
  <c r="UL104" i="10"/>
  <c r="UL105" i="10"/>
  <c r="UL106" i="10"/>
  <c r="UL107" i="10"/>
  <c r="UL108" i="10"/>
  <c r="UL109" i="10"/>
  <c r="UL110" i="10"/>
  <c r="UL111" i="10"/>
  <c r="UL112" i="10"/>
  <c r="UL113" i="10"/>
  <c r="UL114" i="10"/>
  <c r="UL120" i="10"/>
  <c r="UL121" i="10"/>
  <c r="UL122" i="10"/>
  <c r="UL123" i="10"/>
  <c r="UL124" i="10"/>
  <c r="UL125" i="10"/>
  <c r="UL126" i="10"/>
  <c r="UL127" i="10"/>
  <c r="UL128" i="10"/>
  <c r="UL129" i="10"/>
  <c r="UL130" i="10"/>
  <c r="UL131" i="10"/>
  <c r="UL132" i="10"/>
  <c r="UL133" i="10"/>
  <c r="UL134" i="10"/>
  <c r="UL135" i="10"/>
  <c r="UL136" i="10"/>
  <c r="UL137" i="10"/>
  <c r="UL138" i="10"/>
  <c r="UL139" i="10"/>
  <c r="UL140" i="10"/>
  <c r="UL141" i="10"/>
  <c r="UL142" i="10"/>
  <c r="UL143" i="10"/>
  <c r="UM91" i="10"/>
  <c r="UM92" i="10"/>
  <c r="UM93" i="10"/>
  <c r="UM94" i="10"/>
  <c r="UM95" i="10"/>
  <c r="UM96" i="10"/>
  <c r="UM97" i="10"/>
  <c r="UM98" i="10"/>
  <c r="UM99" i="10"/>
  <c r="UM100" i="10"/>
  <c r="UM101" i="10"/>
  <c r="UM102" i="10"/>
  <c r="UM103" i="10"/>
  <c r="UM104" i="10"/>
  <c r="UM105" i="10"/>
  <c r="UM106" i="10"/>
  <c r="UM107" i="10"/>
  <c r="UM108" i="10"/>
  <c r="UM109" i="10"/>
  <c r="UM110" i="10"/>
  <c r="UM111" i="10"/>
  <c r="UM112" i="10"/>
  <c r="UM113" i="10"/>
  <c r="UM114" i="10"/>
  <c r="UM120" i="10"/>
  <c r="UM121" i="10"/>
  <c r="UM122" i="10"/>
  <c r="UM123" i="10"/>
  <c r="UM124" i="10"/>
  <c r="UM125" i="10"/>
  <c r="UM126" i="10"/>
  <c r="UM127" i="10"/>
  <c r="UM128" i="10"/>
  <c r="UM129" i="10"/>
  <c r="UM130" i="10"/>
  <c r="UM131" i="10"/>
  <c r="UM132" i="10"/>
  <c r="UM133" i="10"/>
  <c r="UM134" i="10"/>
  <c r="UM135" i="10"/>
  <c r="UM136" i="10"/>
  <c r="UM137" i="10"/>
  <c r="UM138" i="10"/>
  <c r="UM139" i="10"/>
  <c r="UM140" i="10"/>
  <c r="UM141" i="10"/>
  <c r="UM142" i="10"/>
  <c r="UM143" i="10"/>
  <c r="UN91" i="10"/>
  <c r="UN92" i="10"/>
  <c r="UN93" i="10"/>
  <c r="UN94" i="10"/>
  <c r="UN95" i="10"/>
  <c r="UN96" i="10"/>
  <c r="UN97" i="10"/>
  <c r="UN98" i="10"/>
  <c r="UN99" i="10"/>
  <c r="UN100" i="10"/>
  <c r="UN101" i="10"/>
  <c r="UN102" i="10"/>
  <c r="UN103" i="10"/>
  <c r="UN104" i="10"/>
  <c r="UN105" i="10"/>
  <c r="UN106" i="10"/>
  <c r="UN107" i="10"/>
  <c r="UN108" i="10"/>
  <c r="UN109" i="10"/>
  <c r="UN110" i="10"/>
  <c r="UN111" i="10"/>
  <c r="UN112" i="10"/>
  <c r="UN113" i="10"/>
  <c r="UN114" i="10"/>
  <c r="UN120" i="10"/>
  <c r="UN121" i="10"/>
  <c r="UN122" i="10"/>
  <c r="UN123" i="10"/>
  <c r="UN124" i="10"/>
  <c r="UN125" i="10"/>
  <c r="UN126" i="10"/>
  <c r="UN127" i="10"/>
  <c r="UN128" i="10"/>
  <c r="UN129" i="10"/>
  <c r="UN130" i="10"/>
  <c r="UN131" i="10"/>
  <c r="UN132" i="10"/>
  <c r="UN133" i="10"/>
  <c r="UN134" i="10"/>
  <c r="UN135" i="10"/>
  <c r="UN136" i="10"/>
  <c r="UN137" i="10"/>
  <c r="UN138" i="10"/>
  <c r="UN139" i="10"/>
  <c r="UN140" i="10"/>
  <c r="UN141" i="10"/>
  <c r="UN142" i="10"/>
  <c r="UN143" i="10"/>
  <c r="UO91" i="10"/>
  <c r="UO92" i="10"/>
  <c r="UO93" i="10"/>
  <c r="UO94" i="10"/>
  <c r="UO95" i="10"/>
  <c r="UO96" i="10"/>
  <c r="UO97" i="10"/>
  <c r="UO98" i="10"/>
  <c r="UO99" i="10"/>
  <c r="UO100" i="10"/>
  <c r="UO101" i="10"/>
  <c r="UO102" i="10"/>
  <c r="UO103" i="10"/>
  <c r="UO104" i="10"/>
  <c r="UO105" i="10"/>
  <c r="UO106" i="10"/>
  <c r="UO107" i="10"/>
  <c r="UO108" i="10"/>
  <c r="UO109" i="10"/>
  <c r="UO110" i="10"/>
  <c r="UO111" i="10"/>
  <c r="UO112" i="10"/>
  <c r="UO113" i="10"/>
  <c r="UO114" i="10"/>
  <c r="UO120" i="10"/>
  <c r="UO121" i="10"/>
  <c r="UO122" i="10"/>
  <c r="UO123" i="10"/>
  <c r="UO124" i="10"/>
  <c r="UO125" i="10"/>
  <c r="UO126" i="10"/>
  <c r="UO127" i="10"/>
  <c r="UO128" i="10"/>
  <c r="UO129" i="10"/>
  <c r="UO130" i="10"/>
  <c r="UO131" i="10"/>
  <c r="UO132" i="10"/>
  <c r="UO133" i="10"/>
  <c r="UO134" i="10"/>
  <c r="UO135" i="10"/>
  <c r="UO136" i="10"/>
  <c r="UO137" i="10"/>
  <c r="UO138" i="10"/>
  <c r="UO139" i="10"/>
  <c r="UO140" i="10"/>
  <c r="UO141" i="10"/>
  <c r="UO142" i="10"/>
  <c r="UO143" i="10"/>
  <c r="UP91" i="10"/>
  <c r="UP92" i="10"/>
  <c r="UP93" i="10"/>
  <c r="UP94" i="10"/>
  <c r="UP95" i="10"/>
  <c r="UP96" i="10"/>
  <c r="UP97" i="10"/>
  <c r="UP98" i="10"/>
  <c r="UP99" i="10"/>
  <c r="UP100" i="10"/>
  <c r="UP101" i="10"/>
  <c r="UP102" i="10"/>
  <c r="UP103" i="10"/>
  <c r="UP104" i="10"/>
  <c r="UP105" i="10"/>
  <c r="UP106" i="10"/>
  <c r="UP107" i="10"/>
  <c r="UP108" i="10"/>
  <c r="UP109" i="10"/>
  <c r="UP110" i="10"/>
  <c r="UP111" i="10"/>
  <c r="UP112" i="10"/>
  <c r="UP113" i="10"/>
  <c r="UP114" i="10"/>
  <c r="UP120" i="10"/>
  <c r="UP121" i="10"/>
  <c r="UP122" i="10"/>
  <c r="UP123" i="10"/>
  <c r="UP124" i="10"/>
  <c r="UP125" i="10"/>
  <c r="UP126" i="10"/>
  <c r="UP127" i="10"/>
  <c r="UP128" i="10"/>
  <c r="UP129" i="10"/>
  <c r="UP130" i="10"/>
  <c r="UP131" i="10"/>
  <c r="UP132" i="10"/>
  <c r="UP133" i="10"/>
  <c r="UP134" i="10"/>
  <c r="UP135" i="10"/>
  <c r="UP136" i="10"/>
  <c r="UP137" i="10"/>
  <c r="UP138" i="10"/>
  <c r="UP139" i="10"/>
  <c r="UP140" i="10"/>
  <c r="UP141" i="10"/>
  <c r="UP142" i="10"/>
  <c r="UP143" i="10"/>
  <c r="UQ91" i="10"/>
  <c r="UQ92" i="10"/>
  <c r="UQ93" i="10"/>
  <c r="UQ94" i="10"/>
  <c r="UQ95" i="10"/>
  <c r="UQ96" i="10"/>
  <c r="UQ97" i="10"/>
  <c r="UQ98" i="10"/>
  <c r="UQ99" i="10"/>
  <c r="UQ100" i="10"/>
  <c r="UQ101" i="10"/>
  <c r="UQ102" i="10"/>
  <c r="UQ103" i="10"/>
  <c r="UQ104" i="10"/>
  <c r="UQ105" i="10"/>
  <c r="UQ106" i="10"/>
  <c r="UQ107" i="10"/>
  <c r="UQ108" i="10"/>
  <c r="UQ109" i="10"/>
  <c r="UQ110" i="10"/>
  <c r="UQ111" i="10"/>
  <c r="UQ112" i="10"/>
  <c r="UQ113" i="10"/>
  <c r="UQ114" i="10"/>
  <c r="UQ120" i="10"/>
  <c r="UQ121" i="10"/>
  <c r="UQ122" i="10"/>
  <c r="UQ123" i="10"/>
  <c r="UQ124" i="10"/>
  <c r="UQ125" i="10"/>
  <c r="UQ126" i="10"/>
  <c r="UQ127" i="10"/>
  <c r="UQ128" i="10"/>
  <c r="UQ129" i="10"/>
  <c r="UQ130" i="10"/>
  <c r="UQ131" i="10"/>
  <c r="UQ132" i="10"/>
  <c r="UQ133" i="10"/>
  <c r="UQ134" i="10"/>
  <c r="UQ135" i="10"/>
  <c r="UQ136" i="10"/>
  <c r="UQ137" i="10"/>
  <c r="UQ138" i="10"/>
  <c r="UQ139" i="10"/>
  <c r="UQ140" i="10"/>
  <c r="UQ141" i="10"/>
  <c r="UQ142" i="10"/>
  <c r="UQ143" i="10"/>
  <c r="UR91" i="10"/>
  <c r="UR92" i="10"/>
  <c r="UR93" i="10"/>
  <c r="UR94" i="10"/>
  <c r="UR95" i="10"/>
  <c r="UR96" i="10"/>
  <c r="UR97" i="10"/>
  <c r="UR98" i="10"/>
  <c r="UR99" i="10"/>
  <c r="UR100" i="10"/>
  <c r="UR101" i="10"/>
  <c r="UR102" i="10"/>
  <c r="UR103" i="10"/>
  <c r="UR104" i="10"/>
  <c r="UR105" i="10"/>
  <c r="UR106" i="10"/>
  <c r="UR107" i="10"/>
  <c r="UR108" i="10"/>
  <c r="UR109" i="10"/>
  <c r="UR110" i="10"/>
  <c r="UR111" i="10"/>
  <c r="UR112" i="10"/>
  <c r="UR113" i="10"/>
  <c r="UR114" i="10"/>
  <c r="UR120" i="10"/>
  <c r="UR121" i="10"/>
  <c r="UR122" i="10"/>
  <c r="UR123" i="10"/>
  <c r="UR124" i="10"/>
  <c r="UR125" i="10"/>
  <c r="UR126" i="10"/>
  <c r="UR127" i="10"/>
  <c r="UR128" i="10"/>
  <c r="UR129" i="10"/>
  <c r="UR130" i="10"/>
  <c r="UR131" i="10"/>
  <c r="UR132" i="10"/>
  <c r="UR133" i="10"/>
  <c r="UR134" i="10"/>
  <c r="UR135" i="10"/>
  <c r="UR136" i="10"/>
  <c r="UR137" i="10"/>
  <c r="UR138" i="10"/>
  <c r="UR139" i="10"/>
  <c r="UR140" i="10"/>
  <c r="UR141" i="10"/>
  <c r="UR142" i="10"/>
  <c r="UR143" i="10"/>
  <c r="US91" i="10"/>
  <c r="US92" i="10"/>
  <c r="US93" i="10"/>
  <c r="US94" i="10"/>
  <c r="US95" i="10"/>
  <c r="US96" i="10"/>
  <c r="US97" i="10"/>
  <c r="US98" i="10"/>
  <c r="US99" i="10"/>
  <c r="US100" i="10"/>
  <c r="US101" i="10"/>
  <c r="US102" i="10"/>
  <c r="US103" i="10"/>
  <c r="US104" i="10"/>
  <c r="US105" i="10"/>
  <c r="US106" i="10"/>
  <c r="US107" i="10"/>
  <c r="US108" i="10"/>
  <c r="US109" i="10"/>
  <c r="US110" i="10"/>
  <c r="US111" i="10"/>
  <c r="US112" i="10"/>
  <c r="US113" i="10"/>
  <c r="US114" i="10"/>
  <c r="US120" i="10"/>
  <c r="US121" i="10"/>
  <c r="US122" i="10"/>
  <c r="US123" i="10"/>
  <c r="US124" i="10"/>
  <c r="US125" i="10"/>
  <c r="US126" i="10"/>
  <c r="US127" i="10"/>
  <c r="US128" i="10"/>
  <c r="US129" i="10"/>
  <c r="US130" i="10"/>
  <c r="US131" i="10"/>
  <c r="US132" i="10"/>
  <c r="US133" i="10"/>
  <c r="US134" i="10"/>
  <c r="US135" i="10"/>
  <c r="US136" i="10"/>
  <c r="US137" i="10"/>
  <c r="US138" i="10"/>
  <c r="US139" i="10"/>
  <c r="US140" i="10"/>
  <c r="US141" i="10"/>
  <c r="US142" i="10"/>
  <c r="US143" i="10"/>
  <c r="UT91" i="10"/>
  <c r="UT92" i="10"/>
  <c r="UT93" i="10"/>
  <c r="UT94" i="10"/>
  <c r="UT95" i="10"/>
  <c r="UT96" i="10"/>
  <c r="UT97" i="10"/>
  <c r="UT98" i="10"/>
  <c r="UT99" i="10"/>
  <c r="UT100" i="10"/>
  <c r="UT101" i="10"/>
  <c r="UT102" i="10"/>
  <c r="UT103" i="10"/>
  <c r="UT104" i="10"/>
  <c r="UT105" i="10"/>
  <c r="UT106" i="10"/>
  <c r="UT107" i="10"/>
  <c r="UT108" i="10"/>
  <c r="UT109" i="10"/>
  <c r="UT110" i="10"/>
  <c r="UT111" i="10"/>
  <c r="UT112" i="10"/>
  <c r="UT113" i="10"/>
  <c r="UT114" i="10"/>
  <c r="UT120" i="10"/>
  <c r="UT121" i="10"/>
  <c r="UT122" i="10"/>
  <c r="UT123" i="10"/>
  <c r="UT124" i="10"/>
  <c r="UT125" i="10"/>
  <c r="UT126" i="10"/>
  <c r="UT127" i="10"/>
  <c r="UT128" i="10"/>
  <c r="UT129" i="10"/>
  <c r="UT130" i="10"/>
  <c r="UT131" i="10"/>
  <c r="UT132" i="10"/>
  <c r="UT133" i="10"/>
  <c r="UT134" i="10"/>
  <c r="UT135" i="10"/>
  <c r="UT136" i="10"/>
  <c r="UT137" i="10"/>
  <c r="UT138" i="10"/>
  <c r="UT139" i="10"/>
  <c r="UT140" i="10"/>
  <c r="UT141" i="10"/>
  <c r="UT142" i="10"/>
  <c r="UT143" i="10"/>
  <c r="UU91" i="10"/>
  <c r="UU92" i="10"/>
  <c r="UU93" i="10"/>
  <c r="UU94" i="10"/>
  <c r="UU95" i="10"/>
  <c r="UU96" i="10"/>
  <c r="UU97" i="10"/>
  <c r="UU98" i="10"/>
  <c r="UU99" i="10"/>
  <c r="UU100" i="10"/>
  <c r="UU101" i="10"/>
  <c r="UU102" i="10"/>
  <c r="UU103" i="10"/>
  <c r="UU104" i="10"/>
  <c r="UU105" i="10"/>
  <c r="UU106" i="10"/>
  <c r="UU107" i="10"/>
  <c r="UU108" i="10"/>
  <c r="UU109" i="10"/>
  <c r="UU110" i="10"/>
  <c r="UU111" i="10"/>
  <c r="UU112" i="10"/>
  <c r="UU113" i="10"/>
  <c r="UU114" i="10"/>
  <c r="UU120" i="10"/>
  <c r="UU121" i="10"/>
  <c r="UU122" i="10"/>
  <c r="UU123" i="10"/>
  <c r="UU124" i="10"/>
  <c r="UU125" i="10"/>
  <c r="UU126" i="10"/>
  <c r="UU127" i="10"/>
  <c r="UU128" i="10"/>
  <c r="UU129" i="10"/>
  <c r="UU130" i="10"/>
  <c r="UU131" i="10"/>
  <c r="UU132" i="10"/>
  <c r="UU133" i="10"/>
  <c r="UU134" i="10"/>
  <c r="UU135" i="10"/>
  <c r="UU136" i="10"/>
  <c r="UU137" i="10"/>
  <c r="UU138" i="10"/>
  <c r="UU139" i="10"/>
  <c r="UU140" i="10"/>
  <c r="UU141" i="10"/>
  <c r="UU142" i="10"/>
  <c r="UU143" i="10"/>
  <c r="UV91" i="10"/>
  <c r="UV92" i="10"/>
  <c r="UV93" i="10"/>
  <c r="UV94" i="10"/>
  <c r="UV95" i="10"/>
  <c r="UV96" i="10"/>
  <c r="UV97" i="10"/>
  <c r="UV98" i="10"/>
  <c r="UV99" i="10"/>
  <c r="UV100" i="10"/>
  <c r="UV101" i="10"/>
  <c r="UV102" i="10"/>
  <c r="UV103" i="10"/>
  <c r="UV104" i="10"/>
  <c r="UV105" i="10"/>
  <c r="UV106" i="10"/>
  <c r="UV107" i="10"/>
  <c r="UV108" i="10"/>
  <c r="UV109" i="10"/>
  <c r="UV110" i="10"/>
  <c r="UV111" i="10"/>
  <c r="UV112" i="10"/>
  <c r="UV113" i="10"/>
  <c r="UV114" i="10"/>
  <c r="UV120" i="10"/>
  <c r="UV121" i="10"/>
  <c r="UV122" i="10"/>
  <c r="UV123" i="10"/>
  <c r="UV124" i="10"/>
  <c r="UV125" i="10"/>
  <c r="UV126" i="10"/>
  <c r="UV127" i="10"/>
  <c r="UV128" i="10"/>
  <c r="UV129" i="10"/>
  <c r="UV130" i="10"/>
  <c r="UV131" i="10"/>
  <c r="UV132" i="10"/>
  <c r="UV133" i="10"/>
  <c r="UV134" i="10"/>
  <c r="UV135" i="10"/>
  <c r="UV136" i="10"/>
  <c r="UV137" i="10"/>
  <c r="UV138" i="10"/>
  <c r="UV139" i="10"/>
  <c r="UV140" i="10"/>
  <c r="UV141" i="10"/>
  <c r="UV142" i="10"/>
  <c r="UV143" i="10"/>
  <c r="UW91" i="10"/>
  <c r="UW92" i="10"/>
  <c r="UW93" i="10"/>
  <c r="UW94" i="10"/>
  <c r="UW95" i="10"/>
  <c r="UW96" i="10"/>
  <c r="UW97" i="10"/>
  <c r="UW98" i="10"/>
  <c r="UW99" i="10"/>
  <c r="UW100" i="10"/>
  <c r="UW101" i="10"/>
  <c r="UW102" i="10"/>
  <c r="UW103" i="10"/>
  <c r="UW104" i="10"/>
  <c r="UW105" i="10"/>
  <c r="UW106" i="10"/>
  <c r="UW107" i="10"/>
  <c r="UW108" i="10"/>
  <c r="UW109" i="10"/>
  <c r="UW110" i="10"/>
  <c r="UW111" i="10"/>
  <c r="UW112" i="10"/>
  <c r="UW113" i="10"/>
  <c r="UW114" i="10"/>
  <c r="UW120" i="10"/>
  <c r="UW121" i="10"/>
  <c r="UW122" i="10"/>
  <c r="UW123" i="10"/>
  <c r="UW124" i="10"/>
  <c r="UW125" i="10"/>
  <c r="UW126" i="10"/>
  <c r="UW127" i="10"/>
  <c r="UW128" i="10"/>
  <c r="UW129" i="10"/>
  <c r="UW130" i="10"/>
  <c r="UW131" i="10"/>
  <c r="UW132" i="10"/>
  <c r="UW133" i="10"/>
  <c r="UW134" i="10"/>
  <c r="UW135" i="10"/>
  <c r="UW136" i="10"/>
  <c r="UW137" i="10"/>
  <c r="UW138" i="10"/>
  <c r="UW139" i="10"/>
  <c r="UW140" i="10"/>
  <c r="UW141" i="10"/>
  <c r="UW142" i="10"/>
  <c r="UW143" i="10"/>
  <c r="UX91" i="10"/>
  <c r="UX92" i="10"/>
  <c r="UX93" i="10"/>
  <c r="UX94" i="10"/>
  <c r="UX95" i="10"/>
  <c r="UX96" i="10"/>
  <c r="UX97" i="10"/>
  <c r="UX98" i="10"/>
  <c r="UX99" i="10"/>
  <c r="UX100" i="10"/>
  <c r="UX101" i="10"/>
  <c r="UX102" i="10"/>
  <c r="UX103" i="10"/>
  <c r="UX104" i="10"/>
  <c r="UX105" i="10"/>
  <c r="UX106" i="10"/>
  <c r="UX107" i="10"/>
  <c r="UX108" i="10"/>
  <c r="UX109" i="10"/>
  <c r="UX110" i="10"/>
  <c r="UX111" i="10"/>
  <c r="UX112" i="10"/>
  <c r="UX113" i="10"/>
  <c r="UX114" i="10"/>
  <c r="UX120" i="10"/>
  <c r="UX121" i="10"/>
  <c r="UX122" i="10"/>
  <c r="UX123" i="10"/>
  <c r="UX124" i="10"/>
  <c r="UX125" i="10"/>
  <c r="UX126" i="10"/>
  <c r="UX127" i="10"/>
  <c r="UX128" i="10"/>
  <c r="UX129" i="10"/>
  <c r="UX130" i="10"/>
  <c r="UX131" i="10"/>
  <c r="UX132" i="10"/>
  <c r="UX133" i="10"/>
  <c r="UX134" i="10"/>
  <c r="UX135" i="10"/>
  <c r="UX136" i="10"/>
  <c r="UX137" i="10"/>
  <c r="UX138" i="10"/>
  <c r="UX139" i="10"/>
  <c r="UX140" i="10"/>
  <c r="UX141" i="10"/>
  <c r="UX142" i="10"/>
  <c r="UX143" i="10"/>
  <c r="UY91" i="10"/>
  <c r="UY92" i="10"/>
  <c r="UY93" i="10"/>
  <c r="UY94" i="10"/>
  <c r="UY95" i="10"/>
  <c r="UY96" i="10"/>
  <c r="UY97" i="10"/>
  <c r="UY98" i="10"/>
  <c r="UY99" i="10"/>
  <c r="UY100" i="10"/>
  <c r="UY101" i="10"/>
  <c r="UY102" i="10"/>
  <c r="UY103" i="10"/>
  <c r="UY104" i="10"/>
  <c r="UY105" i="10"/>
  <c r="UY106" i="10"/>
  <c r="UY107" i="10"/>
  <c r="UY108" i="10"/>
  <c r="UY109" i="10"/>
  <c r="UY110" i="10"/>
  <c r="UY111" i="10"/>
  <c r="UY112" i="10"/>
  <c r="UY113" i="10"/>
  <c r="UY114" i="10"/>
  <c r="UY120" i="10"/>
  <c r="UY121" i="10"/>
  <c r="UY122" i="10"/>
  <c r="UY123" i="10"/>
  <c r="UY124" i="10"/>
  <c r="UY145" i="10" s="1"/>
  <c r="UY125" i="10"/>
  <c r="UY126" i="10"/>
  <c r="UY127" i="10"/>
  <c r="UY128" i="10"/>
  <c r="UY129" i="10"/>
  <c r="UY130" i="10"/>
  <c r="UY131" i="10"/>
  <c r="UY132" i="10"/>
  <c r="UY133" i="10"/>
  <c r="UY134" i="10"/>
  <c r="UY135" i="10"/>
  <c r="UY136" i="10"/>
  <c r="UY137" i="10"/>
  <c r="UY138" i="10"/>
  <c r="UY139" i="10"/>
  <c r="UY140" i="10"/>
  <c r="UY141" i="10"/>
  <c r="UY142" i="10"/>
  <c r="UY143" i="10"/>
  <c r="UZ91" i="10"/>
  <c r="UZ92" i="10"/>
  <c r="UZ93" i="10"/>
  <c r="UZ94" i="10"/>
  <c r="UZ95" i="10"/>
  <c r="UZ96" i="10"/>
  <c r="UZ97" i="10"/>
  <c r="UZ98" i="10"/>
  <c r="UZ99" i="10"/>
  <c r="UZ100" i="10"/>
  <c r="UZ101" i="10"/>
  <c r="UZ102" i="10"/>
  <c r="UZ103" i="10"/>
  <c r="UZ104" i="10"/>
  <c r="UZ105" i="10"/>
  <c r="UZ106" i="10"/>
  <c r="UZ107" i="10"/>
  <c r="UZ108" i="10"/>
  <c r="UZ109" i="10"/>
  <c r="UZ110" i="10"/>
  <c r="UZ111" i="10"/>
  <c r="UZ112" i="10"/>
  <c r="UZ113" i="10"/>
  <c r="UZ114" i="10"/>
  <c r="UZ120" i="10"/>
  <c r="UZ121" i="10"/>
  <c r="UZ122" i="10"/>
  <c r="UZ123" i="10"/>
  <c r="UZ124" i="10"/>
  <c r="UZ125" i="10"/>
  <c r="UZ126" i="10"/>
  <c r="UZ127" i="10"/>
  <c r="UZ128" i="10"/>
  <c r="UZ129" i="10"/>
  <c r="UZ130" i="10"/>
  <c r="UZ131" i="10"/>
  <c r="UZ132" i="10"/>
  <c r="UZ133" i="10"/>
  <c r="UZ134" i="10"/>
  <c r="UZ135" i="10"/>
  <c r="UZ136" i="10"/>
  <c r="UZ137" i="10"/>
  <c r="UZ138" i="10"/>
  <c r="UZ139" i="10"/>
  <c r="UZ140" i="10"/>
  <c r="UZ141" i="10"/>
  <c r="UZ142" i="10"/>
  <c r="UZ143" i="10"/>
  <c r="VA91" i="10"/>
  <c r="VA92" i="10"/>
  <c r="VA93" i="10"/>
  <c r="VA94" i="10"/>
  <c r="VA95" i="10"/>
  <c r="VA96" i="10"/>
  <c r="VA97" i="10"/>
  <c r="VA98" i="10"/>
  <c r="VA99" i="10"/>
  <c r="VA100" i="10"/>
  <c r="VA101" i="10"/>
  <c r="VA102" i="10"/>
  <c r="VA103" i="10"/>
  <c r="VA104" i="10"/>
  <c r="VA105" i="10"/>
  <c r="VA106" i="10"/>
  <c r="VA107" i="10"/>
  <c r="VA108" i="10"/>
  <c r="VA109" i="10"/>
  <c r="VA110" i="10"/>
  <c r="VA111" i="10"/>
  <c r="VA112" i="10"/>
  <c r="VA113" i="10"/>
  <c r="VA114" i="10"/>
  <c r="VA120" i="10"/>
  <c r="VA121" i="10"/>
  <c r="VA122" i="10"/>
  <c r="VA123" i="10"/>
  <c r="VA124" i="10"/>
  <c r="VA125" i="10"/>
  <c r="VA126" i="10"/>
  <c r="VA127" i="10"/>
  <c r="VA128" i="10"/>
  <c r="VA129" i="10"/>
  <c r="VA130" i="10"/>
  <c r="VA131" i="10"/>
  <c r="VA132" i="10"/>
  <c r="VA133" i="10"/>
  <c r="VA134" i="10"/>
  <c r="VA135" i="10"/>
  <c r="VA136" i="10"/>
  <c r="VA137" i="10"/>
  <c r="VA138" i="10"/>
  <c r="VA139" i="10"/>
  <c r="VA140" i="10"/>
  <c r="VA141" i="10"/>
  <c r="VA142" i="10"/>
  <c r="VA143" i="10"/>
  <c r="VB91" i="10"/>
  <c r="VB92" i="10"/>
  <c r="VB93" i="10"/>
  <c r="VB94" i="10"/>
  <c r="VB95" i="10"/>
  <c r="VB96" i="10"/>
  <c r="VB97" i="10"/>
  <c r="VB98" i="10"/>
  <c r="VB99" i="10"/>
  <c r="VB100" i="10"/>
  <c r="VB101" i="10"/>
  <c r="VB102" i="10"/>
  <c r="VB103" i="10"/>
  <c r="VB104" i="10"/>
  <c r="VB105" i="10"/>
  <c r="VB106" i="10"/>
  <c r="VB107" i="10"/>
  <c r="VB108" i="10"/>
  <c r="VB109" i="10"/>
  <c r="VB110" i="10"/>
  <c r="VB111" i="10"/>
  <c r="VB112" i="10"/>
  <c r="VB113" i="10"/>
  <c r="VB114" i="10"/>
  <c r="VB120" i="10"/>
  <c r="VB121" i="10"/>
  <c r="VB122" i="10"/>
  <c r="VB123" i="10"/>
  <c r="VB124" i="10"/>
  <c r="VB125" i="10"/>
  <c r="VB126" i="10"/>
  <c r="VB127" i="10"/>
  <c r="VB128" i="10"/>
  <c r="VB129" i="10"/>
  <c r="VB130" i="10"/>
  <c r="VB131" i="10"/>
  <c r="VB132" i="10"/>
  <c r="VB133" i="10"/>
  <c r="VB134" i="10"/>
  <c r="VB135" i="10"/>
  <c r="VB136" i="10"/>
  <c r="VB137" i="10"/>
  <c r="VB138" i="10"/>
  <c r="VB139" i="10"/>
  <c r="VB140" i="10"/>
  <c r="VB141" i="10"/>
  <c r="VB142" i="10"/>
  <c r="VB143" i="10"/>
  <c r="VC91" i="10"/>
  <c r="VC92" i="10"/>
  <c r="VC93" i="10"/>
  <c r="VC94" i="10"/>
  <c r="VC95" i="10"/>
  <c r="VC96" i="10"/>
  <c r="VC97" i="10"/>
  <c r="VC98" i="10"/>
  <c r="VC99" i="10"/>
  <c r="VC100" i="10"/>
  <c r="VC101" i="10"/>
  <c r="VC102" i="10"/>
  <c r="VC103" i="10"/>
  <c r="VC104" i="10"/>
  <c r="VC105" i="10"/>
  <c r="VC106" i="10"/>
  <c r="VC107" i="10"/>
  <c r="VC108" i="10"/>
  <c r="VC109" i="10"/>
  <c r="VC110" i="10"/>
  <c r="VC111" i="10"/>
  <c r="VC112" i="10"/>
  <c r="VC113" i="10"/>
  <c r="VC114" i="10"/>
  <c r="VC120" i="10"/>
  <c r="VC121" i="10"/>
  <c r="VC122" i="10"/>
  <c r="VC123" i="10"/>
  <c r="VC124" i="10"/>
  <c r="VC125" i="10"/>
  <c r="VC126" i="10"/>
  <c r="VC127" i="10"/>
  <c r="VC128" i="10"/>
  <c r="VC129" i="10"/>
  <c r="VC130" i="10"/>
  <c r="VC131" i="10"/>
  <c r="VC132" i="10"/>
  <c r="VC133" i="10"/>
  <c r="VC134" i="10"/>
  <c r="VC135" i="10"/>
  <c r="VC136" i="10"/>
  <c r="VC137" i="10"/>
  <c r="VC138" i="10"/>
  <c r="VC139" i="10"/>
  <c r="VC140" i="10"/>
  <c r="VC141" i="10"/>
  <c r="VC142" i="10"/>
  <c r="VC143" i="10"/>
  <c r="VD91" i="10"/>
  <c r="VD92" i="10"/>
  <c r="VD93" i="10"/>
  <c r="VD94" i="10"/>
  <c r="VD95" i="10"/>
  <c r="VD96" i="10"/>
  <c r="VD97" i="10"/>
  <c r="VD98" i="10"/>
  <c r="VD99" i="10"/>
  <c r="VD100" i="10"/>
  <c r="VD101" i="10"/>
  <c r="VD102" i="10"/>
  <c r="VD103" i="10"/>
  <c r="VD104" i="10"/>
  <c r="VD105" i="10"/>
  <c r="VD106" i="10"/>
  <c r="VD107" i="10"/>
  <c r="VD108" i="10"/>
  <c r="VD109" i="10"/>
  <c r="VD110" i="10"/>
  <c r="VD111" i="10"/>
  <c r="VD112" i="10"/>
  <c r="VD113" i="10"/>
  <c r="VD114" i="10"/>
  <c r="VD120" i="10"/>
  <c r="VD121" i="10"/>
  <c r="VD122" i="10"/>
  <c r="VD123" i="10"/>
  <c r="VD124" i="10"/>
  <c r="VD125" i="10"/>
  <c r="VD126" i="10"/>
  <c r="VD127" i="10"/>
  <c r="VD128" i="10"/>
  <c r="VD129" i="10"/>
  <c r="VD130" i="10"/>
  <c r="VD131" i="10"/>
  <c r="VD132" i="10"/>
  <c r="VD133" i="10"/>
  <c r="VD134" i="10"/>
  <c r="VD135" i="10"/>
  <c r="VD136" i="10"/>
  <c r="VD137" i="10"/>
  <c r="VD138" i="10"/>
  <c r="VD139" i="10"/>
  <c r="VD140" i="10"/>
  <c r="VD141" i="10"/>
  <c r="VD142" i="10"/>
  <c r="VD143" i="10"/>
  <c r="VE91" i="10"/>
  <c r="VE92" i="10"/>
  <c r="VE93" i="10"/>
  <c r="VE94" i="10"/>
  <c r="VE95" i="10"/>
  <c r="VE96" i="10"/>
  <c r="VE97" i="10"/>
  <c r="VE98" i="10"/>
  <c r="VE99" i="10"/>
  <c r="VE100" i="10"/>
  <c r="VE101" i="10"/>
  <c r="VE102" i="10"/>
  <c r="VE103" i="10"/>
  <c r="VE104" i="10"/>
  <c r="VE105" i="10"/>
  <c r="VE106" i="10"/>
  <c r="VE107" i="10"/>
  <c r="VE108" i="10"/>
  <c r="VE109" i="10"/>
  <c r="VE110" i="10"/>
  <c r="VE111" i="10"/>
  <c r="VE112" i="10"/>
  <c r="VE113" i="10"/>
  <c r="VE114" i="10"/>
  <c r="VE120" i="10"/>
  <c r="VE121" i="10"/>
  <c r="VE122" i="10"/>
  <c r="VE123" i="10"/>
  <c r="VE124" i="10"/>
  <c r="VE125" i="10"/>
  <c r="VE126" i="10"/>
  <c r="VE127" i="10"/>
  <c r="VE128" i="10"/>
  <c r="VE129" i="10"/>
  <c r="VE130" i="10"/>
  <c r="VE131" i="10"/>
  <c r="VE132" i="10"/>
  <c r="VE133" i="10"/>
  <c r="VE134" i="10"/>
  <c r="VE135" i="10"/>
  <c r="VE136" i="10"/>
  <c r="VE137" i="10"/>
  <c r="VE138" i="10"/>
  <c r="VE139" i="10"/>
  <c r="VE140" i="10"/>
  <c r="VE141" i="10"/>
  <c r="VE142" i="10"/>
  <c r="VE143" i="10"/>
  <c r="VF91" i="10"/>
  <c r="VF92" i="10"/>
  <c r="VF93" i="10"/>
  <c r="VF94" i="10"/>
  <c r="VF95" i="10"/>
  <c r="VF96" i="10"/>
  <c r="VF97" i="10"/>
  <c r="VF98" i="10"/>
  <c r="VF99" i="10"/>
  <c r="VF100" i="10"/>
  <c r="VF101" i="10"/>
  <c r="VF102" i="10"/>
  <c r="VF103" i="10"/>
  <c r="VF104" i="10"/>
  <c r="VF105" i="10"/>
  <c r="VF106" i="10"/>
  <c r="VF107" i="10"/>
  <c r="VF108" i="10"/>
  <c r="VF109" i="10"/>
  <c r="VF110" i="10"/>
  <c r="VF111" i="10"/>
  <c r="VF112" i="10"/>
  <c r="VF113" i="10"/>
  <c r="VF114" i="10"/>
  <c r="VF120" i="10"/>
  <c r="VF121" i="10"/>
  <c r="VF122" i="10"/>
  <c r="VF123" i="10"/>
  <c r="VF124" i="10"/>
  <c r="VF125" i="10"/>
  <c r="VF126" i="10"/>
  <c r="VF127" i="10"/>
  <c r="VF128" i="10"/>
  <c r="VF129" i="10"/>
  <c r="VF130" i="10"/>
  <c r="VF131" i="10"/>
  <c r="VF132" i="10"/>
  <c r="VF133" i="10"/>
  <c r="VF134" i="10"/>
  <c r="VF135" i="10"/>
  <c r="VF136" i="10"/>
  <c r="VF137" i="10"/>
  <c r="VF138" i="10"/>
  <c r="VF139" i="10"/>
  <c r="VF140" i="10"/>
  <c r="VF141" i="10"/>
  <c r="VF142" i="10"/>
  <c r="VF143" i="10"/>
  <c r="VG91" i="10"/>
  <c r="VG92" i="10"/>
  <c r="VG93" i="10"/>
  <c r="VG94" i="10"/>
  <c r="VG95" i="10"/>
  <c r="VG96" i="10"/>
  <c r="VG97" i="10"/>
  <c r="VG98" i="10"/>
  <c r="VG99" i="10"/>
  <c r="VG100" i="10"/>
  <c r="VG101" i="10"/>
  <c r="VG102" i="10"/>
  <c r="VG103" i="10"/>
  <c r="VG104" i="10"/>
  <c r="VG105" i="10"/>
  <c r="VG106" i="10"/>
  <c r="VG107" i="10"/>
  <c r="VG108" i="10"/>
  <c r="VG109" i="10"/>
  <c r="VG110" i="10"/>
  <c r="VG111" i="10"/>
  <c r="VG112" i="10"/>
  <c r="VG113" i="10"/>
  <c r="VG114" i="10"/>
  <c r="VG120" i="10"/>
  <c r="VG121" i="10"/>
  <c r="VG122" i="10"/>
  <c r="VG123" i="10"/>
  <c r="VG124" i="10"/>
  <c r="VG125" i="10"/>
  <c r="VG126" i="10"/>
  <c r="VG127" i="10"/>
  <c r="VG128" i="10"/>
  <c r="VG129" i="10"/>
  <c r="VG130" i="10"/>
  <c r="VG131" i="10"/>
  <c r="VG132" i="10"/>
  <c r="VG133" i="10"/>
  <c r="VG134" i="10"/>
  <c r="VG135" i="10"/>
  <c r="VG136" i="10"/>
  <c r="VG137" i="10"/>
  <c r="VG138" i="10"/>
  <c r="VG139" i="10"/>
  <c r="VG140" i="10"/>
  <c r="VG141" i="10"/>
  <c r="VG142" i="10"/>
  <c r="VG143" i="10"/>
  <c r="VH91" i="10"/>
  <c r="VH92" i="10"/>
  <c r="VH93" i="10"/>
  <c r="VH94" i="10"/>
  <c r="VH95" i="10"/>
  <c r="VH96" i="10"/>
  <c r="VH97" i="10"/>
  <c r="VH98" i="10"/>
  <c r="VH99" i="10"/>
  <c r="VH100" i="10"/>
  <c r="VH101" i="10"/>
  <c r="VH102" i="10"/>
  <c r="VH103" i="10"/>
  <c r="VH104" i="10"/>
  <c r="VH105" i="10"/>
  <c r="VH106" i="10"/>
  <c r="VH107" i="10"/>
  <c r="VH108" i="10"/>
  <c r="VH109" i="10"/>
  <c r="VH110" i="10"/>
  <c r="VH111" i="10"/>
  <c r="VH112" i="10"/>
  <c r="VH113" i="10"/>
  <c r="VH114" i="10"/>
  <c r="VH120" i="10"/>
  <c r="VH121" i="10"/>
  <c r="VH122" i="10"/>
  <c r="VH123" i="10"/>
  <c r="VH124" i="10"/>
  <c r="VH125" i="10"/>
  <c r="VH126" i="10"/>
  <c r="VH127" i="10"/>
  <c r="VH128" i="10"/>
  <c r="VH129" i="10"/>
  <c r="VH130" i="10"/>
  <c r="VH131" i="10"/>
  <c r="VH132" i="10"/>
  <c r="VH133" i="10"/>
  <c r="VH134" i="10"/>
  <c r="VH135" i="10"/>
  <c r="VH136" i="10"/>
  <c r="VH137" i="10"/>
  <c r="VH138" i="10"/>
  <c r="VH139" i="10"/>
  <c r="VH140" i="10"/>
  <c r="VH141" i="10"/>
  <c r="VH142" i="10"/>
  <c r="VH143" i="10"/>
  <c r="VI91" i="10"/>
  <c r="VI92" i="10"/>
  <c r="VI93" i="10"/>
  <c r="VI94" i="10"/>
  <c r="VI95" i="10"/>
  <c r="VI96" i="10"/>
  <c r="VI97" i="10"/>
  <c r="VI98" i="10"/>
  <c r="VI99" i="10"/>
  <c r="VI100" i="10"/>
  <c r="VI101" i="10"/>
  <c r="VI102" i="10"/>
  <c r="VI103" i="10"/>
  <c r="VI104" i="10"/>
  <c r="VI105" i="10"/>
  <c r="VI106" i="10"/>
  <c r="VI107" i="10"/>
  <c r="VI108" i="10"/>
  <c r="VI109" i="10"/>
  <c r="VI110" i="10"/>
  <c r="VI111" i="10"/>
  <c r="VI112" i="10"/>
  <c r="VI113" i="10"/>
  <c r="VI114" i="10"/>
  <c r="VI120" i="10"/>
  <c r="VI121" i="10"/>
  <c r="VI122" i="10"/>
  <c r="VI123" i="10"/>
  <c r="VI124" i="10"/>
  <c r="VI125" i="10"/>
  <c r="VI126" i="10"/>
  <c r="VI127" i="10"/>
  <c r="VI128" i="10"/>
  <c r="VI129" i="10"/>
  <c r="VI130" i="10"/>
  <c r="VI131" i="10"/>
  <c r="VI132" i="10"/>
  <c r="VI133" i="10"/>
  <c r="VI134" i="10"/>
  <c r="VI135" i="10"/>
  <c r="VI136" i="10"/>
  <c r="VI137" i="10"/>
  <c r="VI138" i="10"/>
  <c r="VI139" i="10"/>
  <c r="VI140" i="10"/>
  <c r="VI141" i="10"/>
  <c r="VI142" i="10"/>
  <c r="VI143" i="10"/>
  <c r="VJ91" i="10"/>
  <c r="VJ92" i="10"/>
  <c r="VJ93" i="10"/>
  <c r="VJ94" i="10"/>
  <c r="VJ95" i="10"/>
  <c r="VJ96" i="10"/>
  <c r="VJ97" i="10"/>
  <c r="VJ98" i="10"/>
  <c r="VJ99" i="10"/>
  <c r="VJ100" i="10"/>
  <c r="VJ101" i="10"/>
  <c r="VJ102" i="10"/>
  <c r="VJ103" i="10"/>
  <c r="VJ104" i="10"/>
  <c r="VJ105" i="10"/>
  <c r="VJ106" i="10"/>
  <c r="VJ107" i="10"/>
  <c r="VJ108" i="10"/>
  <c r="VJ109" i="10"/>
  <c r="VJ110" i="10"/>
  <c r="VJ111" i="10"/>
  <c r="VJ112" i="10"/>
  <c r="VJ113" i="10"/>
  <c r="VJ114" i="10"/>
  <c r="VJ120" i="10"/>
  <c r="VJ121" i="10"/>
  <c r="VJ122" i="10"/>
  <c r="VJ123" i="10"/>
  <c r="VJ124" i="10"/>
  <c r="VJ125" i="10"/>
  <c r="VJ126" i="10"/>
  <c r="VJ127" i="10"/>
  <c r="VJ128" i="10"/>
  <c r="VJ129" i="10"/>
  <c r="VJ130" i="10"/>
  <c r="VJ131" i="10"/>
  <c r="VJ132" i="10"/>
  <c r="VJ133" i="10"/>
  <c r="VJ134" i="10"/>
  <c r="VJ135" i="10"/>
  <c r="VJ136" i="10"/>
  <c r="VJ137" i="10"/>
  <c r="VJ138" i="10"/>
  <c r="VJ139" i="10"/>
  <c r="VJ140" i="10"/>
  <c r="VJ141" i="10"/>
  <c r="VJ142" i="10"/>
  <c r="VJ143" i="10"/>
  <c r="VK91" i="10"/>
  <c r="VK92" i="10"/>
  <c r="VK93" i="10"/>
  <c r="VK94" i="10"/>
  <c r="VK95" i="10"/>
  <c r="VK96" i="10"/>
  <c r="VK97" i="10"/>
  <c r="VK98" i="10"/>
  <c r="VK99" i="10"/>
  <c r="VK100" i="10"/>
  <c r="VK101" i="10"/>
  <c r="VK102" i="10"/>
  <c r="VK103" i="10"/>
  <c r="VK104" i="10"/>
  <c r="VK105" i="10"/>
  <c r="VK106" i="10"/>
  <c r="VK107" i="10"/>
  <c r="VK108" i="10"/>
  <c r="VK109" i="10"/>
  <c r="VK110" i="10"/>
  <c r="VK111" i="10"/>
  <c r="VK112" i="10"/>
  <c r="VK113" i="10"/>
  <c r="VK114" i="10"/>
  <c r="VK120" i="10"/>
  <c r="VK121" i="10"/>
  <c r="VK122" i="10"/>
  <c r="VK123" i="10"/>
  <c r="VK124" i="10"/>
  <c r="VK125" i="10"/>
  <c r="VK126" i="10"/>
  <c r="VK127" i="10"/>
  <c r="VK128" i="10"/>
  <c r="VK129" i="10"/>
  <c r="VK130" i="10"/>
  <c r="VK131" i="10"/>
  <c r="VK132" i="10"/>
  <c r="VK133" i="10"/>
  <c r="VK134" i="10"/>
  <c r="VK135" i="10"/>
  <c r="VK136" i="10"/>
  <c r="VK137" i="10"/>
  <c r="VK138" i="10"/>
  <c r="VK139" i="10"/>
  <c r="VK140" i="10"/>
  <c r="VK141" i="10"/>
  <c r="VK142" i="10"/>
  <c r="VK143" i="10"/>
  <c r="VL91" i="10"/>
  <c r="VL92" i="10"/>
  <c r="VL93" i="10"/>
  <c r="VL94" i="10"/>
  <c r="VL95" i="10"/>
  <c r="VL96" i="10"/>
  <c r="VL97" i="10"/>
  <c r="VL98" i="10"/>
  <c r="VL99" i="10"/>
  <c r="VL100" i="10"/>
  <c r="VL101" i="10"/>
  <c r="VL102" i="10"/>
  <c r="VL103" i="10"/>
  <c r="VL104" i="10"/>
  <c r="VL105" i="10"/>
  <c r="VL106" i="10"/>
  <c r="VL107" i="10"/>
  <c r="VL108" i="10"/>
  <c r="VL109" i="10"/>
  <c r="VL110" i="10"/>
  <c r="VL111" i="10"/>
  <c r="VL112" i="10"/>
  <c r="VL113" i="10"/>
  <c r="VL114" i="10"/>
  <c r="VL120" i="10"/>
  <c r="VL121" i="10"/>
  <c r="VL122" i="10"/>
  <c r="VL123" i="10"/>
  <c r="VL124" i="10"/>
  <c r="VL125" i="10"/>
  <c r="VL126" i="10"/>
  <c r="VL127" i="10"/>
  <c r="VL128" i="10"/>
  <c r="VL129" i="10"/>
  <c r="VL130" i="10"/>
  <c r="VL131" i="10"/>
  <c r="VL132" i="10"/>
  <c r="VL133" i="10"/>
  <c r="VL134" i="10"/>
  <c r="VL135" i="10"/>
  <c r="VL136" i="10"/>
  <c r="VL137" i="10"/>
  <c r="VL138" i="10"/>
  <c r="VL139" i="10"/>
  <c r="VL140" i="10"/>
  <c r="VL141" i="10"/>
  <c r="VL142" i="10"/>
  <c r="VL143" i="10"/>
  <c r="VM91" i="10"/>
  <c r="VM92" i="10"/>
  <c r="VM93" i="10"/>
  <c r="VM94" i="10"/>
  <c r="VM95" i="10"/>
  <c r="VM96" i="10"/>
  <c r="VM97" i="10"/>
  <c r="VM98" i="10"/>
  <c r="VM99" i="10"/>
  <c r="VM100" i="10"/>
  <c r="VM101" i="10"/>
  <c r="VM102" i="10"/>
  <c r="VM103" i="10"/>
  <c r="VM104" i="10"/>
  <c r="VM105" i="10"/>
  <c r="VM106" i="10"/>
  <c r="VM107" i="10"/>
  <c r="VM108" i="10"/>
  <c r="VM109" i="10"/>
  <c r="VM110" i="10"/>
  <c r="VM111" i="10"/>
  <c r="VM112" i="10"/>
  <c r="VM113" i="10"/>
  <c r="VM114" i="10"/>
  <c r="VM120" i="10"/>
  <c r="VM121" i="10"/>
  <c r="VM122" i="10"/>
  <c r="VM123" i="10"/>
  <c r="VM124" i="10"/>
  <c r="VM125" i="10"/>
  <c r="VM126" i="10"/>
  <c r="VM127" i="10"/>
  <c r="VM128" i="10"/>
  <c r="VM129" i="10"/>
  <c r="VM130" i="10"/>
  <c r="VM131" i="10"/>
  <c r="VM132" i="10"/>
  <c r="VM133" i="10"/>
  <c r="VM134" i="10"/>
  <c r="VM135" i="10"/>
  <c r="VM136" i="10"/>
  <c r="VM137" i="10"/>
  <c r="VM138" i="10"/>
  <c r="VM139" i="10"/>
  <c r="VM140" i="10"/>
  <c r="VM141" i="10"/>
  <c r="VM142" i="10"/>
  <c r="VM143" i="10"/>
  <c r="VN91" i="10"/>
  <c r="VN92" i="10"/>
  <c r="VN93" i="10"/>
  <c r="VN94" i="10"/>
  <c r="VN95" i="10"/>
  <c r="VN96" i="10"/>
  <c r="VN97" i="10"/>
  <c r="VN98" i="10"/>
  <c r="VN99" i="10"/>
  <c r="VN100" i="10"/>
  <c r="VN101" i="10"/>
  <c r="VN102" i="10"/>
  <c r="VN103" i="10"/>
  <c r="VN104" i="10"/>
  <c r="VN105" i="10"/>
  <c r="VN106" i="10"/>
  <c r="VN107" i="10"/>
  <c r="VN108" i="10"/>
  <c r="VN109" i="10"/>
  <c r="VN110" i="10"/>
  <c r="VN111" i="10"/>
  <c r="VN112" i="10"/>
  <c r="VN113" i="10"/>
  <c r="VN114" i="10"/>
  <c r="VN120" i="10"/>
  <c r="VN121" i="10"/>
  <c r="VN122" i="10"/>
  <c r="VN123" i="10"/>
  <c r="VN124" i="10"/>
  <c r="VN125" i="10"/>
  <c r="VN126" i="10"/>
  <c r="VN127" i="10"/>
  <c r="VN128" i="10"/>
  <c r="VN129" i="10"/>
  <c r="VN130" i="10"/>
  <c r="VN131" i="10"/>
  <c r="VN132" i="10"/>
  <c r="VN133" i="10"/>
  <c r="VN134" i="10"/>
  <c r="VN135" i="10"/>
  <c r="VN136" i="10"/>
  <c r="VN137" i="10"/>
  <c r="VN138" i="10"/>
  <c r="VN139" i="10"/>
  <c r="VN140" i="10"/>
  <c r="VN141" i="10"/>
  <c r="VN142" i="10"/>
  <c r="VN143" i="10"/>
  <c r="VO91" i="10"/>
  <c r="VO92" i="10"/>
  <c r="VO93" i="10"/>
  <c r="VO94" i="10"/>
  <c r="VO95" i="10"/>
  <c r="VO96" i="10"/>
  <c r="VO97" i="10"/>
  <c r="VO98" i="10"/>
  <c r="VO99" i="10"/>
  <c r="VO100" i="10"/>
  <c r="VO101" i="10"/>
  <c r="VO102" i="10"/>
  <c r="VO103" i="10"/>
  <c r="VO104" i="10"/>
  <c r="VO105" i="10"/>
  <c r="VO106" i="10"/>
  <c r="VO107" i="10"/>
  <c r="VO108" i="10"/>
  <c r="VO109" i="10"/>
  <c r="VO110" i="10"/>
  <c r="VO111" i="10"/>
  <c r="VO112" i="10"/>
  <c r="VO113" i="10"/>
  <c r="VO114" i="10"/>
  <c r="VO120" i="10"/>
  <c r="VO121" i="10"/>
  <c r="VO122" i="10"/>
  <c r="VO123" i="10"/>
  <c r="VO124" i="10"/>
  <c r="VO125" i="10"/>
  <c r="VO126" i="10"/>
  <c r="VO127" i="10"/>
  <c r="VO128" i="10"/>
  <c r="VO129" i="10"/>
  <c r="VO130" i="10"/>
  <c r="VO131" i="10"/>
  <c r="VO132" i="10"/>
  <c r="VO133" i="10"/>
  <c r="VO134" i="10"/>
  <c r="VO135" i="10"/>
  <c r="VO136" i="10"/>
  <c r="VO137" i="10"/>
  <c r="VO138" i="10"/>
  <c r="VO139" i="10"/>
  <c r="VO140" i="10"/>
  <c r="VO141" i="10"/>
  <c r="VO142" i="10"/>
  <c r="VO143" i="10"/>
  <c r="VP91" i="10"/>
  <c r="VP92" i="10"/>
  <c r="VP93" i="10"/>
  <c r="VP94" i="10"/>
  <c r="VP95" i="10"/>
  <c r="VP96" i="10"/>
  <c r="VP97" i="10"/>
  <c r="VP98" i="10"/>
  <c r="VP99" i="10"/>
  <c r="VP100" i="10"/>
  <c r="VP101" i="10"/>
  <c r="VP102" i="10"/>
  <c r="VP103" i="10"/>
  <c r="VP104" i="10"/>
  <c r="VP105" i="10"/>
  <c r="VP106" i="10"/>
  <c r="VP107" i="10"/>
  <c r="VP108" i="10"/>
  <c r="VP109" i="10"/>
  <c r="VP110" i="10"/>
  <c r="VP111" i="10"/>
  <c r="VP112" i="10"/>
  <c r="VP113" i="10"/>
  <c r="VP114" i="10"/>
  <c r="VP120" i="10"/>
  <c r="VP121" i="10"/>
  <c r="VP122" i="10"/>
  <c r="VP123" i="10"/>
  <c r="VP124" i="10"/>
  <c r="VP125" i="10"/>
  <c r="VP126" i="10"/>
  <c r="VP127" i="10"/>
  <c r="VP128" i="10"/>
  <c r="VP129" i="10"/>
  <c r="VP130" i="10"/>
  <c r="VP131" i="10"/>
  <c r="VP132" i="10"/>
  <c r="VP133" i="10"/>
  <c r="VP134" i="10"/>
  <c r="VP135" i="10"/>
  <c r="VP136" i="10"/>
  <c r="VP137" i="10"/>
  <c r="VP138" i="10"/>
  <c r="VP139" i="10"/>
  <c r="VP140" i="10"/>
  <c r="VP141" i="10"/>
  <c r="VP142" i="10"/>
  <c r="VP143" i="10"/>
  <c r="VQ91" i="10"/>
  <c r="VQ92" i="10"/>
  <c r="VQ93" i="10"/>
  <c r="VQ94" i="10"/>
  <c r="VQ95" i="10"/>
  <c r="VQ96" i="10"/>
  <c r="VQ97" i="10"/>
  <c r="VQ98" i="10"/>
  <c r="VQ99" i="10"/>
  <c r="VQ100" i="10"/>
  <c r="VQ101" i="10"/>
  <c r="VQ102" i="10"/>
  <c r="VQ103" i="10"/>
  <c r="VQ104" i="10"/>
  <c r="VQ105" i="10"/>
  <c r="VQ106" i="10"/>
  <c r="VQ107" i="10"/>
  <c r="VQ108" i="10"/>
  <c r="VQ109" i="10"/>
  <c r="VQ110" i="10"/>
  <c r="VQ111" i="10"/>
  <c r="VQ112" i="10"/>
  <c r="VQ113" i="10"/>
  <c r="VQ114" i="10"/>
  <c r="VQ120" i="10"/>
  <c r="VQ121" i="10"/>
  <c r="VQ122" i="10"/>
  <c r="VQ123" i="10"/>
  <c r="VQ124" i="10"/>
  <c r="VQ125" i="10"/>
  <c r="VQ126" i="10"/>
  <c r="VQ127" i="10"/>
  <c r="VQ128" i="10"/>
  <c r="VQ129" i="10"/>
  <c r="VQ130" i="10"/>
  <c r="VQ131" i="10"/>
  <c r="VQ132" i="10"/>
  <c r="VQ133" i="10"/>
  <c r="VQ134" i="10"/>
  <c r="VQ135" i="10"/>
  <c r="VQ136" i="10"/>
  <c r="VQ137" i="10"/>
  <c r="VQ138" i="10"/>
  <c r="VQ139" i="10"/>
  <c r="VQ140" i="10"/>
  <c r="VQ141" i="10"/>
  <c r="VQ142" i="10"/>
  <c r="VQ143" i="10"/>
  <c r="VR91" i="10"/>
  <c r="VR92" i="10"/>
  <c r="VR93" i="10"/>
  <c r="VR94" i="10"/>
  <c r="VR116" i="10" s="1"/>
  <c r="VR95" i="10"/>
  <c r="VR96" i="10"/>
  <c r="VR97" i="10"/>
  <c r="VR98" i="10"/>
  <c r="VR99" i="10"/>
  <c r="VR100" i="10"/>
  <c r="VR101" i="10"/>
  <c r="VR102" i="10"/>
  <c r="VR103" i="10"/>
  <c r="VR104" i="10"/>
  <c r="VR105" i="10"/>
  <c r="VR106" i="10"/>
  <c r="VR107" i="10"/>
  <c r="VR108" i="10"/>
  <c r="VR109" i="10"/>
  <c r="VR110" i="10"/>
  <c r="VR111" i="10"/>
  <c r="VR112" i="10"/>
  <c r="VR113" i="10"/>
  <c r="VR114" i="10"/>
  <c r="VR120" i="10"/>
  <c r="VR121" i="10"/>
  <c r="VR122" i="10"/>
  <c r="VR123" i="10"/>
  <c r="VR124" i="10"/>
  <c r="VR125" i="10"/>
  <c r="VR126" i="10"/>
  <c r="VR127" i="10"/>
  <c r="VR128" i="10"/>
  <c r="VR129" i="10"/>
  <c r="VR130" i="10"/>
  <c r="VR131" i="10"/>
  <c r="VR132" i="10"/>
  <c r="VR133" i="10"/>
  <c r="VR134" i="10"/>
  <c r="VR135" i="10"/>
  <c r="VR136" i="10"/>
  <c r="VR137" i="10"/>
  <c r="VR138" i="10"/>
  <c r="VR139" i="10"/>
  <c r="VR140" i="10"/>
  <c r="VR141" i="10"/>
  <c r="VR142" i="10"/>
  <c r="VR143" i="10"/>
  <c r="VS91" i="10"/>
  <c r="VS92" i="10"/>
  <c r="VS93" i="10"/>
  <c r="VS94" i="10"/>
  <c r="VS95" i="10"/>
  <c r="VS96" i="10"/>
  <c r="VS97" i="10"/>
  <c r="VS98" i="10"/>
  <c r="VS99" i="10"/>
  <c r="VS100" i="10"/>
  <c r="VS101" i="10"/>
  <c r="VS102" i="10"/>
  <c r="VS103" i="10"/>
  <c r="VS104" i="10"/>
  <c r="VS105" i="10"/>
  <c r="VS106" i="10"/>
  <c r="VS107" i="10"/>
  <c r="VS108" i="10"/>
  <c r="VS109" i="10"/>
  <c r="VS110" i="10"/>
  <c r="VS111" i="10"/>
  <c r="VS112" i="10"/>
  <c r="VS113" i="10"/>
  <c r="VS114" i="10"/>
  <c r="VS120" i="10"/>
  <c r="VS121" i="10"/>
  <c r="VS122" i="10"/>
  <c r="VS123" i="10"/>
  <c r="VS124" i="10"/>
  <c r="VS125" i="10"/>
  <c r="VS126" i="10"/>
  <c r="VS127" i="10"/>
  <c r="VS128" i="10"/>
  <c r="VS129" i="10"/>
  <c r="VS130" i="10"/>
  <c r="VS131" i="10"/>
  <c r="VS132" i="10"/>
  <c r="VS133" i="10"/>
  <c r="VS134" i="10"/>
  <c r="VS135" i="10"/>
  <c r="VS136" i="10"/>
  <c r="VS137" i="10"/>
  <c r="VS138" i="10"/>
  <c r="VS139" i="10"/>
  <c r="VS140" i="10"/>
  <c r="VS141" i="10"/>
  <c r="VS142" i="10"/>
  <c r="VS143" i="10"/>
  <c r="VT91" i="10"/>
  <c r="VT92" i="10"/>
  <c r="VT93" i="10"/>
  <c r="VT94" i="10"/>
  <c r="VT95" i="10"/>
  <c r="VT96" i="10"/>
  <c r="VT97" i="10"/>
  <c r="VT98" i="10"/>
  <c r="VT99" i="10"/>
  <c r="VT100" i="10"/>
  <c r="VT101" i="10"/>
  <c r="VT102" i="10"/>
  <c r="VT103" i="10"/>
  <c r="VT104" i="10"/>
  <c r="VT105" i="10"/>
  <c r="VT106" i="10"/>
  <c r="VT107" i="10"/>
  <c r="VT108" i="10"/>
  <c r="VT109" i="10"/>
  <c r="VT110" i="10"/>
  <c r="VT111" i="10"/>
  <c r="VT112" i="10"/>
  <c r="VT113" i="10"/>
  <c r="VT114" i="10"/>
  <c r="VT120" i="10"/>
  <c r="VT121" i="10"/>
  <c r="VT122" i="10"/>
  <c r="VT123" i="10"/>
  <c r="VT124" i="10"/>
  <c r="VT125" i="10"/>
  <c r="VT126" i="10"/>
  <c r="VT127" i="10"/>
  <c r="VT128" i="10"/>
  <c r="VT129" i="10"/>
  <c r="VT130" i="10"/>
  <c r="VT131" i="10"/>
  <c r="VT132" i="10"/>
  <c r="VT133" i="10"/>
  <c r="VT134" i="10"/>
  <c r="VT135" i="10"/>
  <c r="VT136" i="10"/>
  <c r="VT137" i="10"/>
  <c r="VT138" i="10"/>
  <c r="VT139" i="10"/>
  <c r="VT140" i="10"/>
  <c r="VT141" i="10"/>
  <c r="VT142" i="10"/>
  <c r="VT143" i="10"/>
  <c r="VU91" i="10"/>
  <c r="VU92" i="10"/>
  <c r="VU93" i="10"/>
  <c r="VU94" i="10"/>
  <c r="VU95" i="10"/>
  <c r="VU96" i="10"/>
  <c r="VU97" i="10"/>
  <c r="VU98" i="10"/>
  <c r="VU99" i="10"/>
  <c r="VU100" i="10"/>
  <c r="VU101" i="10"/>
  <c r="VU102" i="10"/>
  <c r="VU103" i="10"/>
  <c r="VU104" i="10"/>
  <c r="VU105" i="10"/>
  <c r="VU106" i="10"/>
  <c r="VU107" i="10"/>
  <c r="VU108" i="10"/>
  <c r="VU109" i="10"/>
  <c r="VU110" i="10"/>
  <c r="VU111" i="10"/>
  <c r="VU112" i="10"/>
  <c r="VU113" i="10"/>
  <c r="VU114" i="10"/>
  <c r="VU120" i="10"/>
  <c r="VU121" i="10"/>
  <c r="VU122" i="10"/>
  <c r="VU123" i="10"/>
  <c r="VU124" i="10"/>
  <c r="VU125" i="10"/>
  <c r="VU126" i="10"/>
  <c r="VU127" i="10"/>
  <c r="VU128" i="10"/>
  <c r="VU129" i="10"/>
  <c r="VU130" i="10"/>
  <c r="VU131" i="10"/>
  <c r="VU132" i="10"/>
  <c r="VU133" i="10"/>
  <c r="VU134" i="10"/>
  <c r="VU135" i="10"/>
  <c r="VU136" i="10"/>
  <c r="VU137" i="10"/>
  <c r="VU138" i="10"/>
  <c r="VU139" i="10"/>
  <c r="VU140" i="10"/>
  <c r="VU141" i="10"/>
  <c r="VU142" i="10"/>
  <c r="VU143" i="10"/>
  <c r="VV91" i="10"/>
  <c r="VV92" i="10"/>
  <c r="VV93" i="10"/>
  <c r="VV94" i="10"/>
  <c r="VV95" i="10"/>
  <c r="VV96" i="10"/>
  <c r="VV97" i="10"/>
  <c r="VV98" i="10"/>
  <c r="VV99" i="10"/>
  <c r="VV100" i="10"/>
  <c r="VV101" i="10"/>
  <c r="VV102" i="10"/>
  <c r="VV103" i="10"/>
  <c r="VV104" i="10"/>
  <c r="VV105" i="10"/>
  <c r="VV106" i="10"/>
  <c r="VV107" i="10"/>
  <c r="VV108" i="10"/>
  <c r="VV109" i="10"/>
  <c r="VV110" i="10"/>
  <c r="VV111" i="10"/>
  <c r="VV112" i="10"/>
  <c r="VV113" i="10"/>
  <c r="VV114" i="10"/>
  <c r="VV120" i="10"/>
  <c r="VV121" i="10"/>
  <c r="VV122" i="10"/>
  <c r="VV123" i="10"/>
  <c r="VV124" i="10"/>
  <c r="VV125" i="10"/>
  <c r="VV126" i="10"/>
  <c r="VV127" i="10"/>
  <c r="VV128" i="10"/>
  <c r="VV129" i="10"/>
  <c r="VV130" i="10"/>
  <c r="VV131" i="10"/>
  <c r="VV132" i="10"/>
  <c r="VV133" i="10"/>
  <c r="VV134" i="10"/>
  <c r="VV135" i="10"/>
  <c r="VV136" i="10"/>
  <c r="VV137" i="10"/>
  <c r="VV138" i="10"/>
  <c r="VV139" i="10"/>
  <c r="VV140" i="10"/>
  <c r="VV141" i="10"/>
  <c r="VV142" i="10"/>
  <c r="VV143" i="10"/>
  <c r="VW91" i="10"/>
  <c r="VW92" i="10"/>
  <c r="VW93" i="10"/>
  <c r="VW94" i="10"/>
  <c r="VW95" i="10"/>
  <c r="VW96" i="10"/>
  <c r="VW97" i="10"/>
  <c r="VW98" i="10"/>
  <c r="VW99" i="10"/>
  <c r="VW100" i="10"/>
  <c r="VW101" i="10"/>
  <c r="VW102" i="10"/>
  <c r="VW103" i="10"/>
  <c r="VW104" i="10"/>
  <c r="VW105" i="10"/>
  <c r="VW106" i="10"/>
  <c r="VW107" i="10"/>
  <c r="VW108" i="10"/>
  <c r="VW109" i="10"/>
  <c r="VW110" i="10"/>
  <c r="VW111" i="10"/>
  <c r="VW112" i="10"/>
  <c r="VW113" i="10"/>
  <c r="VW114" i="10"/>
  <c r="VW120" i="10"/>
  <c r="VW121" i="10"/>
  <c r="VW122" i="10"/>
  <c r="VW123" i="10"/>
  <c r="VW124" i="10"/>
  <c r="VW125" i="10"/>
  <c r="VW126" i="10"/>
  <c r="VW127" i="10"/>
  <c r="VW128" i="10"/>
  <c r="VW129" i="10"/>
  <c r="VW130" i="10"/>
  <c r="VW131" i="10"/>
  <c r="VW132" i="10"/>
  <c r="VW133" i="10"/>
  <c r="VW134" i="10"/>
  <c r="VW135" i="10"/>
  <c r="VW136" i="10"/>
  <c r="VW137" i="10"/>
  <c r="VW138" i="10"/>
  <c r="VW139" i="10"/>
  <c r="VW140" i="10"/>
  <c r="VW141" i="10"/>
  <c r="VW142" i="10"/>
  <c r="VW143" i="10"/>
  <c r="VX91" i="10"/>
  <c r="VX92" i="10"/>
  <c r="VX93" i="10"/>
  <c r="VX94" i="10"/>
  <c r="VX95" i="10"/>
  <c r="VX96" i="10"/>
  <c r="VX97" i="10"/>
  <c r="VX98" i="10"/>
  <c r="VX99" i="10"/>
  <c r="VX100" i="10"/>
  <c r="VX101" i="10"/>
  <c r="VX102" i="10"/>
  <c r="VX103" i="10"/>
  <c r="VX104" i="10"/>
  <c r="VX105" i="10"/>
  <c r="VX106" i="10"/>
  <c r="VX107" i="10"/>
  <c r="VX108" i="10"/>
  <c r="VX109" i="10"/>
  <c r="VX110" i="10"/>
  <c r="VX111" i="10"/>
  <c r="VX112" i="10"/>
  <c r="VX113" i="10"/>
  <c r="VX114" i="10"/>
  <c r="VX120" i="10"/>
  <c r="VX121" i="10"/>
  <c r="VX122" i="10"/>
  <c r="VX123" i="10"/>
  <c r="VX124" i="10"/>
  <c r="VX125" i="10"/>
  <c r="VX126" i="10"/>
  <c r="VX127" i="10"/>
  <c r="VX128" i="10"/>
  <c r="VX129" i="10"/>
  <c r="VX130" i="10"/>
  <c r="VX131" i="10"/>
  <c r="VX132" i="10"/>
  <c r="VX133" i="10"/>
  <c r="VX134" i="10"/>
  <c r="VX135" i="10"/>
  <c r="VX136" i="10"/>
  <c r="VX137" i="10"/>
  <c r="VX138" i="10"/>
  <c r="VX139" i="10"/>
  <c r="VX140" i="10"/>
  <c r="VX141" i="10"/>
  <c r="VX142" i="10"/>
  <c r="VX143" i="10"/>
  <c r="VY91" i="10"/>
  <c r="VY92" i="10"/>
  <c r="VY93" i="10"/>
  <c r="VY94" i="10"/>
  <c r="VY95" i="10"/>
  <c r="VY96" i="10"/>
  <c r="VY97" i="10"/>
  <c r="VY98" i="10"/>
  <c r="VY99" i="10"/>
  <c r="VY100" i="10"/>
  <c r="VY101" i="10"/>
  <c r="VY102" i="10"/>
  <c r="VY103" i="10"/>
  <c r="VY104" i="10"/>
  <c r="VY105" i="10"/>
  <c r="VY106" i="10"/>
  <c r="VY107" i="10"/>
  <c r="VY108" i="10"/>
  <c r="VY109" i="10"/>
  <c r="VY110" i="10"/>
  <c r="VY111" i="10"/>
  <c r="VY112" i="10"/>
  <c r="VY113" i="10"/>
  <c r="VY114" i="10"/>
  <c r="VY120" i="10"/>
  <c r="VY121" i="10"/>
  <c r="VY122" i="10"/>
  <c r="VY123" i="10"/>
  <c r="VY124" i="10"/>
  <c r="VY125" i="10"/>
  <c r="VY126" i="10"/>
  <c r="VY127" i="10"/>
  <c r="VY128" i="10"/>
  <c r="VY129" i="10"/>
  <c r="VY130" i="10"/>
  <c r="VY131" i="10"/>
  <c r="VY132" i="10"/>
  <c r="VY133" i="10"/>
  <c r="VY134" i="10"/>
  <c r="VY135" i="10"/>
  <c r="VY136" i="10"/>
  <c r="VY137" i="10"/>
  <c r="VY138" i="10"/>
  <c r="VY139" i="10"/>
  <c r="VY140" i="10"/>
  <c r="VY141" i="10"/>
  <c r="VY142" i="10"/>
  <c r="VY143" i="10"/>
  <c r="VZ91" i="10"/>
  <c r="VZ92" i="10"/>
  <c r="VZ93" i="10"/>
  <c r="VZ94" i="10"/>
  <c r="VZ95" i="10"/>
  <c r="VZ96" i="10"/>
  <c r="VZ97" i="10"/>
  <c r="VZ98" i="10"/>
  <c r="VZ99" i="10"/>
  <c r="VZ100" i="10"/>
  <c r="VZ101" i="10"/>
  <c r="VZ102" i="10"/>
  <c r="VZ103" i="10"/>
  <c r="VZ104" i="10"/>
  <c r="VZ105" i="10"/>
  <c r="VZ106" i="10"/>
  <c r="VZ107" i="10"/>
  <c r="VZ108" i="10"/>
  <c r="VZ109" i="10"/>
  <c r="VZ110" i="10"/>
  <c r="VZ111" i="10"/>
  <c r="VZ112" i="10"/>
  <c r="VZ113" i="10"/>
  <c r="VZ114" i="10"/>
  <c r="VZ120" i="10"/>
  <c r="VZ121" i="10"/>
  <c r="VZ122" i="10"/>
  <c r="VZ123" i="10"/>
  <c r="VZ124" i="10"/>
  <c r="VZ125" i="10"/>
  <c r="VZ126" i="10"/>
  <c r="VZ127" i="10"/>
  <c r="VZ128" i="10"/>
  <c r="VZ129" i="10"/>
  <c r="VZ130" i="10"/>
  <c r="VZ131" i="10"/>
  <c r="VZ132" i="10"/>
  <c r="VZ133" i="10"/>
  <c r="VZ134" i="10"/>
  <c r="VZ135" i="10"/>
  <c r="VZ136" i="10"/>
  <c r="VZ137" i="10"/>
  <c r="VZ138" i="10"/>
  <c r="VZ139" i="10"/>
  <c r="VZ140" i="10"/>
  <c r="VZ141" i="10"/>
  <c r="VZ142" i="10"/>
  <c r="VZ143" i="10"/>
  <c r="WA91" i="10"/>
  <c r="WA92" i="10"/>
  <c r="WA93" i="10"/>
  <c r="WA116" i="10" s="1"/>
  <c r="WA94" i="10"/>
  <c r="WA95" i="10"/>
  <c r="WA96" i="10"/>
  <c r="WA97" i="10"/>
  <c r="WA98" i="10"/>
  <c r="WA99" i="10"/>
  <c r="WA100" i="10"/>
  <c r="WA101" i="10"/>
  <c r="WA102" i="10"/>
  <c r="WA103" i="10"/>
  <c r="WA104" i="10"/>
  <c r="WA105" i="10"/>
  <c r="WA106" i="10"/>
  <c r="WA107" i="10"/>
  <c r="WA108" i="10"/>
  <c r="WA109" i="10"/>
  <c r="WA110" i="10"/>
  <c r="WA111" i="10"/>
  <c r="WA112" i="10"/>
  <c r="WA113" i="10"/>
  <c r="WA114" i="10"/>
  <c r="WA120" i="10"/>
  <c r="WA121" i="10"/>
  <c r="WA122" i="10"/>
  <c r="WA123" i="10"/>
  <c r="WA124" i="10"/>
  <c r="WA125" i="10"/>
  <c r="WA126" i="10"/>
  <c r="WA127" i="10"/>
  <c r="WA128" i="10"/>
  <c r="WA129" i="10"/>
  <c r="WA130" i="10"/>
  <c r="WA131" i="10"/>
  <c r="WA132" i="10"/>
  <c r="WA133" i="10"/>
  <c r="WA134" i="10"/>
  <c r="WA135" i="10"/>
  <c r="WA136" i="10"/>
  <c r="WA137" i="10"/>
  <c r="WA138" i="10"/>
  <c r="WA139" i="10"/>
  <c r="WA140" i="10"/>
  <c r="WA141" i="10"/>
  <c r="WA142" i="10"/>
  <c r="WA143" i="10"/>
  <c r="WB91" i="10"/>
  <c r="WB92" i="10"/>
  <c r="WB93" i="10"/>
  <c r="WB94" i="10"/>
  <c r="WB95" i="10"/>
  <c r="WB96" i="10"/>
  <c r="WB97" i="10"/>
  <c r="WB98" i="10"/>
  <c r="WB99" i="10"/>
  <c r="WB100" i="10"/>
  <c r="WB101" i="10"/>
  <c r="WB102" i="10"/>
  <c r="WB103" i="10"/>
  <c r="WB104" i="10"/>
  <c r="WB105" i="10"/>
  <c r="WB106" i="10"/>
  <c r="WB107" i="10"/>
  <c r="WB108" i="10"/>
  <c r="WB109" i="10"/>
  <c r="WB110" i="10"/>
  <c r="WB111" i="10"/>
  <c r="WB112" i="10"/>
  <c r="WB113" i="10"/>
  <c r="WB114" i="10"/>
  <c r="WB120" i="10"/>
  <c r="WB121" i="10"/>
  <c r="WB122" i="10"/>
  <c r="WB123" i="10"/>
  <c r="WB124" i="10"/>
  <c r="WB125" i="10"/>
  <c r="WB126" i="10"/>
  <c r="WB127" i="10"/>
  <c r="WB128" i="10"/>
  <c r="WB129" i="10"/>
  <c r="WB130" i="10"/>
  <c r="WB131" i="10"/>
  <c r="WB132" i="10"/>
  <c r="WB133" i="10"/>
  <c r="WB134" i="10"/>
  <c r="WB135" i="10"/>
  <c r="WB136" i="10"/>
  <c r="WB137" i="10"/>
  <c r="WB138" i="10"/>
  <c r="WB139" i="10"/>
  <c r="WB140" i="10"/>
  <c r="WB141" i="10"/>
  <c r="WB142" i="10"/>
  <c r="WB143" i="10"/>
  <c r="WC91" i="10"/>
  <c r="WC92" i="10"/>
  <c r="WC93" i="10"/>
  <c r="WC94" i="10"/>
  <c r="WC95" i="10"/>
  <c r="WC96" i="10"/>
  <c r="WC97" i="10"/>
  <c r="WC98" i="10"/>
  <c r="WC99" i="10"/>
  <c r="WC100" i="10"/>
  <c r="WC101" i="10"/>
  <c r="WC102" i="10"/>
  <c r="WC103" i="10"/>
  <c r="WC104" i="10"/>
  <c r="WC105" i="10"/>
  <c r="WC106" i="10"/>
  <c r="WC107" i="10"/>
  <c r="WC108" i="10"/>
  <c r="WC109" i="10"/>
  <c r="WC110" i="10"/>
  <c r="WC111" i="10"/>
  <c r="WC112" i="10"/>
  <c r="WC113" i="10"/>
  <c r="WC114" i="10"/>
  <c r="WC120" i="10"/>
  <c r="WC121" i="10"/>
  <c r="WC122" i="10"/>
  <c r="WC123" i="10"/>
  <c r="WC124" i="10"/>
  <c r="WC125" i="10"/>
  <c r="WC126" i="10"/>
  <c r="WC127" i="10"/>
  <c r="WC128" i="10"/>
  <c r="WC129" i="10"/>
  <c r="WC130" i="10"/>
  <c r="WC131" i="10"/>
  <c r="WC132" i="10"/>
  <c r="WC133" i="10"/>
  <c r="WC134" i="10"/>
  <c r="WC135" i="10"/>
  <c r="WC136" i="10"/>
  <c r="WC137" i="10"/>
  <c r="WC138" i="10"/>
  <c r="WC139" i="10"/>
  <c r="WC140" i="10"/>
  <c r="WC141" i="10"/>
  <c r="WC142" i="10"/>
  <c r="WC143" i="10"/>
  <c r="WD91" i="10"/>
  <c r="WD92" i="10"/>
  <c r="WD93" i="10"/>
  <c r="WD94" i="10"/>
  <c r="WD95" i="10"/>
  <c r="WD96" i="10"/>
  <c r="WD97" i="10"/>
  <c r="WD98" i="10"/>
  <c r="WD99" i="10"/>
  <c r="WD100" i="10"/>
  <c r="WD101" i="10"/>
  <c r="WD102" i="10"/>
  <c r="WD103" i="10"/>
  <c r="WD104" i="10"/>
  <c r="WD105" i="10"/>
  <c r="WD106" i="10"/>
  <c r="WD107" i="10"/>
  <c r="WD108" i="10"/>
  <c r="WD109" i="10"/>
  <c r="WD110" i="10"/>
  <c r="WD111" i="10"/>
  <c r="WD112" i="10"/>
  <c r="WD113" i="10"/>
  <c r="WD114" i="10"/>
  <c r="WD120" i="10"/>
  <c r="WD121" i="10"/>
  <c r="WD122" i="10"/>
  <c r="WD123" i="10"/>
  <c r="WD124" i="10"/>
  <c r="WD125" i="10"/>
  <c r="WD126" i="10"/>
  <c r="WD127" i="10"/>
  <c r="WD128" i="10"/>
  <c r="WD129" i="10"/>
  <c r="WD130" i="10"/>
  <c r="WD131" i="10"/>
  <c r="WD132" i="10"/>
  <c r="WD133" i="10"/>
  <c r="WD134" i="10"/>
  <c r="WD135" i="10"/>
  <c r="WD136" i="10"/>
  <c r="WD137" i="10"/>
  <c r="WD138" i="10"/>
  <c r="WD139" i="10"/>
  <c r="WD140" i="10"/>
  <c r="WD141" i="10"/>
  <c r="WD142" i="10"/>
  <c r="WD143" i="10"/>
  <c r="WE91" i="10"/>
  <c r="WE92" i="10"/>
  <c r="WE93" i="10"/>
  <c r="WE94" i="10"/>
  <c r="WE95" i="10"/>
  <c r="WE96" i="10"/>
  <c r="WE97" i="10"/>
  <c r="WE98" i="10"/>
  <c r="WE99" i="10"/>
  <c r="WE100" i="10"/>
  <c r="WE101" i="10"/>
  <c r="WE102" i="10"/>
  <c r="WE103" i="10"/>
  <c r="WE104" i="10"/>
  <c r="WE105" i="10"/>
  <c r="WE106" i="10"/>
  <c r="WE107" i="10"/>
  <c r="WE108" i="10"/>
  <c r="WE109" i="10"/>
  <c r="WE110" i="10"/>
  <c r="WE111" i="10"/>
  <c r="WE112" i="10"/>
  <c r="WE113" i="10"/>
  <c r="WE114" i="10"/>
  <c r="WE120" i="10"/>
  <c r="WE121" i="10"/>
  <c r="WE145" i="10" s="1"/>
  <c r="WE122" i="10"/>
  <c r="WE123" i="10"/>
  <c r="WE124" i="10"/>
  <c r="WE125" i="10"/>
  <c r="WE126" i="10"/>
  <c r="WE127" i="10"/>
  <c r="WE128" i="10"/>
  <c r="WE129" i="10"/>
  <c r="WE130" i="10"/>
  <c r="WE131" i="10"/>
  <c r="WE132" i="10"/>
  <c r="WE133" i="10"/>
  <c r="WE134" i="10"/>
  <c r="WE135" i="10"/>
  <c r="WE136" i="10"/>
  <c r="WE137" i="10"/>
  <c r="WE138" i="10"/>
  <c r="WE139" i="10"/>
  <c r="WE140" i="10"/>
  <c r="WE141" i="10"/>
  <c r="WE142" i="10"/>
  <c r="WE143" i="10"/>
  <c r="WF91" i="10"/>
  <c r="WF92" i="10"/>
  <c r="WF93" i="10"/>
  <c r="WF94" i="10"/>
  <c r="WF95" i="10"/>
  <c r="WF96" i="10"/>
  <c r="WF97" i="10"/>
  <c r="WF98" i="10"/>
  <c r="WF99" i="10"/>
  <c r="WF100" i="10"/>
  <c r="WF101" i="10"/>
  <c r="WF102" i="10"/>
  <c r="WF103" i="10"/>
  <c r="WF104" i="10"/>
  <c r="WF105" i="10"/>
  <c r="WF106" i="10"/>
  <c r="WF107" i="10"/>
  <c r="WF108" i="10"/>
  <c r="WF109" i="10"/>
  <c r="WF110" i="10"/>
  <c r="WF111" i="10"/>
  <c r="WF112" i="10"/>
  <c r="WF113" i="10"/>
  <c r="WF114" i="10"/>
  <c r="WF120" i="10"/>
  <c r="WF121" i="10"/>
  <c r="WF122" i="10"/>
  <c r="WF123" i="10"/>
  <c r="WF124" i="10"/>
  <c r="WF125" i="10"/>
  <c r="WF126" i="10"/>
  <c r="WF127" i="10"/>
  <c r="WF128" i="10"/>
  <c r="WF129" i="10"/>
  <c r="WF130" i="10"/>
  <c r="WF131" i="10"/>
  <c r="WF132" i="10"/>
  <c r="WF133" i="10"/>
  <c r="WF134" i="10"/>
  <c r="WF135" i="10"/>
  <c r="WF136" i="10"/>
  <c r="WF137" i="10"/>
  <c r="WF138" i="10"/>
  <c r="WF139" i="10"/>
  <c r="WF140" i="10"/>
  <c r="WF141" i="10"/>
  <c r="WF142" i="10"/>
  <c r="WF143" i="10"/>
  <c r="WG91" i="10"/>
  <c r="WG92" i="10"/>
  <c r="WG93" i="10"/>
  <c r="WG94" i="10"/>
  <c r="WG95" i="10"/>
  <c r="WG96" i="10"/>
  <c r="WG97" i="10"/>
  <c r="WG98" i="10"/>
  <c r="WG99" i="10"/>
  <c r="WG100" i="10"/>
  <c r="WG101" i="10"/>
  <c r="WG102" i="10"/>
  <c r="WG103" i="10"/>
  <c r="WG104" i="10"/>
  <c r="WG105" i="10"/>
  <c r="WG106" i="10"/>
  <c r="WG107" i="10"/>
  <c r="WG108" i="10"/>
  <c r="WG109" i="10"/>
  <c r="WG110" i="10"/>
  <c r="WG111" i="10"/>
  <c r="WG112" i="10"/>
  <c r="WG113" i="10"/>
  <c r="WG114" i="10"/>
  <c r="WG120" i="10"/>
  <c r="WG121" i="10"/>
  <c r="WG122" i="10"/>
  <c r="WG123" i="10"/>
  <c r="WG124" i="10"/>
  <c r="WG125" i="10"/>
  <c r="WG126" i="10"/>
  <c r="WG127" i="10"/>
  <c r="WG128" i="10"/>
  <c r="WG129" i="10"/>
  <c r="WG130" i="10"/>
  <c r="WG131" i="10"/>
  <c r="WG132" i="10"/>
  <c r="WG133" i="10"/>
  <c r="WG134" i="10"/>
  <c r="WG135" i="10"/>
  <c r="WG136" i="10"/>
  <c r="WG137" i="10"/>
  <c r="WG138" i="10"/>
  <c r="WG139" i="10"/>
  <c r="WG140" i="10"/>
  <c r="WG141" i="10"/>
  <c r="WG142" i="10"/>
  <c r="WG143" i="10"/>
  <c r="WH91" i="10"/>
  <c r="WH92" i="10"/>
  <c r="WH93" i="10"/>
  <c r="WH94" i="10"/>
  <c r="WH95" i="10"/>
  <c r="WH96" i="10"/>
  <c r="WH97" i="10"/>
  <c r="WH98" i="10"/>
  <c r="WH99" i="10"/>
  <c r="WH100" i="10"/>
  <c r="WH101" i="10"/>
  <c r="WH102" i="10"/>
  <c r="WH103" i="10"/>
  <c r="WH104" i="10"/>
  <c r="WH105" i="10"/>
  <c r="WH106" i="10"/>
  <c r="WH107" i="10"/>
  <c r="WH108" i="10"/>
  <c r="WH109" i="10"/>
  <c r="WH110" i="10"/>
  <c r="WH111" i="10"/>
  <c r="WH112" i="10"/>
  <c r="WH113" i="10"/>
  <c r="WH114" i="10"/>
  <c r="WH120" i="10"/>
  <c r="WH121" i="10"/>
  <c r="WH122" i="10"/>
  <c r="WH123" i="10"/>
  <c r="WH124" i="10"/>
  <c r="WH125" i="10"/>
  <c r="WH126" i="10"/>
  <c r="WH127" i="10"/>
  <c r="WH128" i="10"/>
  <c r="WH129" i="10"/>
  <c r="WH130" i="10"/>
  <c r="WH131" i="10"/>
  <c r="WH132" i="10"/>
  <c r="WH133" i="10"/>
  <c r="WH134" i="10"/>
  <c r="WH135" i="10"/>
  <c r="WH136" i="10"/>
  <c r="WH137" i="10"/>
  <c r="WH138" i="10"/>
  <c r="WH139" i="10"/>
  <c r="WH140" i="10"/>
  <c r="WH141" i="10"/>
  <c r="WH142" i="10"/>
  <c r="WH143" i="10"/>
  <c r="WI91" i="10"/>
  <c r="WI92" i="10"/>
  <c r="WI93" i="10"/>
  <c r="WI94" i="10"/>
  <c r="WI95" i="10"/>
  <c r="WI96" i="10"/>
  <c r="WI97" i="10"/>
  <c r="WI98" i="10"/>
  <c r="WI99" i="10"/>
  <c r="WI100" i="10"/>
  <c r="WI101" i="10"/>
  <c r="WI102" i="10"/>
  <c r="WI103" i="10"/>
  <c r="WI104" i="10"/>
  <c r="WI105" i="10"/>
  <c r="WI106" i="10"/>
  <c r="WI107" i="10"/>
  <c r="WI108" i="10"/>
  <c r="WI109" i="10"/>
  <c r="WI110" i="10"/>
  <c r="WI111" i="10"/>
  <c r="WI112" i="10"/>
  <c r="WI113" i="10"/>
  <c r="WI114" i="10"/>
  <c r="WI120" i="10"/>
  <c r="WI121" i="10"/>
  <c r="WI122" i="10"/>
  <c r="WI145" i="10" s="1"/>
  <c r="WI123" i="10"/>
  <c r="WI124" i="10"/>
  <c r="WI125" i="10"/>
  <c r="WI126" i="10"/>
  <c r="WI127" i="10"/>
  <c r="WI128" i="10"/>
  <c r="WI129" i="10"/>
  <c r="WI130" i="10"/>
  <c r="WI131" i="10"/>
  <c r="WI132" i="10"/>
  <c r="WI133" i="10"/>
  <c r="WI134" i="10"/>
  <c r="WI135" i="10"/>
  <c r="WI136" i="10"/>
  <c r="WI137" i="10"/>
  <c r="WI138" i="10"/>
  <c r="WI139" i="10"/>
  <c r="WI140" i="10"/>
  <c r="WI141" i="10"/>
  <c r="WI142" i="10"/>
  <c r="WI143" i="10"/>
  <c r="WJ91" i="10"/>
  <c r="WJ92" i="10"/>
  <c r="WJ93" i="10"/>
  <c r="WJ94" i="10"/>
  <c r="WJ95" i="10"/>
  <c r="WJ96" i="10"/>
  <c r="WJ97" i="10"/>
  <c r="WJ98" i="10"/>
  <c r="WJ99" i="10"/>
  <c r="WJ100" i="10"/>
  <c r="WJ101" i="10"/>
  <c r="WJ102" i="10"/>
  <c r="WJ103" i="10"/>
  <c r="WJ104" i="10"/>
  <c r="WJ105" i="10"/>
  <c r="WJ106" i="10"/>
  <c r="WJ107" i="10"/>
  <c r="WJ108" i="10"/>
  <c r="WJ109" i="10"/>
  <c r="WJ110" i="10"/>
  <c r="WJ111" i="10"/>
  <c r="WJ112" i="10"/>
  <c r="WJ113" i="10"/>
  <c r="WJ114" i="10"/>
  <c r="WJ120" i="10"/>
  <c r="WJ121" i="10"/>
  <c r="WJ122" i="10"/>
  <c r="WJ123" i="10"/>
  <c r="WJ124" i="10"/>
  <c r="WJ125" i="10"/>
  <c r="WJ126" i="10"/>
  <c r="WJ127" i="10"/>
  <c r="WJ128" i="10"/>
  <c r="WJ129" i="10"/>
  <c r="WJ130" i="10"/>
  <c r="WJ131" i="10"/>
  <c r="WJ132" i="10"/>
  <c r="WJ133" i="10"/>
  <c r="WJ134" i="10"/>
  <c r="WJ135" i="10"/>
  <c r="WJ136" i="10"/>
  <c r="WJ137" i="10"/>
  <c r="WJ138" i="10"/>
  <c r="WJ139" i="10"/>
  <c r="WJ140" i="10"/>
  <c r="WJ141" i="10"/>
  <c r="WJ142" i="10"/>
  <c r="WJ143" i="10"/>
  <c r="WK91" i="10"/>
  <c r="WK92" i="10"/>
  <c r="WK93" i="10"/>
  <c r="WK94" i="10"/>
  <c r="WK95" i="10"/>
  <c r="WK96" i="10"/>
  <c r="WK97" i="10"/>
  <c r="WK98" i="10"/>
  <c r="WK99" i="10"/>
  <c r="WK100" i="10"/>
  <c r="WK101" i="10"/>
  <c r="WK102" i="10"/>
  <c r="WK103" i="10"/>
  <c r="WK104" i="10"/>
  <c r="WK105" i="10"/>
  <c r="WK106" i="10"/>
  <c r="WK107" i="10"/>
  <c r="WK108" i="10"/>
  <c r="WK109" i="10"/>
  <c r="WK110" i="10"/>
  <c r="WK111" i="10"/>
  <c r="WK112" i="10"/>
  <c r="WK113" i="10"/>
  <c r="WK114" i="10"/>
  <c r="WK120" i="10"/>
  <c r="WK121" i="10"/>
  <c r="WK122" i="10"/>
  <c r="WK123" i="10"/>
  <c r="WK124" i="10"/>
  <c r="WK125" i="10"/>
  <c r="WK126" i="10"/>
  <c r="WK127" i="10"/>
  <c r="WK128" i="10"/>
  <c r="WK129" i="10"/>
  <c r="WK130" i="10"/>
  <c r="WK131" i="10"/>
  <c r="WK132" i="10"/>
  <c r="WK133" i="10"/>
  <c r="WK134" i="10"/>
  <c r="WK135" i="10"/>
  <c r="WK136" i="10"/>
  <c r="WK137" i="10"/>
  <c r="WK138" i="10"/>
  <c r="WK139" i="10"/>
  <c r="WK140" i="10"/>
  <c r="WK141" i="10"/>
  <c r="WK142" i="10"/>
  <c r="WK143" i="10"/>
  <c r="WL91" i="10"/>
  <c r="WL92" i="10"/>
  <c r="WL93" i="10"/>
  <c r="WL94" i="10"/>
  <c r="WL95" i="10"/>
  <c r="WL96" i="10"/>
  <c r="WL97" i="10"/>
  <c r="WL98" i="10"/>
  <c r="WL99" i="10"/>
  <c r="WL100" i="10"/>
  <c r="WL101" i="10"/>
  <c r="WL102" i="10"/>
  <c r="WL103" i="10"/>
  <c r="WL104" i="10"/>
  <c r="WL105" i="10"/>
  <c r="WL106" i="10"/>
  <c r="WL107" i="10"/>
  <c r="WL108" i="10"/>
  <c r="WL109" i="10"/>
  <c r="WL110" i="10"/>
  <c r="WL111" i="10"/>
  <c r="WL112" i="10"/>
  <c r="WL113" i="10"/>
  <c r="WL114" i="10"/>
  <c r="WL120" i="10"/>
  <c r="WL121" i="10"/>
  <c r="WL122" i="10"/>
  <c r="WL123" i="10"/>
  <c r="WL124" i="10"/>
  <c r="WL125" i="10"/>
  <c r="WL126" i="10"/>
  <c r="WL127" i="10"/>
  <c r="WL128" i="10"/>
  <c r="WL129" i="10"/>
  <c r="WL130" i="10"/>
  <c r="WL131" i="10"/>
  <c r="WL132" i="10"/>
  <c r="WL133" i="10"/>
  <c r="WL134" i="10"/>
  <c r="WL135" i="10"/>
  <c r="WL136" i="10"/>
  <c r="WL137" i="10"/>
  <c r="WL138" i="10"/>
  <c r="WL139" i="10"/>
  <c r="WL140" i="10"/>
  <c r="WL141" i="10"/>
  <c r="WL142" i="10"/>
  <c r="WL143" i="10"/>
  <c r="WM91" i="10"/>
  <c r="WM92" i="10"/>
  <c r="WM93" i="10"/>
  <c r="WM94" i="10"/>
  <c r="WM95" i="10"/>
  <c r="WM96" i="10"/>
  <c r="WM97" i="10"/>
  <c r="WM98" i="10"/>
  <c r="WM99" i="10"/>
  <c r="WM100" i="10"/>
  <c r="WM101" i="10"/>
  <c r="WM102" i="10"/>
  <c r="WM103" i="10"/>
  <c r="WM104" i="10"/>
  <c r="WM105" i="10"/>
  <c r="WM106" i="10"/>
  <c r="WM107" i="10"/>
  <c r="WM108" i="10"/>
  <c r="WM109" i="10"/>
  <c r="WM110" i="10"/>
  <c r="WM111" i="10"/>
  <c r="WM112" i="10"/>
  <c r="WM113" i="10"/>
  <c r="WM114" i="10"/>
  <c r="WM120" i="10"/>
  <c r="WM121" i="10"/>
  <c r="WM122" i="10"/>
  <c r="WM123" i="10"/>
  <c r="WM124" i="10"/>
  <c r="WM125" i="10"/>
  <c r="WM126" i="10"/>
  <c r="WM127" i="10"/>
  <c r="WM128" i="10"/>
  <c r="WM129" i="10"/>
  <c r="WM130" i="10"/>
  <c r="WM131" i="10"/>
  <c r="WM132" i="10"/>
  <c r="WM133" i="10"/>
  <c r="WM134" i="10"/>
  <c r="WM135" i="10"/>
  <c r="WM136" i="10"/>
  <c r="WM137" i="10"/>
  <c r="WM138" i="10"/>
  <c r="WM139" i="10"/>
  <c r="WM140" i="10"/>
  <c r="WM141" i="10"/>
  <c r="WM142" i="10"/>
  <c r="WM143" i="10"/>
  <c r="WN91" i="10"/>
  <c r="WN92" i="10"/>
  <c r="WN93" i="10"/>
  <c r="WN94" i="10"/>
  <c r="WN95" i="10"/>
  <c r="WN96" i="10"/>
  <c r="WN97" i="10"/>
  <c r="WN98" i="10"/>
  <c r="WN99" i="10"/>
  <c r="WN100" i="10"/>
  <c r="WN101" i="10"/>
  <c r="WN102" i="10"/>
  <c r="WN103" i="10"/>
  <c r="WN104" i="10"/>
  <c r="WN105" i="10"/>
  <c r="WN106" i="10"/>
  <c r="WN107" i="10"/>
  <c r="WN108" i="10"/>
  <c r="WN109" i="10"/>
  <c r="WN110" i="10"/>
  <c r="WN111" i="10"/>
  <c r="WN112" i="10"/>
  <c r="WN113" i="10"/>
  <c r="WN114" i="10"/>
  <c r="WN120" i="10"/>
  <c r="WN121" i="10"/>
  <c r="WN145" i="10" s="1"/>
  <c r="WN122" i="10"/>
  <c r="WN123" i="10"/>
  <c r="WN124" i="10"/>
  <c r="WN125" i="10"/>
  <c r="WN126" i="10"/>
  <c r="WN127" i="10"/>
  <c r="WN128" i="10"/>
  <c r="WN129" i="10"/>
  <c r="WN130" i="10"/>
  <c r="WN131" i="10"/>
  <c r="WN132" i="10"/>
  <c r="WN133" i="10"/>
  <c r="WN134" i="10"/>
  <c r="WN135" i="10"/>
  <c r="WN136" i="10"/>
  <c r="WN137" i="10"/>
  <c r="WN138" i="10"/>
  <c r="WN139" i="10"/>
  <c r="WN140" i="10"/>
  <c r="WN141" i="10"/>
  <c r="WN142" i="10"/>
  <c r="WN143" i="10"/>
  <c r="WO91" i="10"/>
  <c r="WO92" i="10"/>
  <c r="WO93" i="10"/>
  <c r="WO94" i="10"/>
  <c r="WO95" i="10"/>
  <c r="WO96" i="10"/>
  <c r="WO97" i="10"/>
  <c r="WO98" i="10"/>
  <c r="WO99" i="10"/>
  <c r="WO100" i="10"/>
  <c r="WO101" i="10"/>
  <c r="WO102" i="10"/>
  <c r="WO103" i="10"/>
  <c r="WO104" i="10"/>
  <c r="WO105" i="10"/>
  <c r="WO106" i="10"/>
  <c r="WO107" i="10"/>
  <c r="WO108" i="10"/>
  <c r="WO109" i="10"/>
  <c r="WO110" i="10"/>
  <c r="WO111" i="10"/>
  <c r="WO112" i="10"/>
  <c r="WO113" i="10"/>
  <c r="WO114" i="10"/>
  <c r="WO120" i="10"/>
  <c r="WO121" i="10"/>
  <c r="WO122" i="10"/>
  <c r="WO123" i="10"/>
  <c r="WO124" i="10"/>
  <c r="WO125" i="10"/>
  <c r="WO126" i="10"/>
  <c r="WO127" i="10"/>
  <c r="WO128" i="10"/>
  <c r="WO129" i="10"/>
  <c r="WO130" i="10"/>
  <c r="WO131" i="10"/>
  <c r="WO132" i="10"/>
  <c r="WO133" i="10"/>
  <c r="WO134" i="10"/>
  <c r="WO135" i="10"/>
  <c r="WO136" i="10"/>
  <c r="WO137" i="10"/>
  <c r="WO138" i="10"/>
  <c r="WO139" i="10"/>
  <c r="WO140" i="10"/>
  <c r="WO141" i="10"/>
  <c r="WO142" i="10"/>
  <c r="WO143" i="10"/>
  <c r="WP91" i="10"/>
  <c r="WP92" i="10"/>
  <c r="WP93" i="10"/>
  <c r="WP94" i="10"/>
  <c r="WP95" i="10"/>
  <c r="WP96" i="10"/>
  <c r="WP97" i="10"/>
  <c r="WP98" i="10"/>
  <c r="WP99" i="10"/>
  <c r="WP100" i="10"/>
  <c r="WP101" i="10"/>
  <c r="WP102" i="10"/>
  <c r="WP103" i="10"/>
  <c r="WP104" i="10"/>
  <c r="WP105" i="10"/>
  <c r="WP106" i="10"/>
  <c r="WP107" i="10"/>
  <c r="WP108" i="10"/>
  <c r="WP109" i="10"/>
  <c r="WP110" i="10"/>
  <c r="WP111" i="10"/>
  <c r="WP112" i="10"/>
  <c r="WP113" i="10"/>
  <c r="WP114" i="10"/>
  <c r="WP120" i="10"/>
  <c r="WP121" i="10"/>
  <c r="WP122" i="10"/>
  <c r="WP123" i="10"/>
  <c r="WP124" i="10"/>
  <c r="WP125" i="10"/>
  <c r="WP126" i="10"/>
  <c r="WP127" i="10"/>
  <c r="WP128" i="10"/>
  <c r="WP129" i="10"/>
  <c r="WP130" i="10"/>
  <c r="WP131" i="10"/>
  <c r="WP132" i="10"/>
  <c r="WP133" i="10"/>
  <c r="WP134" i="10"/>
  <c r="WP135" i="10"/>
  <c r="WP136" i="10"/>
  <c r="WP137" i="10"/>
  <c r="WP138" i="10"/>
  <c r="WP139" i="10"/>
  <c r="WP140" i="10"/>
  <c r="WP141" i="10"/>
  <c r="WP142" i="10"/>
  <c r="WP143" i="10"/>
  <c r="WQ91" i="10"/>
  <c r="WQ92" i="10"/>
  <c r="WQ93" i="10"/>
  <c r="WQ94" i="10"/>
  <c r="WQ95" i="10"/>
  <c r="WQ96" i="10"/>
  <c r="WQ97" i="10"/>
  <c r="WQ98" i="10"/>
  <c r="WQ99" i="10"/>
  <c r="WQ100" i="10"/>
  <c r="WQ101" i="10"/>
  <c r="WQ102" i="10"/>
  <c r="WQ103" i="10"/>
  <c r="WQ104" i="10"/>
  <c r="WQ105" i="10"/>
  <c r="WQ106" i="10"/>
  <c r="WQ107" i="10"/>
  <c r="WQ108" i="10"/>
  <c r="WQ109" i="10"/>
  <c r="WQ110" i="10"/>
  <c r="WQ111" i="10"/>
  <c r="WQ112" i="10"/>
  <c r="WQ113" i="10"/>
  <c r="WQ114" i="10"/>
  <c r="WQ120" i="10"/>
  <c r="WQ121" i="10"/>
  <c r="WQ122" i="10"/>
  <c r="WQ123" i="10"/>
  <c r="WQ124" i="10"/>
  <c r="WQ125" i="10"/>
  <c r="WQ126" i="10"/>
  <c r="WQ127" i="10"/>
  <c r="WQ128" i="10"/>
  <c r="WQ129" i="10"/>
  <c r="WQ130" i="10"/>
  <c r="WQ131" i="10"/>
  <c r="WQ132" i="10"/>
  <c r="WQ133" i="10"/>
  <c r="WQ134" i="10"/>
  <c r="WQ135" i="10"/>
  <c r="WQ136" i="10"/>
  <c r="WQ137" i="10"/>
  <c r="WQ138" i="10"/>
  <c r="WQ139" i="10"/>
  <c r="WQ140" i="10"/>
  <c r="WQ141" i="10"/>
  <c r="WQ142" i="10"/>
  <c r="WQ143" i="10"/>
  <c r="WR91" i="10"/>
  <c r="WR92" i="10"/>
  <c r="WR93" i="10"/>
  <c r="WR94" i="10"/>
  <c r="WR95" i="10"/>
  <c r="WR96" i="10"/>
  <c r="WR97" i="10"/>
  <c r="WR98" i="10"/>
  <c r="WR99" i="10"/>
  <c r="WR100" i="10"/>
  <c r="WR101" i="10"/>
  <c r="WR102" i="10"/>
  <c r="WR103" i="10"/>
  <c r="WR104" i="10"/>
  <c r="WR105" i="10"/>
  <c r="WR106" i="10"/>
  <c r="WR107" i="10"/>
  <c r="WR108" i="10"/>
  <c r="WR109" i="10"/>
  <c r="WR110" i="10"/>
  <c r="WR111" i="10"/>
  <c r="WR112" i="10"/>
  <c r="WR113" i="10"/>
  <c r="WR114" i="10"/>
  <c r="WR120" i="10"/>
  <c r="WR121" i="10"/>
  <c r="WR122" i="10"/>
  <c r="WR123" i="10"/>
  <c r="WR124" i="10"/>
  <c r="WR125" i="10"/>
  <c r="WR126" i="10"/>
  <c r="WR127" i="10"/>
  <c r="WR128" i="10"/>
  <c r="WR129" i="10"/>
  <c r="WR130" i="10"/>
  <c r="WR131" i="10"/>
  <c r="WR132" i="10"/>
  <c r="WR133" i="10"/>
  <c r="WR134" i="10"/>
  <c r="WR135" i="10"/>
  <c r="WR136" i="10"/>
  <c r="WR137" i="10"/>
  <c r="WR138" i="10"/>
  <c r="WR139" i="10"/>
  <c r="WR140" i="10"/>
  <c r="WR141" i="10"/>
  <c r="WR142" i="10"/>
  <c r="WR143" i="10"/>
  <c r="WS91" i="10"/>
  <c r="WS92" i="10"/>
  <c r="WS93" i="10"/>
  <c r="WS94" i="10"/>
  <c r="WS95" i="10"/>
  <c r="WS96" i="10"/>
  <c r="WS97" i="10"/>
  <c r="WS98" i="10"/>
  <c r="WS99" i="10"/>
  <c r="WS100" i="10"/>
  <c r="WS101" i="10"/>
  <c r="WS102" i="10"/>
  <c r="WS103" i="10"/>
  <c r="WS104" i="10"/>
  <c r="WS105" i="10"/>
  <c r="WS106" i="10"/>
  <c r="WS107" i="10"/>
  <c r="WS108" i="10"/>
  <c r="WS109" i="10"/>
  <c r="WS110" i="10"/>
  <c r="WS111" i="10"/>
  <c r="WS112" i="10"/>
  <c r="WS113" i="10"/>
  <c r="WS114" i="10"/>
  <c r="WS120" i="10"/>
  <c r="WS121" i="10"/>
  <c r="WS122" i="10"/>
  <c r="WS123" i="10"/>
  <c r="WS124" i="10"/>
  <c r="WS125" i="10"/>
  <c r="WS126" i="10"/>
  <c r="WS127" i="10"/>
  <c r="WS128" i="10"/>
  <c r="WS129" i="10"/>
  <c r="WS130" i="10"/>
  <c r="WS131" i="10"/>
  <c r="WS132" i="10"/>
  <c r="WS133" i="10"/>
  <c r="WS134" i="10"/>
  <c r="WS135" i="10"/>
  <c r="WS136" i="10"/>
  <c r="WS137" i="10"/>
  <c r="WS138" i="10"/>
  <c r="WS139" i="10"/>
  <c r="WS140" i="10"/>
  <c r="WS141" i="10"/>
  <c r="WS142" i="10"/>
  <c r="WS143" i="10"/>
  <c r="WT91" i="10"/>
  <c r="WT92" i="10"/>
  <c r="WT93" i="10"/>
  <c r="WT94" i="10"/>
  <c r="WT95" i="10"/>
  <c r="WT96" i="10"/>
  <c r="WT97" i="10"/>
  <c r="WT98" i="10"/>
  <c r="WT99" i="10"/>
  <c r="WT100" i="10"/>
  <c r="WT101" i="10"/>
  <c r="WT102" i="10"/>
  <c r="WT103" i="10"/>
  <c r="WT104" i="10"/>
  <c r="WT105" i="10"/>
  <c r="WT106" i="10"/>
  <c r="WT107" i="10"/>
  <c r="WT108" i="10"/>
  <c r="WT109" i="10"/>
  <c r="WT110" i="10"/>
  <c r="WT111" i="10"/>
  <c r="WT112" i="10"/>
  <c r="WT113" i="10"/>
  <c r="WT114" i="10"/>
  <c r="WT120" i="10"/>
  <c r="WT121" i="10"/>
  <c r="WT122" i="10"/>
  <c r="WT123" i="10"/>
  <c r="WT124" i="10"/>
  <c r="WT125" i="10"/>
  <c r="WT126" i="10"/>
  <c r="WT127" i="10"/>
  <c r="WT128" i="10"/>
  <c r="WT129" i="10"/>
  <c r="WT130" i="10"/>
  <c r="WT131" i="10"/>
  <c r="WT132" i="10"/>
  <c r="WT133" i="10"/>
  <c r="WT134" i="10"/>
  <c r="WT135" i="10"/>
  <c r="WT136" i="10"/>
  <c r="WT137" i="10"/>
  <c r="WT138" i="10"/>
  <c r="WT139" i="10"/>
  <c r="WT140" i="10"/>
  <c r="WT141" i="10"/>
  <c r="WT142" i="10"/>
  <c r="WT143" i="10"/>
  <c r="WT145" i="10"/>
  <c r="WU91" i="10"/>
  <c r="WU92" i="10"/>
  <c r="WU93" i="10"/>
  <c r="WU94" i="10"/>
  <c r="WU95" i="10"/>
  <c r="WU96" i="10"/>
  <c r="WU97" i="10"/>
  <c r="WU98" i="10"/>
  <c r="WU99" i="10"/>
  <c r="WU100" i="10"/>
  <c r="WU101" i="10"/>
  <c r="WU102" i="10"/>
  <c r="WU103" i="10"/>
  <c r="WU104" i="10"/>
  <c r="WU105" i="10"/>
  <c r="WU106" i="10"/>
  <c r="WU107" i="10"/>
  <c r="WU108" i="10"/>
  <c r="WU109" i="10"/>
  <c r="WU110" i="10"/>
  <c r="WU111" i="10"/>
  <c r="WU112" i="10"/>
  <c r="WU113" i="10"/>
  <c r="WU114" i="10"/>
  <c r="WU120" i="10"/>
  <c r="WU121" i="10"/>
  <c r="WU122" i="10"/>
  <c r="WU123" i="10"/>
  <c r="WU124" i="10"/>
  <c r="WU125" i="10"/>
  <c r="WU126" i="10"/>
  <c r="WU127" i="10"/>
  <c r="WU128" i="10"/>
  <c r="WU129" i="10"/>
  <c r="WU130" i="10"/>
  <c r="WU131" i="10"/>
  <c r="WU132" i="10"/>
  <c r="WU133" i="10"/>
  <c r="WU134" i="10"/>
  <c r="WU135" i="10"/>
  <c r="WU136" i="10"/>
  <c r="WU137" i="10"/>
  <c r="WU138" i="10"/>
  <c r="WU139" i="10"/>
  <c r="WU140" i="10"/>
  <c r="WU141" i="10"/>
  <c r="WU142" i="10"/>
  <c r="WU143" i="10"/>
  <c r="WV91" i="10"/>
  <c r="WV92" i="10"/>
  <c r="WV93" i="10"/>
  <c r="WV94" i="10"/>
  <c r="WV95" i="10"/>
  <c r="WV96" i="10"/>
  <c r="WV97" i="10"/>
  <c r="WV98" i="10"/>
  <c r="WV99" i="10"/>
  <c r="WV100" i="10"/>
  <c r="WV101" i="10"/>
  <c r="WV102" i="10"/>
  <c r="WV103" i="10"/>
  <c r="WV104" i="10"/>
  <c r="WV105" i="10"/>
  <c r="WV106" i="10"/>
  <c r="WV107" i="10"/>
  <c r="WV108" i="10"/>
  <c r="WV109" i="10"/>
  <c r="WV110" i="10"/>
  <c r="WV111" i="10"/>
  <c r="WV112" i="10"/>
  <c r="WV113" i="10"/>
  <c r="WV114" i="10"/>
  <c r="WV120" i="10"/>
  <c r="WV121" i="10"/>
  <c r="WV122" i="10"/>
  <c r="WV123" i="10"/>
  <c r="WV124" i="10"/>
  <c r="WV125" i="10"/>
  <c r="WV126" i="10"/>
  <c r="WV127" i="10"/>
  <c r="WV128" i="10"/>
  <c r="WV129" i="10"/>
  <c r="WV130" i="10"/>
  <c r="WV131" i="10"/>
  <c r="WV132" i="10"/>
  <c r="WV133" i="10"/>
  <c r="WV134" i="10"/>
  <c r="WV135" i="10"/>
  <c r="WV136" i="10"/>
  <c r="WV137" i="10"/>
  <c r="WV138" i="10"/>
  <c r="WV139" i="10"/>
  <c r="WV140" i="10"/>
  <c r="WV141" i="10"/>
  <c r="WV142" i="10"/>
  <c r="WV143" i="10"/>
  <c r="WW91" i="10"/>
  <c r="WW92" i="10"/>
  <c r="WW93" i="10"/>
  <c r="WW94" i="10"/>
  <c r="WW95" i="10"/>
  <c r="WW96" i="10"/>
  <c r="WW97" i="10"/>
  <c r="WW98" i="10"/>
  <c r="WW99" i="10"/>
  <c r="WW100" i="10"/>
  <c r="WW101" i="10"/>
  <c r="WW102" i="10"/>
  <c r="WW103" i="10"/>
  <c r="WW104" i="10"/>
  <c r="WW105" i="10"/>
  <c r="WW106" i="10"/>
  <c r="WW107" i="10"/>
  <c r="WW108" i="10"/>
  <c r="WW109" i="10"/>
  <c r="WW110" i="10"/>
  <c r="WW111" i="10"/>
  <c r="WW112" i="10"/>
  <c r="WW113" i="10"/>
  <c r="WW114" i="10"/>
  <c r="WW120" i="10"/>
  <c r="WW121" i="10"/>
  <c r="WW122" i="10"/>
  <c r="WW123" i="10"/>
  <c r="WW124" i="10"/>
  <c r="WW125" i="10"/>
  <c r="WW126" i="10"/>
  <c r="WW127" i="10"/>
  <c r="WW128" i="10"/>
  <c r="WW129" i="10"/>
  <c r="WW130" i="10"/>
  <c r="WW131" i="10"/>
  <c r="WW132" i="10"/>
  <c r="WW133" i="10"/>
  <c r="WW134" i="10"/>
  <c r="WW135" i="10"/>
  <c r="WW136" i="10"/>
  <c r="WW137" i="10"/>
  <c r="WW138" i="10"/>
  <c r="WW139" i="10"/>
  <c r="WW140" i="10"/>
  <c r="WW141" i="10"/>
  <c r="WW142" i="10"/>
  <c r="WW143" i="10"/>
  <c r="WX91" i="10"/>
  <c r="WX92" i="10"/>
  <c r="WX93" i="10"/>
  <c r="WX94" i="10"/>
  <c r="WX95" i="10"/>
  <c r="WX96" i="10"/>
  <c r="WX97" i="10"/>
  <c r="WX98" i="10"/>
  <c r="WX99" i="10"/>
  <c r="WX100" i="10"/>
  <c r="WX101" i="10"/>
  <c r="WX102" i="10"/>
  <c r="WX103" i="10"/>
  <c r="WX104" i="10"/>
  <c r="WX105" i="10"/>
  <c r="WX106" i="10"/>
  <c r="WX107" i="10"/>
  <c r="WX108" i="10"/>
  <c r="WX109" i="10"/>
  <c r="WX110" i="10"/>
  <c r="WX111" i="10"/>
  <c r="WX112" i="10"/>
  <c r="WX113" i="10"/>
  <c r="WX114" i="10"/>
  <c r="WX120" i="10"/>
  <c r="WX121" i="10"/>
  <c r="WX122" i="10"/>
  <c r="WX123" i="10"/>
  <c r="WX124" i="10"/>
  <c r="WX125" i="10"/>
  <c r="WX126" i="10"/>
  <c r="WX127" i="10"/>
  <c r="WX128" i="10"/>
  <c r="WX129" i="10"/>
  <c r="WX130" i="10"/>
  <c r="WX131" i="10"/>
  <c r="WX132" i="10"/>
  <c r="WX133" i="10"/>
  <c r="WX134" i="10"/>
  <c r="WX135" i="10"/>
  <c r="WX136" i="10"/>
  <c r="WX137" i="10"/>
  <c r="WX138" i="10"/>
  <c r="WX139" i="10"/>
  <c r="WX140" i="10"/>
  <c r="WX141" i="10"/>
  <c r="WX142" i="10"/>
  <c r="WX143" i="10"/>
  <c r="WY91" i="10"/>
  <c r="WY92" i="10"/>
  <c r="WY93" i="10"/>
  <c r="WY94" i="10"/>
  <c r="WY95" i="10"/>
  <c r="WY96" i="10"/>
  <c r="WY97" i="10"/>
  <c r="WY98" i="10"/>
  <c r="WY99" i="10"/>
  <c r="WY100" i="10"/>
  <c r="WY101" i="10"/>
  <c r="WY102" i="10"/>
  <c r="WY103" i="10"/>
  <c r="WY104" i="10"/>
  <c r="WY105" i="10"/>
  <c r="WY106" i="10"/>
  <c r="WY107" i="10"/>
  <c r="WY108" i="10"/>
  <c r="WY109" i="10"/>
  <c r="WY110" i="10"/>
  <c r="WY111" i="10"/>
  <c r="WY112" i="10"/>
  <c r="WY113" i="10"/>
  <c r="WY114" i="10"/>
  <c r="WY120" i="10"/>
  <c r="WY121" i="10"/>
  <c r="WY122" i="10"/>
  <c r="WY123" i="10"/>
  <c r="WY124" i="10"/>
  <c r="WY125" i="10"/>
  <c r="WY126" i="10"/>
  <c r="WY127" i="10"/>
  <c r="WY128" i="10"/>
  <c r="WY129" i="10"/>
  <c r="WY130" i="10"/>
  <c r="WY131" i="10"/>
  <c r="WY132" i="10"/>
  <c r="WY133" i="10"/>
  <c r="WY134" i="10"/>
  <c r="WY135" i="10"/>
  <c r="WY136" i="10"/>
  <c r="WY137" i="10"/>
  <c r="WY138" i="10"/>
  <c r="WY139" i="10"/>
  <c r="WY140" i="10"/>
  <c r="WY141" i="10"/>
  <c r="WY142" i="10"/>
  <c r="WY143" i="10"/>
  <c r="WZ91" i="10"/>
  <c r="WZ92" i="10"/>
  <c r="WZ93" i="10"/>
  <c r="WZ94" i="10"/>
  <c r="WZ95" i="10"/>
  <c r="WZ96" i="10"/>
  <c r="WZ97" i="10"/>
  <c r="WZ98" i="10"/>
  <c r="WZ99" i="10"/>
  <c r="WZ100" i="10"/>
  <c r="WZ101" i="10"/>
  <c r="WZ102" i="10"/>
  <c r="WZ103" i="10"/>
  <c r="WZ104" i="10"/>
  <c r="WZ105" i="10"/>
  <c r="WZ106" i="10"/>
  <c r="WZ107" i="10"/>
  <c r="WZ108" i="10"/>
  <c r="WZ109" i="10"/>
  <c r="WZ110" i="10"/>
  <c r="WZ111" i="10"/>
  <c r="WZ112" i="10"/>
  <c r="WZ113" i="10"/>
  <c r="WZ114" i="10"/>
  <c r="WZ120" i="10"/>
  <c r="WZ121" i="10"/>
  <c r="WZ122" i="10"/>
  <c r="WZ123" i="10"/>
  <c r="WZ124" i="10"/>
  <c r="WZ125" i="10"/>
  <c r="WZ126" i="10"/>
  <c r="WZ127" i="10"/>
  <c r="WZ128" i="10"/>
  <c r="WZ129" i="10"/>
  <c r="WZ130" i="10"/>
  <c r="WZ131" i="10"/>
  <c r="WZ132" i="10"/>
  <c r="WZ133" i="10"/>
  <c r="WZ134" i="10"/>
  <c r="WZ135" i="10"/>
  <c r="WZ136" i="10"/>
  <c r="WZ137" i="10"/>
  <c r="WZ138" i="10"/>
  <c r="WZ139" i="10"/>
  <c r="WZ140" i="10"/>
  <c r="WZ141" i="10"/>
  <c r="WZ142" i="10"/>
  <c r="WZ143" i="10"/>
  <c r="XA91" i="10"/>
  <c r="XA92" i="10"/>
  <c r="XA93" i="10"/>
  <c r="XA94" i="10"/>
  <c r="XA95" i="10"/>
  <c r="XA96" i="10"/>
  <c r="XA97" i="10"/>
  <c r="XA98" i="10"/>
  <c r="XA99" i="10"/>
  <c r="XA100" i="10"/>
  <c r="XA101" i="10"/>
  <c r="XA102" i="10"/>
  <c r="XA103" i="10"/>
  <c r="XA104" i="10"/>
  <c r="XA105" i="10"/>
  <c r="XA106" i="10"/>
  <c r="XA107" i="10"/>
  <c r="XA108" i="10"/>
  <c r="XA109" i="10"/>
  <c r="XA110" i="10"/>
  <c r="XA111" i="10"/>
  <c r="XA112" i="10"/>
  <c r="XA113" i="10"/>
  <c r="XA114" i="10"/>
  <c r="XA120" i="10"/>
  <c r="XA121" i="10"/>
  <c r="XA122" i="10"/>
  <c r="XA123" i="10"/>
  <c r="XA124" i="10"/>
  <c r="XA125" i="10"/>
  <c r="XA126" i="10"/>
  <c r="XA127" i="10"/>
  <c r="XA128" i="10"/>
  <c r="XA129" i="10"/>
  <c r="XA130" i="10"/>
  <c r="XA131" i="10"/>
  <c r="XA132" i="10"/>
  <c r="XA133" i="10"/>
  <c r="XA134" i="10"/>
  <c r="XA135" i="10"/>
  <c r="XA136" i="10"/>
  <c r="XA137" i="10"/>
  <c r="XA138" i="10"/>
  <c r="XA139" i="10"/>
  <c r="XA140" i="10"/>
  <c r="XA141" i="10"/>
  <c r="XA142" i="10"/>
  <c r="XA143" i="10"/>
  <c r="XB91" i="10"/>
  <c r="XB92" i="10"/>
  <c r="XB93" i="10"/>
  <c r="XB94" i="10"/>
  <c r="XB95" i="10"/>
  <c r="XB96" i="10"/>
  <c r="XB97" i="10"/>
  <c r="XB98" i="10"/>
  <c r="XB99" i="10"/>
  <c r="XB100" i="10"/>
  <c r="XB101" i="10"/>
  <c r="XB102" i="10"/>
  <c r="XB103" i="10"/>
  <c r="XB104" i="10"/>
  <c r="XB105" i="10"/>
  <c r="XB106" i="10"/>
  <c r="XB107" i="10"/>
  <c r="XB108" i="10"/>
  <c r="XB109" i="10"/>
  <c r="XB110" i="10"/>
  <c r="XB111" i="10"/>
  <c r="XB112" i="10"/>
  <c r="XB113" i="10"/>
  <c r="XB114" i="10"/>
  <c r="XB120" i="10"/>
  <c r="XB121" i="10"/>
  <c r="XB122" i="10"/>
  <c r="XB123" i="10"/>
  <c r="XB124" i="10"/>
  <c r="XB125" i="10"/>
  <c r="XB126" i="10"/>
  <c r="XB127" i="10"/>
  <c r="XB128" i="10"/>
  <c r="XB129" i="10"/>
  <c r="XB130" i="10"/>
  <c r="XB131" i="10"/>
  <c r="XB132" i="10"/>
  <c r="XB133" i="10"/>
  <c r="XB134" i="10"/>
  <c r="XB135" i="10"/>
  <c r="XB136" i="10"/>
  <c r="XB137" i="10"/>
  <c r="XB138" i="10"/>
  <c r="XB139" i="10"/>
  <c r="XB140" i="10"/>
  <c r="XB141" i="10"/>
  <c r="XB142" i="10"/>
  <c r="XB143" i="10"/>
  <c r="XC91" i="10"/>
  <c r="XC92" i="10"/>
  <c r="XC93" i="10"/>
  <c r="XC94" i="10"/>
  <c r="XC95" i="10"/>
  <c r="XC96" i="10"/>
  <c r="XC97" i="10"/>
  <c r="XC98" i="10"/>
  <c r="XC99" i="10"/>
  <c r="XC100" i="10"/>
  <c r="XC101" i="10"/>
  <c r="XC102" i="10"/>
  <c r="XC103" i="10"/>
  <c r="XC104" i="10"/>
  <c r="XC105" i="10"/>
  <c r="XC106" i="10"/>
  <c r="XC107" i="10"/>
  <c r="XC108" i="10"/>
  <c r="XC109" i="10"/>
  <c r="XC110" i="10"/>
  <c r="XC111" i="10"/>
  <c r="XC112" i="10"/>
  <c r="XC113" i="10"/>
  <c r="XC114" i="10"/>
  <c r="XC120" i="10"/>
  <c r="XC121" i="10"/>
  <c r="XC122" i="10"/>
  <c r="XC123" i="10"/>
  <c r="XC124" i="10"/>
  <c r="XC125" i="10"/>
  <c r="XC126" i="10"/>
  <c r="XC127" i="10"/>
  <c r="XC128" i="10"/>
  <c r="XC129" i="10"/>
  <c r="XC130" i="10"/>
  <c r="XC131" i="10"/>
  <c r="XC132" i="10"/>
  <c r="XC133" i="10"/>
  <c r="XC134" i="10"/>
  <c r="XC135" i="10"/>
  <c r="XC136" i="10"/>
  <c r="XC137" i="10"/>
  <c r="XC138" i="10"/>
  <c r="XC139" i="10"/>
  <c r="XC140" i="10"/>
  <c r="XC141" i="10"/>
  <c r="XC142" i="10"/>
  <c r="XC143" i="10"/>
  <c r="XD91" i="10"/>
  <c r="XD92" i="10"/>
  <c r="XD93" i="10"/>
  <c r="XD94" i="10"/>
  <c r="XD95" i="10"/>
  <c r="XD96" i="10"/>
  <c r="XD97" i="10"/>
  <c r="XD98" i="10"/>
  <c r="XD99" i="10"/>
  <c r="XD100" i="10"/>
  <c r="XD101" i="10"/>
  <c r="XD102" i="10"/>
  <c r="XD103" i="10"/>
  <c r="XD104" i="10"/>
  <c r="XD105" i="10"/>
  <c r="XD106" i="10"/>
  <c r="XD107" i="10"/>
  <c r="XD108" i="10"/>
  <c r="XD109" i="10"/>
  <c r="XD110" i="10"/>
  <c r="XD111" i="10"/>
  <c r="XD112" i="10"/>
  <c r="XD113" i="10"/>
  <c r="XD114" i="10"/>
  <c r="XD120" i="10"/>
  <c r="XD121" i="10"/>
  <c r="XD145" i="10" s="1"/>
  <c r="XD122" i="10"/>
  <c r="XD123" i="10"/>
  <c r="XD124" i="10"/>
  <c r="XD125" i="10"/>
  <c r="XD126" i="10"/>
  <c r="XD127" i="10"/>
  <c r="XD128" i="10"/>
  <c r="XD129" i="10"/>
  <c r="XD130" i="10"/>
  <c r="XD131" i="10"/>
  <c r="XD132" i="10"/>
  <c r="XD133" i="10"/>
  <c r="XD134" i="10"/>
  <c r="XD135" i="10"/>
  <c r="XD136" i="10"/>
  <c r="XD137" i="10"/>
  <c r="XD138" i="10"/>
  <c r="XD139" i="10"/>
  <c r="XD140" i="10"/>
  <c r="XD141" i="10"/>
  <c r="XD142" i="10"/>
  <c r="XD143" i="10"/>
  <c r="XE91" i="10"/>
  <c r="XE92" i="10"/>
  <c r="XE93" i="10"/>
  <c r="XE94" i="10"/>
  <c r="XE95" i="10"/>
  <c r="XE96" i="10"/>
  <c r="XE97" i="10"/>
  <c r="XE98" i="10"/>
  <c r="XE99" i="10"/>
  <c r="XE100" i="10"/>
  <c r="XE101" i="10"/>
  <c r="XE102" i="10"/>
  <c r="XE103" i="10"/>
  <c r="XE104" i="10"/>
  <c r="XE105" i="10"/>
  <c r="XE106" i="10"/>
  <c r="XE107" i="10"/>
  <c r="XE108" i="10"/>
  <c r="XE109" i="10"/>
  <c r="XE110" i="10"/>
  <c r="XE111" i="10"/>
  <c r="XE112" i="10"/>
  <c r="XE113" i="10"/>
  <c r="XE114" i="10"/>
  <c r="XE120" i="10"/>
  <c r="XE121" i="10"/>
  <c r="XE122" i="10"/>
  <c r="XE123" i="10"/>
  <c r="XE124" i="10"/>
  <c r="XE125" i="10"/>
  <c r="XE126" i="10"/>
  <c r="XE127" i="10"/>
  <c r="XE128" i="10"/>
  <c r="XE129" i="10"/>
  <c r="XE130" i="10"/>
  <c r="XE131" i="10"/>
  <c r="XE132" i="10"/>
  <c r="XE133" i="10"/>
  <c r="XE134" i="10"/>
  <c r="XE135" i="10"/>
  <c r="XE136" i="10"/>
  <c r="XE137" i="10"/>
  <c r="XE138" i="10"/>
  <c r="XE139" i="10"/>
  <c r="XE140" i="10"/>
  <c r="XE141" i="10"/>
  <c r="XE142" i="10"/>
  <c r="XE143" i="10"/>
  <c r="XF91" i="10"/>
  <c r="XF92" i="10"/>
  <c r="XF93" i="10"/>
  <c r="XF94" i="10"/>
  <c r="XF95" i="10"/>
  <c r="XF96" i="10"/>
  <c r="XF97" i="10"/>
  <c r="XF98" i="10"/>
  <c r="XF99" i="10"/>
  <c r="XF100" i="10"/>
  <c r="XF101" i="10"/>
  <c r="XF102" i="10"/>
  <c r="XF103" i="10"/>
  <c r="XF104" i="10"/>
  <c r="XF105" i="10"/>
  <c r="XF106" i="10"/>
  <c r="XF107" i="10"/>
  <c r="XF108" i="10"/>
  <c r="XF109" i="10"/>
  <c r="XF110" i="10"/>
  <c r="XF111" i="10"/>
  <c r="XF112" i="10"/>
  <c r="XF113" i="10"/>
  <c r="XF114" i="10"/>
  <c r="XF120" i="10"/>
  <c r="XF121" i="10"/>
  <c r="XF122" i="10"/>
  <c r="XF123" i="10"/>
  <c r="XF124" i="10"/>
  <c r="XF125" i="10"/>
  <c r="XF126" i="10"/>
  <c r="XF127" i="10"/>
  <c r="XF128" i="10"/>
  <c r="XF129" i="10"/>
  <c r="XF130" i="10"/>
  <c r="XF131" i="10"/>
  <c r="XF132" i="10"/>
  <c r="XF133" i="10"/>
  <c r="XF134" i="10"/>
  <c r="XF135" i="10"/>
  <c r="XF136" i="10"/>
  <c r="XF137" i="10"/>
  <c r="XF138" i="10"/>
  <c r="XF139" i="10"/>
  <c r="XF140" i="10"/>
  <c r="XF141" i="10"/>
  <c r="XF142" i="10"/>
  <c r="XF143" i="10"/>
  <c r="XG91" i="10"/>
  <c r="XG92" i="10"/>
  <c r="XG93" i="10"/>
  <c r="XG94" i="10"/>
  <c r="XG95" i="10"/>
  <c r="XG96" i="10"/>
  <c r="XG97" i="10"/>
  <c r="XG98" i="10"/>
  <c r="XG99" i="10"/>
  <c r="XG100" i="10"/>
  <c r="XG101" i="10"/>
  <c r="XG102" i="10"/>
  <c r="XG103" i="10"/>
  <c r="XG104" i="10"/>
  <c r="XG105" i="10"/>
  <c r="XG106" i="10"/>
  <c r="XG107" i="10"/>
  <c r="XG108" i="10"/>
  <c r="XG109" i="10"/>
  <c r="XG110" i="10"/>
  <c r="XG111" i="10"/>
  <c r="XG112" i="10"/>
  <c r="XG113" i="10"/>
  <c r="XG114" i="10"/>
  <c r="XG120" i="10"/>
  <c r="XG121" i="10"/>
  <c r="XG122" i="10"/>
  <c r="XG123" i="10"/>
  <c r="XG124" i="10"/>
  <c r="XG125" i="10"/>
  <c r="XG126" i="10"/>
  <c r="XG127" i="10"/>
  <c r="XG128" i="10"/>
  <c r="XG129" i="10"/>
  <c r="XG130" i="10"/>
  <c r="XG131" i="10"/>
  <c r="XG132" i="10"/>
  <c r="XG133" i="10"/>
  <c r="XG134" i="10"/>
  <c r="XG135" i="10"/>
  <c r="XG136" i="10"/>
  <c r="XG137" i="10"/>
  <c r="XG138" i="10"/>
  <c r="XG139" i="10"/>
  <c r="XG140" i="10"/>
  <c r="XG141" i="10"/>
  <c r="XG142" i="10"/>
  <c r="XG143" i="10"/>
  <c r="XH91" i="10"/>
  <c r="XH92" i="10"/>
  <c r="XH93" i="10"/>
  <c r="XH94" i="10"/>
  <c r="XH95" i="10"/>
  <c r="XH96" i="10"/>
  <c r="XH97" i="10"/>
  <c r="XH98" i="10"/>
  <c r="XH99" i="10"/>
  <c r="XH100" i="10"/>
  <c r="XH101" i="10"/>
  <c r="XH102" i="10"/>
  <c r="XH103" i="10"/>
  <c r="XH104" i="10"/>
  <c r="XH105" i="10"/>
  <c r="XH106" i="10"/>
  <c r="XH107" i="10"/>
  <c r="XH108" i="10"/>
  <c r="XH109" i="10"/>
  <c r="XH110" i="10"/>
  <c r="XH111" i="10"/>
  <c r="XH112" i="10"/>
  <c r="XH113" i="10"/>
  <c r="XH114" i="10"/>
  <c r="XH120" i="10"/>
  <c r="XH121" i="10"/>
  <c r="XH122" i="10"/>
  <c r="XH123" i="10"/>
  <c r="XH124" i="10"/>
  <c r="XH125" i="10"/>
  <c r="XH126" i="10"/>
  <c r="XH127" i="10"/>
  <c r="XH128" i="10"/>
  <c r="XH129" i="10"/>
  <c r="XH130" i="10"/>
  <c r="XH131" i="10"/>
  <c r="XH132" i="10"/>
  <c r="XH133" i="10"/>
  <c r="XH134" i="10"/>
  <c r="XH135" i="10"/>
  <c r="XH136" i="10"/>
  <c r="XH137" i="10"/>
  <c r="XH138" i="10"/>
  <c r="XH139" i="10"/>
  <c r="XH140" i="10"/>
  <c r="XH141" i="10"/>
  <c r="XH142" i="10"/>
  <c r="XH143" i="10"/>
  <c r="XI91" i="10"/>
  <c r="XI92" i="10"/>
  <c r="XI93" i="10"/>
  <c r="XI94" i="10"/>
  <c r="XI95" i="10"/>
  <c r="XI96" i="10"/>
  <c r="XI97" i="10"/>
  <c r="XI98" i="10"/>
  <c r="XI99" i="10"/>
  <c r="XI100" i="10"/>
  <c r="XI101" i="10"/>
  <c r="XI102" i="10"/>
  <c r="XI103" i="10"/>
  <c r="XI104" i="10"/>
  <c r="XI105" i="10"/>
  <c r="XI106" i="10"/>
  <c r="XI107" i="10"/>
  <c r="XI108" i="10"/>
  <c r="XI109" i="10"/>
  <c r="XI110" i="10"/>
  <c r="XI111" i="10"/>
  <c r="XI112" i="10"/>
  <c r="XI113" i="10"/>
  <c r="XI114" i="10"/>
  <c r="XI120" i="10"/>
  <c r="XI121" i="10"/>
  <c r="XI122" i="10"/>
  <c r="XI123" i="10"/>
  <c r="XI124" i="10"/>
  <c r="XI125" i="10"/>
  <c r="XI126" i="10"/>
  <c r="XI127" i="10"/>
  <c r="XI128" i="10"/>
  <c r="XI129" i="10"/>
  <c r="XI130" i="10"/>
  <c r="XI131" i="10"/>
  <c r="XI132" i="10"/>
  <c r="XI133" i="10"/>
  <c r="XI134" i="10"/>
  <c r="XI135" i="10"/>
  <c r="XI136" i="10"/>
  <c r="XI137" i="10"/>
  <c r="XI138" i="10"/>
  <c r="XI139" i="10"/>
  <c r="XI140" i="10"/>
  <c r="XI141" i="10"/>
  <c r="XI142" i="10"/>
  <c r="XI143" i="10"/>
  <c r="XJ91" i="10"/>
  <c r="XJ92" i="10"/>
  <c r="XJ93" i="10"/>
  <c r="XJ94" i="10"/>
  <c r="XJ95" i="10"/>
  <c r="XJ96" i="10"/>
  <c r="XJ97" i="10"/>
  <c r="XJ98" i="10"/>
  <c r="XJ99" i="10"/>
  <c r="XJ100" i="10"/>
  <c r="XJ101" i="10"/>
  <c r="XJ102" i="10"/>
  <c r="XJ103" i="10"/>
  <c r="XJ104" i="10"/>
  <c r="XJ105" i="10"/>
  <c r="XJ106" i="10"/>
  <c r="XJ107" i="10"/>
  <c r="XJ108" i="10"/>
  <c r="XJ109" i="10"/>
  <c r="XJ110" i="10"/>
  <c r="XJ111" i="10"/>
  <c r="XJ112" i="10"/>
  <c r="XJ113" i="10"/>
  <c r="XJ114" i="10"/>
  <c r="XJ120" i="10"/>
  <c r="XJ121" i="10"/>
  <c r="XJ122" i="10"/>
  <c r="XJ123" i="10"/>
  <c r="XJ124" i="10"/>
  <c r="XJ125" i="10"/>
  <c r="XJ126" i="10"/>
  <c r="XJ145" i="10" s="1"/>
  <c r="XJ127" i="10"/>
  <c r="XJ128" i="10"/>
  <c r="XJ129" i="10"/>
  <c r="XJ130" i="10"/>
  <c r="XJ131" i="10"/>
  <c r="XJ132" i="10"/>
  <c r="XJ133" i="10"/>
  <c r="XJ134" i="10"/>
  <c r="XJ135" i="10"/>
  <c r="XJ136" i="10"/>
  <c r="XJ137" i="10"/>
  <c r="XJ138" i="10"/>
  <c r="XJ139" i="10"/>
  <c r="XJ140" i="10"/>
  <c r="XJ141" i="10"/>
  <c r="XJ142" i="10"/>
  <c r="XJ143" i="10"/>
  <c r="XK91" i="10"/>
  <c r="XK92" i="10"/>
  <c r="XK93" i="10"/>
  <c r="XK94" i="10"/>
  <c r="XK95" i="10"/>
  <c r="XK96" i="10"/>
  <c r="XK97" i="10"/>
  <c r="XK98" i="10"/>
  <c r="XK99" i="10"/>
  <c r="XK100" i="10"/>
  <c r="XK101" i="10"/>
  <c r="XK102" i="10"/>
  <c r="XK103" i="10"/>
  <c r="XK104" i="10"/>
  <c r="XK105" i="10"/>
  <c r="XK106" i="10"/>
  <c r="XK107" i="10"/>
  <c r="XK108" i="10"/>
  <c r="XK109" i="10"/>
  <c r="XK110" i="10"/>
  <c r="XK111" i="10"/>
  <c r="XK112" i="10"/>
  <c r="XK113" i="10"/>
  <c r="XK114" i="10"/>
  <c r="XK120" i="10"/>
  <c r="XK121" i="10"/>
  <c r="XK122" i="10"/>
  <c r="XK123" i="10"/>
  <c r="XK124" i="10"/>
  <c r="XK125" i="10"/>
  <c r="XK126" i="10"/>
  <c r="XK127" i="10"/>
  <c r="XK128" i="10"/>
  <c r="XK129" i="10"/>
  <c r="XK130" i="10"/>
  <c r="XK131" i="10"/>
  <c r="XK132" i="10"/>
  <c r="XK133" i="10"/>
  <c r="XK134" i="10"/>
  <c r="XK135" i="10"/>
  <c r="XK136" i="10"/>
  <c r="XK137" i="10"/>
  <c r="XK138" i="10"/>
  <c r="XK139" i="10"/>
  <c r="XK140" i="10"/>
  <c r="XK141" i="10"/>
  <c r="XK142" i="10"/>
  <c r="XK143" i="10"/>
  <c r="XL91" i="10"/>
  <c r="XL92" i="10"/>
  <c r="XL93" i="10"/>
  <c r="XL94" i="10"/>
  <c r="XL95" i="10"/>
  <c r="XL96" i="10"/>
  <c r="XL97" i="10"/>
  <c r="XL98" i="10"/>
  <c r="XL99" i="10"/>
  <c r="XL100" i="10"/>
  <c r="XL101" i="10"/>
  <c r="XL102" i="10"/>
  <c r="XL103" i="10"/>
  <c r="XL104" i="10"/>
  <c r="XL105" i="10"/>
  <c r="XL106" i="10"/>
  <c r="XL107" i="10"/>
  <c r="XL108" i="10"/>
  <c r="XL109" i="10"/>
  <c r="XL110" i="10"/>
  <c r="XL111" i="10"/>
  <c r="XL112" i="10"/>
  <c r="XL113" i="10"/>
  <c r="XL114" i="10"/>
  <c r="XL120" i="10"/>
  <c r="XL121" i="10"/>
  <c r="XL122" i="10"/>
  <c r="XL123" i="10"/>
  <c r="XL124" i="10"/>
  <c r="XL125" i="10"/>
  <c r="XL126" i="10"/>
  <c r="XL127" i="10"/>
  <c r="XL128" i="10"/>
  <c r="XL129" i="10"/>
  <c r="XL130" i="10"/>
  <c r="XL131" i="10"/>
  <c r="XL132" i="10"/>
  <c r="XL133" i="10"/>
  <c r="XL134" i="10"/>
  <c r="XL135" i="10"/>
  <c r="XL136" i="10"/>
  <c r="XL137" i="10"/>
  <c r="XL138" i="10"/>
  <c r="XL139" i="10"/>
  <c r="XL140" i="10"/>
  <c r="XL141" i="10"/>
  <c r="XL142" i="10"/>
  <c r="XL143" i="10"/>
  <c r="XM91" i="10"/>
  <c r="XM92" i="10"/>
  <c r="XM93" i="10"/>
  <c r="XM94" i="10"/>
  <c r="XM95" i="10"/>
  <c r="XM96" i="10"/>
  <c r="XM97" i="10"/>
  <c r="XM98" i="10"/>
  <c r="XM99" i="10"/>
  <c r="XM100" i="10"/>
  <c r="XM101" i="10"/>
  <c r="XM102" i="10"/>
  <c r="XM103" i="10"/>
  <c r="XM104" i="10"/>
  <c r="XM105" i="10"/>
  <c r="XM106" i="10"/>
  <c r="XM107" i="10"/>
  <c r="XM108" i="10"/>
  <c r="XM109" i="10"/>
  <c r="XM110" i="10"/>
  <c r="XM111" i="10"/>
  <c r="XM112" i="10"/>
  <c r="XM113" i="10"/>
  <c r="XM114" i="10"/>
  <c r="XM120" i="10"/>
  <c r="XM121" i="10"/>
  <c r="XM122" i="10"/>
  <c r="XM123" i="10"/>
  <c r="XM124" i="10"/>
  <c r="XM125" i="10"/>
  <c r="XM126" i="10"/>
  <c r="XM127" i="10"/>
  <c r="XM128" i="10"/>
  <c r="XM129" i="10"/>
  <c r="XM130" i="10"/>
  <c r="XM131" i="10"/>
  <c r="XM132" i="10"/>
  <c r="XM133" i="10"/>
  <c r="XM134" i="10"/>
  <c r="XM135" i="10"/>
  <c r="XM136" i="10"/>
  <c r="XM137" i="10"/>
  <c r="XM138" i="10"/>
  <c r="XM139" i="10"/>
  <c r="XM140" i="10"/>
  <c r="XM141" i="10"/>
  <c r="XM142" i="10"/>
  <c r="XM143" i="10"/>
  <c r="XN91" i="10"/>
  <c r="XN92" i="10"/>
  <c r="XN93" i="10"/>
  <c r="XN94" i="10"/>
  <c r="XN95" i="10"/>
  <c r="XN96" i="10"/>
  <c r="XN97" i="10"/>
  <c r="XN98" i="10"/>
  <c r="XN99" i="10"/>
  <c r="XN100" i="10"/>
  <c r="XN101" i="10"/>
  <c r="XN102" i="10"/>
  <c r="XN103" i="10"/>
  <c r="XN104" i="10"/>
  <c r="XN105" i="10"/>
  <c r="XN106" i="10"/>
  <c r="XN107" i="10"/>
  <c r="XN108" i="10"/>
  <c r="XN109" i="10"/>
  <c r="XN110" i="10"/>
  <c r="XN111" i="10"/>
  <c r="XN112" i="10"/>
  <c r="XN113" i="10"/>
  <c r="XN114" i="10"/>
  <c r="XN120" i="10"/>
  <c r="XN121" i="10"/>
  <c r="XN122" i="10"/>
  <c r="XN123" i="10"/>
  <c r="XN124" i="10"/>
  <c r="XN125" i="10"/>
  <c r="XN126" i="10"/>
  <c r="XN127" i="10"/>
  <c r="XN128" i="10"/>
  <c r="XN129" i="10"/>
  <c r="XN130" i="10"/>
  <c r="XN131" i="10"/>
  <c r="XN132" i="10"/>
  <c r="XN133" i="10"/>
  <c r="XN134" i="10"/>
  <c r="XN135" i="10"/>
  <c r="XN136" i="10"/>
  <c r="XN137" i="10"/>
  <c r="XN138" i="10"/>
  <c r="XN139" i="10"/>
  <c r="XN140" i="10"/>
  <c r="XN141" i="10"/>
  <c r="XN142" i="10"/>
  <c r="XN143" i="10"/>
  <c r="XO91" i="10"/>
  <c r="XO92" i="10"/>
  <c r="XO93" i="10"/>
  <c r="XO94" i="10"/>
  <c r="XO95" i="10"/>
  <c r="XO96" i="10"/>
  <c r="XO97" i="10"/>
  <c r="XO98" i="10"/>
  <c r="XO99" i="10"/>
  <c r="XO100" i="10"/>
  <c r="XO101" i="10"/>
  <c r="XO102" i="10"/>
  <c r="XO103" i="10"/>
  <c r="XO104" i="10"/>
  <c r="XO105" i="10"/>
  <c r="XO106" i="10"/>
  <c r="XO107" i="10"/>
  <c r="XO108" i="10"/>
  <c r="XO109" i="10"/>
  <c r="XO110" i="10"/>
  <c r="XO111" i="10"/>
  <c r="XO112" i="10"/>
  <c r="XO113" i="10"/>
  <c r="XO114" i="10"/>
  <c r="XO120" i="10"/>
  <c r="XO121" i="10"/>
  <c r="XO122" i="10"/>
  <c r="XO123" i="10"/>
  <c r="XO124" i="10"/>
  <c r="XO125" i="10"/>
  <c r="XO126" i="10"/>
  <c r="XO127" i="10"/>
  <c r="XO128" i="10"/>
  <c r="XO129" i="10"/>
  <c r="XO130" i="10"/>
  <c r="XO131" i="10"/>
  <c r="XO132" i="10"/>
  <c r="XO133" i="10"/>
  <c r="XO134" i="10"/>
  <c r="XO135" i="10"/>
  <c r="XO136" i="10"/>
  <c r="XO137" i="10"/>
  <c r="XO138" i="10"/>
  <c r="XO139" i="10"/>
  <c r="XO140" i="10"/>
  <c r="XO141" i="10"/>
  <c r="XO142" i="10"/>
  <c r="XO143" i="10"/>
  <c r="XP91" i="10"/>
  <c r="XP92" i="10"/>
  <c r="XP93" i="10"/>
  <c r="XP94" i="10"/>
  <c r="XP95" i="10"/>
  <c r="XP96" i="10"/>
  <c r="XP97" i="10"/>
  <c r="XP98" i="10"/>
  <c r="XP99" i="10"/>
  <c r="XP100" i="10"/>
  <c r="XP101" i="10"/>
  <c r="XP102" i="10"/>
  <c r="XP103" i="10"/>
  <c r="XP104" i="10"/>
  <c r="XP105" i="10"/>
  <c r="XP106" i="10"/>
  <c r="XP107" i="10"/>
  <c r="XP108" i="10"/>
  <c r="XP109" i="10"/>
  <c r="XP110" i="10"/>
  <c r="XP111" i="10"/>
  <c r="XP112" i="10"/>
  <c r="XP113" i="10"/>
  <c r="XP114" i="10"/>
  <c r="XP120" i="10"/>
  <c r="XP121" i="10"/>
  <c r="XP122" i="10"/>
  <c r="XP123" i="10"/>
  <c r="XP124" i="10"/>
  <c r="XP125" i="10"/>
  <c r="XP126" i="10"/>
  <c r="XP127" i="10"/>
  <c r="XP128" i="10"/>
  <c r="XP129" i="10"/>
  <c r="XP130" i="10"/>
  <c r="XP131" i="10"/>
  <c r="XP132" i="10"/>
  <c r="XP133" i="10"/>
  <c r="XP134" i="10"/>
  <c r="XP135" i="10"/>
  <c r="XP136" i="10"/>
  <c r="XP137" i="10"/>
  <c r="XP138" i="10"/>
  <c r="XP139" i="10"/>
  <c r="XP140" i="10"/>
  <c r="XP141" i="10"/>
  <c r="XP142" i="10"/>
  <c r="XP143" i="10"/>
  <c r="XQ91" i="10"/>
  <c r="XQ92" i="10"/>
  <c r="XQ93" i="10"/>
  <c r="XQ94" i="10"/>
  <c r="XQ95" i="10"/>
  <c r="XQ96" i="10"/>
  <c r="XQ97" i="10"/>
  <c r="XQ98" i="10"/>
  <c r="XQ99" i="10"/>
  <c r="XQ100" i="10"/>
  <c r="XQ101" i="10"/>
  <c r="XQ102" i="10"/>
  <c r="XQ103" i="10"/>
  <c r="XQ104" i="10"/>
  <c r="XQ105" i="10"/>
  <c r="XQ106" i="10"/>
  <c r="XQ107" i="10"/>
  <c r="XQ108" i="10"/>
  <c r="XQ109" i="10"/>
  <c r="XQ110" i="10"/>
  <c r="XQ111" i="10"/>
  <c r="XQ112" i="10"/>
  <c r="XQ113" i="10"/>
  <c r="XQ114" i="10"/>
  <c r="XQ120" i="10"/>
  <c r="XQ121" i="10"/>
  <c r="XQ122" i="10"/>
  <c r="XQ123" i="10"/>
  <c r="XQ124" i="10"/>
  <c r="XQ125" i="10"/>
  <c r="XQ126" i="10"/>
  <c r="XQ127" i="10"/>
  <c r="XQ128" i="10"/>
  <c r="XQ129" i="10"/>
  <c r="XQ130" i="10"/>
  <c r="XQ131" i="10"/>
  <c r="XQ132" i="10"/>
  <c r="XQ133" i="10"/>
  <c r="XQ134" i="10"/>
  <c r="XQ135" i="10"/>
  <c r="XQ136" i="10"/>
  <c r="XQ137" i="10"/>
  <c r="XQ138" i="10"/>
  <c r="XQ139" i="10"/>
  <c r="XQ140" i="10"/>
  <c r="XQ141" i="10"/>
  <c r="XQ142" i="10"/>
  <c r="XQ143" i="10"/>
  <c r="XR91" i="10"/>
  <c r="XR92" i="10"/>
  <c r="XR93" i="10"/>
  <c r="XR94" i="10"/>
  <c r="XR95" i="10"/>
  <c r="XR96" i="10"/>
  <c r="XR97" i="10"/>
  <c r="XR98" i="10"/>
  <c r="XR99" i="10"/>
  <c r="XR100" i="10"/>
  <c r="XR101" i="10"/>
  <c r="XR102" i="10"/>
  <c r="XR103" i="10"/>
  <c r="XR104" i="10"/>
  <c r="XR105" i="10"/>
  <c r="XR106" i="10"/>
  <c r="XR107" i="10"/>
  <c r="XR108" i="10"/>
  <c r="XR109" i="10"/>
  <c r="XR110" i="10"/>
  <c r="XR111" i="10"/>
  <c r="XR112" i="10"/>
  <c r="XR113" i="10"/>
  <c r="XR114" i="10"/>
  <c r="XR120" i="10"/>
  <c r="XR121" i="10"/>
  <c r="XR122" i="10"/>
  <c r="XR123" i="10"/>
  <c r="XR124" i="10"/>
  <c r="XR125" i="10"/>
  <c r="XR126" i="10"/>
  <c r="XR127" i="10"/>
  <c r="XR128" i="10"/>
  <c r="XR129" i="10"/>
  <c r="XR130" i="10"/>
  <c r="XR131" i="10"/>
  <c r="XR132" i="10"/>
  <c r="XR133" i="10"/>
  <c r="XR134" i="10"/>
  <c r="XR135" i="10"/>
  <c r="XR136" i="10"/>
  <c r="XR137" i="10"/>
  <c r="XR138" i="10"/>
  <c r="XR139" i="10"/>
  <c r="XR140" i="10"/>
  <c r="XR141" i="10"/>
  <c r="XR142" i="10"/>
  <c r="XR143" i="10"/>
  <c r="XS91" i="10"/>
  <c r="XS92" i="10"/>
  <c r="XS93" i="10"/>
  <c r="XS94" i="10"/>
  <c r="XS95" i="10"/>
  <c r="XS96" i="10"/>
  <c r="XS97" i="10"/>
  <c r="XS98" i="10"/>
  <c r="XS99" i="10"/>
  <c r="XS100" i="10"/>
  <c r="XS101" i="10"/>
  <c r="XS102" i="10"/>
  <c r="XS103" i="10"/>
  <c r="XS104" i="10"/>
  <c r="XS105" i="10"/>
  <c r="XS106" i="10"/>
  <c r="XS107" i="10"/>
  <c r="XS108" i="10"/>
  <c r="XS109" i="10"/>
  <c r="XS110" i="10"/>
  <c r="XS111" i="10"/>
  <c r="XS112" i="10"/>
  <c r="XS113" i="10"/>
  <c r="XS114" i="10"/>
  <c r="XS120" i="10"/>
  <c r="XS121" i="10"/>
  <c r="XS122" i="10"/>
  <c r="XS123" i="10"/>
  <c r="XS124" i="10"/>
  <c r="XS125" i="10"/>
  <c r="XS126" i="10"/>
  <c r="XS127" i="10"/>
  <c r="XS128" i="10"/>
  <c r="XS129" i="10"/>
  <c r="XS130" i="10"/>
  <c r="XS131" i="10"/>
  <c r="XS132" i="10"/>
  <c r="XS133" i="10"/>
  <c r="XS134" i="10"/>
  <c r="XS135" i="10"/>
  <c r="XS136" i="10"/>
  <c r="XS137" i="10"/>
  <c r="XS138" i="10"/>
  <c r="XS139" i="10"/>
  <c r="XS140" i="10"/>
  <c r="XS141" i="10"/>
  <c r="XS142" i="10"/>
  <c r="XS143" i="10"/>
  <c r="XT91" i="10"/>
  <c r="XT92" i="10"/>
  <c r="XT93" i="10"/>
  <c r="XT94" i="10"/>
  <c r="XT95" i="10"/>
  <c r="XT96" i="10"/>
  <c r="XT97" i="10"/>
  <c r="XT98" i="10"/>
  <c r="XT99" i="10"/>
  <c r="XT100" i="10"/>
  <c r="XT101" i="10"/>
  <c r="XT102" i="10"/>
  <c r="XT103" i="10"/>
  <c r="XT104" i="10"/>
  <c r="XT105" i="10"/>
  <c r="XT106" i="10"/>
  <c r="XT107" i="10"/>
  <c r="XT108" i="10"/>
  <c r="XT109" i="10"/>
  <c r="XT110" i="10"/>
  <c r="XT111" i="10"/>
  <c r="XT112" i="10"/>
  <c r="XT113" i="10"/>
  <c r="XT114" i="10"/>
  <c r="XT120" i="10"/>
  <c r="XT121" i="10"/>
  <c r="XT122" i="10"/>
  <c r="XT123" i="10"/>
  <c r="XT124" i="10"/>
  <c r="XT125" i="10"/>
  <c r="XT126" i="10"/>
  <c r="XT127" i="10"/>
  <c r="XT128" i="10"/>
  <c r="XT129" i="10"/>
  <c r="XT130" i="10"/>
  <c r="XT131" i="10"/>
  <c r="XT132" i="10"/>
  <c r="XT133" i="10"/>
  <c r="XT134" i="10"/>
  <c r="XT135" i="10"/>
  <c r="XT136" i="10"/>
  <c r="XT137" i="10"/>
  <c r="XT138" i="10"/>
  <c r="XT139" i="10"/>
  <c r="XT140" i="10"/>
  <c r="XT141" i="10"/>
  <c r="XT142" i="10"/>
  <c r="XT143" i="10"/>
  <c r="XU91" i="10"/>
  <c r="XU92" i="10"/>
  <c r="XU93" i="10"/>
  <c r="XU94" i="10"/>
  <c r="XU95" i="10"/>
  <c r="XU96" i="10"/>
  <c r="XU97" i="10"/>
  <c r="XU98" i="10"/>
  <c r="XU99" i="10"/>
  <c r="XU100" i="10"/>
  <c r="XU101" i="10"/>
  <c r="XU102" i="10"/>
  <c r="XU103" i="10"/>
  <c r="XU104" i="10"/>
  <c r="XU105" i="10"/>
  <c r="XU106" i="10"/>
  <c r="XU107" i="10"/>
  <c r="XU108" i="10"/>
  <c r="XU109" i="10"/>
  <c r="XU110" i="10"/>
  <c r="XU111" i="10"/>
  <c r="XU112" i="10"/>
  <c r="XU113" i="10"/>
  <c r="XU114" i="10"/>
  <c r="XU120" i="10"/>
  <c r="XU121" i="10"/>
  <c r="XU122" i="10"/>
  <c r="XU123" i="10"/>
  <c r="XU124" i="10"/>
  <c r="XU125" i="10"/>
  <c r="XU126" i="10"/>
  <c r="XU127" i="10"/>
  <c r="XU128" i="10"/>
  <c r="XU129" i="10"/>
  <c r="XU130" i="10"/>
  <c r="XU131" i="10"/>
  <c r="XU132" i="10"/>
  <c r="XU133" i="10"/>
  <c r="XU134" i="10"/>
  <c r="XU135" i="10"/>
  <c r="XU136" i="10"/>
  <c r="XU137" i="10"/>
  <c r="XU138" i="10"/>
  <c r="XU139" i="10"/>
  <c r="XU140" i="10"/>
  <c r="XU141" i="10"/>
  <c r="XU142" i="10"/>
  <c r="XU143" i="10"/>
  <c r="XV91" i="10"/>
  <c r="XV92" i="10"/>
  <c r="XV93" i="10"/>
  <c r="XV94" i="10"/>
  <c r="XV95" i="10"/>
  <c r="XV96" i="10"/>
  <c r="XV97" i="10"/>
  <c r="XV98" i="10"/>
  <c r="XV99" i="10"/>
  <c r="XV100" i="10"/>
  <c r="XV101" i="10"/>
  <c r="XV102" i="10"/>
  <c r="XV103" i="10"/>
  <c r="XV104" i="10"/>
  <c r="XV105" i="10"/>
  <c r="XV106" i="10"/>
  <c r="XV107" i="10"/>
  <c r="XV108" i="10"/>
  <c r="XV109" i="10"/>
  <c r="XV110" i="10"/>
  <c r="XV111" i="10"/>
  <c r="XV112" i="10"/>
  <c r="XV113" i="10"/>
  <c r="XV114" i="10"/>
  <c r="XV120" i="10"/>
  <c r="XV121" i="10"/>
  <c r="XV122" i="10"/>
  <c r="XV123" i="10"/>
  <c r="XV124" i="10"/>
  <c r="XV125" i="10"/>
  <c r="XV126" i="10"/>
  <c r="XV127" i="10"/>
  <c r="XV128" i="10"/>
  <c r="XV129" i="10"/>
  <c r="XV130" i="10"/>
  <c r="XV131" i="10"/>
  <c r="XV132" i="10"/>
  <c r="XV133" i="10"/>
  <c r="XV134" i="10"/>
  <c r="XV135" i="10"/>
  <c r="XV136" i="10"/>
  <c r="XV137" i="10"/>
  <c r="XV138" i="10"/>
  <c r="XV139" i="10"/>
  <c r="XV140" i="10"/>
  <c r="XV141" i="10"/>
  <c r="XV142" i="10"/>
  <c r="XV143" i="10"/>
  <c r="XW91" i="10"/>
  <c r="XW92" i="10"/>
  <c r="XW93" i="10"/>
  <c r="XW94" i="10"/>
  <c r="XW95" i="10"/>
  <c r="XW96" i="10"/>
  <c r="XW97" i="10"/>
  <c r="XW98" i="10"/>
  <c r="XW99" i="10"/>
  <c r="XW100" i="10"/>
  <c r="XW101" i="10"/>
  <c r="XW102" i="10"/>
  <c r="XW103" i="10"/>
  <c r="XW104" i="10"/>
  <c r="XW105" i="10"/>
  <c r="XW106" i="10"/>
  <c r="XW107" i="10"/>
  <c r="XW108" i="10"/>
  <c r="XW109" i="10"/>
  <c r="XW110" i="10"/>
  <c r="XW111" i="10"/>
  <c r="XW112" i="10"/>
  <c r="XW113" i="10"/>
  <c r="XW114" i="10"/>
  <c r="XW120" i="10"/>
  <c r="XW121" i="10"/>
  <c r="XW122" i="10"/>
  <c r="XW123" i="10"/>
  <c r="XW124" i="10"/>
  <c r="XW125" i="10"/>
  <c r="XW126" i="10"/>
  <c r="XW127" i="10"/>
  <c r="XW128" i="10"/>
  <c r="XW129" i="10"/>
  <c r="XW130" i="10"/>
  <c r="XW131" i="10"/>
  <c r="XW132" i="10"/>
  <c r="XW133" i="10"/>
  <c r="XW134" i="10"/>
  <c r="XW135" i="10"/>
  <c r="XW136" i="10"/>
  <c r="XW137" i="10"/>
  <c r="XW138" i="10"/>
  <c r="XW139" i="10"/>
  <c r="XW140" i="10"/>
  <c r="XW141" i="10"/>
  <c r="XW142" i="10"/>
  <c r="XW143" i="10"/>
  <c r="XX91" i="10"/>
  <c r="XX92" i="10"/>
  <c r="XX93" i="10"/>
  <c r="XX94" i="10"/>
  <c r="XX95" i="10"/>
  <c r="XX96" i="10"/>
  <c r="XX97" i="10"/>
  <c r="XX98" i="10"/>
  <c r="XX99" i="10"/>
  <c r="XX100" i="10"/>
  <c r="XX101" i="10"/>
  <c r="XX102" i="10"/>
  <c r="XX103" i="10"/>
  <c r="XX104" i="10"/>
  <c r="XX105" i="10"/>
  <c r="XX106" i="10"/>
  <c r="XX107" i="10"/>
  <c r="XX108" i="10"/>
  <c r="XX109" i="10"/>
  <c r="XX110" i="10"/>
  <c r="XX111" i="10"/>
  <c r="XX112" i="10"/>
  <c r="XX113" i="10"/>
  <c r="XX114" i="10"/>
  <c r="XX120" i="10"/>
  <c r="XX121" i="10"/>
  <c r="XX122" i="10"/>
  <c r="XX123" i="10"/>
  <c r="XX124" i="10"/>
  <c r="XX125" i="10"/>
  <c r="XX126" i="10"/>
  <c r="XX127" i="10"/>
  <c r="XX128" i="10"/>
  <c r="XX129" i="10"/>
  <c r="XX130" i="10"/>
  <c r="XX131" i="10"/>
  <c r="XX132" i="10"/>
  <c r="XX133" i="10"/>
  <c r="XX134" i="10"/>
  <c r="XX135" i="10"/>
  <c r="XX136" i="10"/>
  <c r="XX137" i="10"/>
  <c r="XX138" i="10"/>
  <c r="XX139" i="10"/>
  <c r="XX140" i="10"/>
  <c r="XX141" i="10"/>
  <c r="XX142" i="10"/>
  <c r="XX143" i="10"/>
  <c r="XY91" i="10"/>
  <c r="XY92" i="10"/>
  <c r="XY93" i="10"/>
  <c r="XY94" i="10"/>
  <c r="XY95" i="10"/>
  <c r="XY96" i="10"/>
  <c r="XY97" i="10"/>
  <c r="XY98" i="10"/>
  <c r="XY99" i="10"/>
  <c r="XY100" i="10"/>
  <c r="XY101" i="10"/>
  <c r="XY102" i="10"/>
  <c r="XY103" i="10"/>
  <c r="XY104" i="10"/>
  <c r="XY105" i="10"/>
  <c r="XY106" i="10"/>
  <c r="XY107" i="10"/>
  <c r="XY108" i="10"/>
  <c r="XY109" i="10"/>
  <c r="XY110" i="10"/>
  <c r="XY111" i="10"/>
  <c r="XY112" i="10"/>
  <c r="XY113" i="10"/>
  <c r="XY114" i="10"/>
  <c r="XY120" i="10"/>
  <c r="XY121" i="10"/>
  <c r="XY122" i="10"/>
  <c r="XY123" i="10"/>
  <c r="XY124" i="10"/>
  <c r="XY125" i="10"/>
  <c r="XY126" i="10"/>
  <c r="XY127" i="10"/>
  <c r="XY128" i="10"/>
  <c r="XY129" i="10"/>
  <c r="XY130" i="10"/>
  <c r="XY131" i="10"/>
  <c r="XY132" i="10"/>
  <c r="XY133" i="10"/>
  <c r="XY134" i="10"/>
  <c r="XY135" i="10"/>
  <c r="XY136" i="10"/>
  <c r="XY137" i="10"/>
  <c r="XY138" i="10"/>
  <c r="XY139" i="10"/>
  <c r="XY140" i="10"/>
  <c r="XY141" i="10"/>
  <c r="XY142" i="10"/>
  <c r="XY143" i="10"/>
  <c r="XZ91" i="10"/>
  <c r="XZ92" i="10"/>
  <c r="XZ93" i="10"/>
  <c r="XZ94" i="10"/>
  <c r="XZ95" i="10"/>
  <c r="XZ96" i="10"/>
  <c r="XZ97" i="10"/>
  <c r="XZ98" i="10"/>
  <c r="XZ99" i="10"/>
  <c r="XZ100" i="10"/>
  <c r="XZ101" i="10"/>
  <c r="XZ102" i="10"/>
  <c r="XZ103" i="10"/>
  <c r="XZ104" i="10"/>
  <c r="XZ105" i="10"/>
  <c r="XZ106" i="10"/>
  <c r="XZ107" i="10"/>
  <c r="XZ108" i="10"/>
  <c r="XZ109" i="10"/>
  <c r="XZ110" i="10"/>
  <c r="XZ111" i="10"/>
  <c r="XZ112" i="10"/>
  <c r="XZ113" i="10"/>
  <c r="XZ114" i="10"/>
  <c r="XZ120" i="10"/>
  <c r="XZ121" i="10"/>
  <c r="XZ122" i="10"/>
  <c r="XZ123" i="10"/>
  <c r="XZ145" i="10" s="1"/>
  <c r="XZ124" i="10"/>
  <c r="XZ125" i="10"/>
  <c r="XZ126" i="10"/>
  <c r="XZ127" i="10"/>
  <c r="XZ128" i="10"/>
  <c r="XZ129" i="10"/>
  <c r="XZ130" i="10"/>
  <c r="XZ131" i="10"/>
  <c r="XZ132" i="10"/>
  <c r="XZ133" i="10"/>
  <c r="XZ134" i="10"/>
  <c r="XZ135" i="10"/>
  <c r="XZ136" i="10"/>
  <c r="XZ137" i="10"/>
  <c r="XZ138" i="10"/>
  <c r="XZ139" i="10"/>
  <c r="XZ140" i="10"/>
  <c r="XZ141" i="10"/>
  <c r="XZ142" i="10"/>
  <c r="XZ143" i="10"/>
  <c r="YA91" i="10"/>
  <c r="YA92" i="10"/>
  <c r="YA93" i="10"/>
  <c r="YA94" i="10"/>
  <c r="YA95" i="10"/>
  <c r="YA96" i="10"/>
  <c r="YA97" i="10"/>
  <c r="YA98" i="10"/>
  <c r="YA99" i="10"/>
  <c r="YA100" i="10"/>
  <c r="YA101" i="10"/>
  <c r="YA102" i="10"/>
  <c r="YA103" i="10"/>
  <c r="YA104" i="10"/>
  <c r="YA105" i="10"/>
  <c r="YA106" i="10"/>
  <c r="YA107" i="10"/>
  <c r="YA108" i="10"/>
  <c r="YA109" i="10"/>
  <c r="YA110" i="10"/>
  <c r="YA111" i="10"/>
  <c r="YA112" i="10"/>
  <c r="YA113" i="10"/>
  <c r="YA114" i="10"/>
  <c r="YA120" i="10"/>
  <c r="YA121" i="10"/>
  <c r="YA122" i="10"/>
  <c r="YA123" i="10"/>
  <c r="YA124" i="10"/>
  <c r="YA125" i="10"/>
  <c r="YA126" i="10"/>
  <c r="YA127" i="10"/>
  <c r="YA128" i="10"/>
  <c r="YA129" i="10"/>
  <c r="YA130" i="10"/>
  <c r="YA131" i="10"/>
  <c r="YA132" i="10"/>
  <c r="YA133" i="10"/>
  <c r="YA134" i="10"/>
  <c r="YA135" i="10"/>
  <c r="YA136" i="10"/>
  <c r="YA137" i="10"/>
  <c r="YA138" i="10"/>
  <c r="YA139" i="10"/>
  <c r="YA140" i="10"/>
  <c r="YA141" i="10"/>
  <c r="YA142" i="10"/>
  <c r="YA143" i="10"/>
  <c r="YB91" i="10"/>
  <c r="YB92" i="10"/>
  <c r="YB93" i="10"/>
  <c r="YB94" i="10"/>
  <c r="YB95" i="10"/>
  <c r="YB96" i="10"/>
  <c r="YB97" i="10"/>
  <c r="YB98" i="10"/>
  <c r="YB99" i="10"/>
  <c r="YB100" i="10"/>
  <c r="YB101" i="10"/>
  <c r="YB102" i="10"/>
  <c r="YB103" i="10"/>
  <c r="YB104" i="10"/>
  <c r="YB105" i="10"/>
  <c r="YB106" i="10"/>
  <c r="YB107" i="10"/>
  <c r="YB108" i="10"/>
  <c r="YB109" i="10"/>
  <c r="YB110" i="10"/>
  <c r="YB111" i="10"/>
  <c r="YB112" i="10"/>
  <c r="YB113" i="10"/>
  <c r="YB114" i="10"/>
  <c r="YB120" i="10"/>
  <c r="YB121" i="10"/>
  <c r="YB122" i="10"/>
  <c r="YB123" i="10"/>
  <c r="YB124" i="10"/>
  <c r="YB125" i="10"/>
  <c r="YB126" i="10"/>
  <c r="YB127" i="10"/>
  <c r="YB128" i="10"/>
  <c r="YB129" i="10"/>
  <c r="YB130" i="10"/>
  <c r="YB131" i="10"/>
  <c r="YB132" i="10"/>
  <c r="YB133" i="10"/>
  <c r="YB134" i="10"/>
  <c r="YB135" i="10"/>
  <c r="YB136" i="10"/>
  <c r="YB137" i="10"/>
  <c r="YB138" i="10"/>
  <c r="YB139" i="10"/>
  <c r="YB140" i="10"/>
  <c r="YB141" i="10"/>
  <c r="YB142" i="10"/>
  <c r="YB143" i="10"/>
  <c r="YC91" i="10"/>
  <c r="YC92" i="10"/>
  <c r="YC93" i="10"/>
  <c r="YC94" i="10"/>
  <c r="YC95" i="10"/>
  <c r="YC96" i="10"/>
  <c r="YC97" i="10"/>
  <c r="YC98" i="10"/>
  <c r="YC99" i="10"/>
  <c r="YC100" i="10"/>
  <c r="YC101" i="10"/>
  <c r="YC102" i="10"/>
  <c r="YC103" i="10"/>
  <c r="YC104" i="10"/>
  <c r="YC105" i="10"/>
  <c r="YC106" i="10"/>
  <c r="YC107" i="10"/>
  <c r="YC108" i="10"/>
  <c r="YC109" i="10"/>
  <c r="YC110" i="10"/>
  <c r="YC111" i="10"/>
  <c r="YC112" i="10"/>
  <c r="YC113" i="10"/>
  <c r="YC114" i="10"/>
  <c r="YC120" i="10"/>
  <c r="YC121" i="10"/>
  <c r="YC122" i="10"/>
  <c r="YC123" i="10"/>
  <c r="YC124" i="10"/>
  <c r="YC125" i="10"/>
  <c r="YC126" i="10"/>
  <c r="YC127" i="10"/>
  <c r="YC128" i="10"/>
  <c r="YC129" i="10"/>
  <c r="YC130" i="10"/>
  <c r="YC131" i="10"/>
  <c r="YC132" i="10"/>
  <c r="YC133" i="10"/>
  <c r="YC134" i="10"/>
  <c r="YC135" i="10"/>
  <c r="YC136" i="10"/>
  <c r="YC137" i="10"/>
  <c r="YC138" i="10"/>
  <c r="YC139" i="10"/>
  <c r="YC140" i="10"/>
  <c r="YC141" i="10"/>
  <c r="YC142" i="10"/>
  <c r="YC143" i="10"/>
  <c r="YD91" i="10"/>
  <c r="YD92" i="10"/>
  <c r="YD93" i="10"/>
  <c r="YD94" i="10"/>
  <c r="YD95" i="10"/>
  <c r="YD96" i="10"/>
  <c r="YD97" i="10"/>
  <c r="YD98" i="10"/>
  <c r="YD99" i="10"/>
  <c r="YD100" i="10"/>
  <c r="YD101" i="10"/>
  <c r="YD102" i="10"/>
  <c r="YD103" i="10"/>
  <c r="YD104" i="10"/>
  <c r="YD105" i="10"/>
  <c r="YD106" i="10"/>
  <c r="YD107" i="10"/>
  <c r="YD108" i="10"/>
  <c r="YD109" i="10"/>
  <c r="YD110" i="10"/>
  <c r="YD111" i="10"/>
  <c r="YD112" i="10"/>
  <c r="YD113" i="10"/>
  <c r="YD114" i="10"/>
  <c r="YD120" i="10"/>
  <c r="YD121" i="10"/>
  <c r="YD122" i="10"/>
  <c r="YD123" i="10"/>
  <c r="YD124" i="10"/>
  <c r="YD125" i="10"/>
  <c r="YD126" i="10"/>
  <c r="YD127" i="10"/>
  <c r="YD128" i="10"/>
  <c r="YD129" i="10"/>
  <c r="YD130" i="10"/>
  <c r="YD131" i="10"/>
  <c r="YD132" i="10"/>
  <c r="YD133" i="10"/>
  <c r="YD134" i="10"/>
  <c r="YD135" i="10"/>
  <c r="YD136" i="10"/>
  <c r="YD137" i="10"/>
  <c r="YD138" i="10"/>
  <c r="YD139" i="10"/>
  <c r="YD140" i="10"/>
  <c r="YD141" i="10"/>
  <c r="YD142" i="10"/>
  <c r="YD143" i="10"/>
  <c r="YE91" i="10"/>
  <c r="YE92" i="10"/>
  <c r="YE93" i="10"/>
  <c r="YE94" i="10"/>
  <c r="YE95" i="10"/>
  <c r="YE96" i="10"/>
  <c r="YE97" i="10"/>
  <c r="YE98" i="10"/>
  <c r="YE99" i="10"/>
  <c r="YE100" i="10"/>
  <c r="YE101" i="10"/>
  <c r="YE102" i="10"/>
  <c r="YE103" i="10"/>
  <c r="YE104" i="10"/>
  <c r="YE105" i="10"/>
  <c r="YE106" i="10"/>
  <c r="YE107" i="10"/>
  <c r="YE108" i="10"/>
  <c r="YE109" i="10"/>
  <c r="YE110" i="10"/>
  <c r="YE111" i="10"/>
  <c r="YE112" i="10"/>
  <c r="YE113" i="10"/>
  <c r="YE114" i="10"/>
  <c r="YE120" i="10"/>
  <c r="YE121" i="10"/>
  <c r="YE122" i="10"/>
  <c r="YE123" i="10"/>
  <c r="YE124" i="10"/>
  <c r="YE125" i="10"/>
  <c r="YE126" i="10"/>
  <c r="YE127" i="10"/>
  <c r="YE128" i="10"/>
  <c r="YE129" i="10"/>
  <c r="YE130" i="10"/>
  <c r="YE131" i="10"/>
  <c r="YE132" i="10"/>
  <c r="YE133" i="10"/>
  <c r="YE134" i="10"/>
  <c r="YE135" i="10"/>
  <c r="YE136" i="10"/>
  <c r="YE137" i="10"/>
  <c r="YE138" i="10"/>
  <c r="YE139" i="10"/>
  <c r="YE140" i="10"/>
  <c r="YE141" i="10"/>
  <c r="YE142" i="10"/>
  <c r="YE143" i="10"/>
  <c r="YF91" i="10"/>
  <c r="YF92" i="10"/>
  <c r="YF93" i="10"/>
  <c r="YF94" i="10"/>
  <c r="YF95" i="10"/>
  <c r="YF96" i="10"/>
  <c r="YF97" i="10"/>
  <c r="YF98" i="10"/>
  <c r="YF99" i="10"/>
  <c r="YF100" i="10"/>
  <c r="YF101" i="10"/>
  <c r="YF102" i="10"/>
  <c r="YF103" i="10"/>
  <c r="YF104" i="10"/>
  <c r="YF105" i="10"/>
  <c r="YF106" i="10"/>
  <c r="YF107" i="10"/>
  <c r="YF108" i="10"/>
  <c r="YF109" i="10"/>
  <c r="YF110" i="10"/>
  <c r="YF111" i="10"/>
  <c r="YF112" i="10"/>
  <c r="YF113" i="10"/>
  <c r="YF114" i="10"/>
  <c r="YF120" i="10"/>
  <c r="YF121" i="10"/>
  <c r="YF122" i="10"/>
  <c r="YF123" i="10"/>
  <c r="YF124" i="10"/>
  <c r="YF125" i="10"/>
  <c r="YF126" i="10"/>
  <c r="YF127" i="10"/>
  <c r="YF128" i="10"/>
  <c r="YF129" i="10"/>
  <c r="YF130" i="10"/>
  <c r="YF131" i="10"/>
  <c r="YF132" i="10"/>
  <c r="YF133" i="10"/>
  <c r="YF134" i="10"/>
  <c r="YF135" i="10"/>
  <c r="YF136" i="10"/>
  <c r="YF137" i="10"/>
  <c r="YF138" i="10"/>
  <c r="YF139" i="10"/>
  <c r="YF140" i="10"/>
  <c r="YF141" i="10"/>
  <c r="YF142" i="10"/>
  <c r="YF143" i="10"/>
  <c r="YG91" i="10"/>
  <c r="YG92" i="10"/>
  <c r="YG93" i="10"/>
  <c r="YG94" i="10"/>
  <c r="YG95" i="10"/>
  <c r="YG96" i="10"/>
  <c r="YG97" i="10"/>
  <c r="YG98" i="10"/>
  <c r="YG99" i="10"/>
  <c r="YG100" i="10"/>
  <c r="YG101" i="10"/>
  <c r="YG102" i="10"/>
  <c r="YG103" i="10"/>
  <c r="YG104" i="10"/>
  <c r="YG105" i="10"/>
  <c r="YG106" i="10"/>
  <c r="YG107" i="10"/>
  <c r="YG108" i="10"/>
  <c r="YG109" i="10"/>
  <c r="YG110" i="10"/>
  <c r="YG111" i="10"/>
  <c r="YG112" i="10"/>
  <c r="YG113" i="10"/>
  <c r="YG114" i="10"/>
  <c r="YG120" i="10"/>
  <c r="YG121" i="10"/>
  <c r="YG122" i="10"/>
  <c r="YG123" i="10"/>
  <c r="YG124" i="10"/>
  <c r="YG125" i="10"/>
  <c r="YG126" i="10"/>
  <c r="YG127" i="10"/>
  <c r="YG128" i="10"/>
  <c r="YG129" i="10"/>
  <c r="YG130" i="10"/>
  <c r="YG131" i="10"/>
  <c r="YG132" i="10"/>
  <c r="YG133" i="10"/>
  <c r="YG134" i="10"/>
  <c r="YG135" i="10"/>
  <c r="YG136" i="10"/>
  <c r="YG137" i="10"/>
  <c r="YG138" i="10"/>
  <c r="YG139" i="10"/>
  <c r="YG140" i="10"/>
  <c r="YG141" i="10"/>
  <c r="YG142" i="10"/>
  <c r="YG143" i="10"/>
  <c r="YH91" i="10"/>
  <c r="YH92" i="10"/>
  <c r="YH93" i="10"/>
  <c r="YH94" i="10"/>
  <c r="YH95" i="10"/>
  <c r="YH96" i="10"/>
  <c r="YH97" i="10"/>
  <c r="YH98" i="10"/>
  <c r="YH99" i="10"/>
  <c r="YH100" i="10"/>
  <c r="YH101" i="10"/>
  <c r="YH102" i="10"/>
  <c r="YH103" i="10"/>
  <c r="YH104" i="10"/>
  <c r="YH105" i="10"/>
  <c r="YH106" i="10"/>
  <c r="YH107" i="10"/>
  <c r="YH108" i="10"/>
  <c r="YH109" i="10"/>
  <c r="YH110" i="10"/>
  <c r="YH111" i="10"/>
  <c r="YH112" i="10"/>
  <c r="YH113" i="10"/>
  <c r="YH114" i="10"/>
  <c r="YH120" i="10"/>
  <c r="YH121" i="10"/>
  <c r="YH122" i="10"/>
  <c r="YH123" i="10"/>
  <c r="YH124" i="10"/>
  <c r="YH125" i="10"/>
  <c r="YH126" i="10"/>
  <c r="YH127" i="10"/>
  <c r="YH128" i="10"/>
  <c r="YH129" i="10"/>
  <c r="YH130" i="10"/>
  <c r="YH131" i="10"/>
  <c r="YH132" i="10"/>
  <c r="YH133" i="10"/>
  <c r="YH134" i="10"/>
  <c r="YH135" i="10"/>
  <c r="YH136" i="10"/>
  <c r="YH137" i="10"/>
  <c r="YH138" i="10"/>
  <c r="YH139" i="10"/>
  <c r="YH140" i="10"/>
  <c r="YH141" i="10"/>
  <c r="YH142" i="10"/>
  <c r="YH143" i="10"/>
  <c r="YI91" i="10"/>
  <c r="YI92" i="10"/>
  <c r="YI93" i="10"/>
  <c r="YI94" i="10"/>
  <c r="YI95" i="10"/>
  <c r="YI96" i="10"/>
  <c r="YI97" i="10"/>
  <c r="YI98" i="10"/>
  <c r="YI99" i="10"/>
  <c r="YI100" i="10"/>
  <c r="YI101" i="10"/>
  <c r="YI102" i="10"/>
  <c r="YI103" i="10"/>
  <c r="YI104" i="10"/>
  <c r="YI105" i="10"/>
  <c r="YI106" i="10"/>
  <c r="YI107" i="10"/>
  <c r="YI108" i="10"/>
  <c r="YI109" i="10"/>
  <c r="YI110" i="10"/>
  <c r="YI111" i="10"/>
  <c r="YI112" i="10"/>
  <c r="YI113" i="10"/>
  <c r="YI114" i="10"/>
  <c r="YI120" i="10"/>
  <c r="YI121" i="10"/>
  <c r="YI122" i="10"/>
  <c r="YI123" i="10"/>
  <c r="YI124" i="10"/>
  <c r="YI125" i="10"/>
  <c r="YI126" i="10"/>
  <c r="YI127" i="10"/>
  <c r="YI128" i="10"/>
  <c r="YI129" i="10"/>
  <c r="YI130" i="10"/>
  <c r="YI131" i="10"/>
  <c r="YI132" i="10"/>
  <c r="YI133" i="10"/>
  <c r="YI134" i="10"/>
  <c r="YI135" i="10"/>
  <c r="YI136" i="10"/>
  <c r="YI137" i="10"/>
  <c r="YI138" i="10"/>
  <c r="YI139" i="10"/>
  <c r="YI140" i="10"/>
  <c r="YI141" i="10"/>
  <c r="YI142" i="10"/>
  <c r="YI143" i="10"/>
  <c r="YJ91" i="10"/>
  <c r="YJ92" i="10"/>
  <c r="YJ93" i="10"/>
  <c r="YJ94" i="10"/>
  <c r="YJ95" i="10"/>
  <c r="YJ96" i="10"/>
  <c r="YJ97" i="10"/>
  <c r="YJ98" i="10"/>
  <c r="YJ99" i="10"/>
  <c r="YJ100" i="10"/>
  <c r="YJ101" i="10"/>
  <c r="YJ102" i="10"/>
  <c r="YJ103" i="10"/>
  <c r="YJ104" i="10"/>
  <c r="YJ105" i="10"/>
  <c r="YJ106" i="10"/>
  <c r="YJ107" i="10"/>
  <c r="YJ108" i="10"/>
  <c r="YJ109" i="10"/>
  <c r="YJ110" i="10"/>
  <c r="YJ111" i="10"/>
  <c r="YJ112" i="10"/>
  <c r="YJ113" i="10"/>
  <c r="YJ114" i="10"/>
  <c r="YJ120" i="10"/>
  <c r="YJ121" i="10"/>
  <c r="YJ122" i="10"/>
  <c r="YJ123" i="10"/>
  <c r="YJ124" i="10"/>
  <c r="YJ125" i="10"/>
  <c r="YJ126" i="10"/>
  <c r="YJ127" i="10"/>
  <c r="YJ128" i="10"/>
  <c r="YJ129" i="10"/>
  <c r="YJ130" i="10"/>
  <c r="YJ131" i="10"/>
  <c r="YJ132" i="10"/>
  <c r="YJ133" i="10"/>
  <c r="YJ134" i="10"/>
  <c r="YJ135" i="10"/>
  <c r="YJ136" i="10"/>
  <c r="YJ137" i="10"/>
  <c r="YJ138" i="10"/>
  <c r="YJ139" i="10"/>
  <c r="YJ140" i="10"/>
  <c r="YJ141" i="10"/>
  <c r="YJ142" i="10"/>
  <c r="YJ143" i="10"/>
  <c r="YK91" i="10"/>
  <c r="YK92" i="10"/>
  <c r="YK93" i="10"/>
  <c r="YK94" i="10"/>
  <c r="YK95" i="10"/>
  <c r="YK96" i="10"/>
  <c r="YK97" i="10"/>
  <c r="YK98" i="10"/>
  <c r="YK99" i="10"/>
  <c r="YK100" i="10"/>
  <c r="YK101" i="10"/>
  <c r="YK102" i="10"/>
  <c r="YK103" i="10"/>
  <c r="YK104" i="10"/>
  <c r="YK105" i="10"/>
  <c r="YK106" i="10"/>
  <c r="YK107" i="10"/>
  <c r="YK108" i="10"/>
  <c r="YK109" i="10"/>
  <c r="YK110" i="10"/>
  <c r="YK111" i="10"/>
  <c r="YK112" i="10"/>
  <c r="YK113" i="10"/>
  <c r="YK114" i="10"/>
  <c r="YK120" i="10"/>
  <c r="YK121" i="10"/>
  <c r="YK122" i="10"/>
  <c r="YK123" i="10"/>
  <c r="YK124" i="10"/>
  <c r="YK125" i="10"/>
  <c r="YK126" i="10"/>
  <c r="YK127" i="10"/>
  <c r="YK128" i="10"/>
  <c r="YK129" i="10"/>
  <c r="YK130" i="10"/>
  <c r="YK131" i="10"/>
  <c r="YK132" i="10"/>
  <c r="YK133" i="10"/>
  <c r="YK134" i="10"/>
  <c r="YK135" i="10"/>
  <c r="YK136" i="10"/>
  <c r="YK137" i="10"/>
  <c r="YK138" i="10"/>
  <c r="YK139" i="10"/>
  <c r="YK140" i="10"/>
  <c r="YK141" i="10"/>
  <c r="YK142" i="10"/>
  <c r="YK143" i="10"/>
  <c r="YL91" i="10"/>
  <c r="YL92" i="10"/>
  <c r="YL93" i="10"/>
  <c r="YL94" i="10"/>
  <c r="YL95" i="10"/>
  <c r="YL96" i="10"/>
  <c r="YL97" i="10"/>
  <c r="YL98" i="10"/>
  <c r="YL99" i="10"/>
  <c r="YL100" i="10"/>
  <c r="YL101" i="10"/>
  <c r="YL102" i="10"/>
  <c r="YL103" i="10"/>
  <c r="YL104" i="10"/>
  <c r="YL105" i="10"/>
  <c r="YL106" i="10"/>
  <c r="YL107" i="10"/>
  <c r="YL108" i="10"/>
  <c r="YL109" i="10"/>
  <c r="YL110" i="10"/>
  <c r="YL111" i="10"/>
  <c r="YL112" i="10"/>
  <c r="YL113" i="10"/>
  <c r="YL114" i="10"/>
  <c r="YL120" i="10"/>
  <c r="YL121" i="10"/>
  <c r="YL122" i="10"/>
  <c r="YL123" i="10"/>
  <c r="YL124" i="10"/>
  <c r="YL125" i="10"/>
  <c r="YL126" i="10"/>
  <c r="YL127" i="10"/>
  <c r="YL128" i="10"/>
  <c r="YL129" i="10"/>
  <c r="YL130" i="10"/>
  <c r="YL131" i="10"/>
  <c r="YL132" i="10"/>
  <c r="YL133" i="10"/>
  <c r="YL134" i="10"/>
  <c r="YL135" i="10"/>
  <c r="YL136" i="10"/>
  <c r="YL137" i="10"/>
  <c r="YL138" i="10"/>
  <c r="YL139" i="10"/>
  <c r="YL140" i="10"/>
  <c r="YL141" i="10"/>
  <c r="YL142" i="10"/>
  <c r="YL143" i="10"/>
  <c r="YM91" i="10"/>
  <c r="YM92" i="10"/>
  <c r="YM93" i="10"/>
  <c r="YM94" i="10"/>
  <c r="YM95" i="10"/>
  <c r="YM96" i="10"/>
  <c r="YM97" i="10"/>
  <c r="YM98" i="10"/>
  <c r="YM99" i="10"/>
  <c r="YM100" i="10"/>
  <c r="YM101" i="10"/>
  <c r="YM102" i="10"/>
  <c r="YM103" i="10"/>
  <c r="YM104" i="10"/>
  <c r="YM105" i="10"/>
  <c r="YM106" i="10"/>
  <c r="YM107" i="10"/>
  <c r="YM108" i="10"/>
  <c r="YM109" i="10"/>
  <c r="YM110" i="10"/>
  <c r="YM111" i="10"/>
  <c r="YM112" i="10"/>
  <c r="YM113" i="10"/>
  <c r="YM114" i="10"/>
  <c r="YM120" i="10"/>
  <c r="YM121" i="10"/>
  <c r="YM122" i="10"/>
  <c r="YM123" i="10"/>
  <c r="YM124" i="10"/>
  <c r="YM125" i="10"/>
  <c r="YM126" i="10"/>
  <c r="YM127" i="10"/>
  <c r="YM128" i="10"/>
  <c r="YM129" i="10"/>
  <c r="YM130" i="10"/>
  <c r="YM131" i="10"/>
  <c r="YM132" i="10"/>
  <c r="YM133" i="10"/>
  <c r="YM134" i="10"/>
  <c r="YM135" i="10"/>
  <c r="YM136" i="10"/>
  <c r="YM137" i="10"/>
  <c r="YM138" i="10"/>
  <c r="YM139" i="10"/>
  <c r="YM140" i="10"/>
  <c r="YM141" i="10"/>
  <c r="YM142" i="10"/>
  <c r="YM143" i="10"/>
  <c r="YN91" i="10"/>
  <c r="YN92" i="10"/>
  <c r="YN93" i="10"/>
  <c r="YN94" i="10"/>
  <c r="YN95" i="10"/>
  <c r="YN96" i="10"/>
  <c r="YN97" i="10"/>
  <c r="YN98" i="10"/>
  <c r="YN99" i="10"/>
  <c r="YN100" i="10"/>
  <c r="YN101" i="10"/>
  <c r="YN102" i="10"/>
  <c r="YN103" i="10"/>
  <c r="YN104" i="10"/>
  <c r="YN105" i="10"/>
  <c r="YN106" i="10"/>
  <c r="YN107" i="10"/>
  <c r="YN108" i="10"/>
  <c r="YN109" i="10"/>
  <c r="YN110" i="10"/>
  <c r="YN111" i="10"/>
  <c r="YN112" i="10"/>
  <c r="YN113" i="10"/>
  <c r="YN114" i="10"/>
  <c r="YN120" i="10"/>
  <c r="YN121" i="10"/>
  <c r="YN122" i="10"/>
  <c r="YN123" i="10"/>
  <c r="YN124" i="10"/>
  <c r="YN125" i="10"/>
  <c r="YN126" i="10"/>
  <c r="YN127" i="10"/>
  <c r="YN128" i="10"/>
  <c r="YN129" i="10"/>
  <c r="YN130" i="10"/>
  <c r="YN131" i="10"/>
  <c r="YN132" i="10"/>
  <c r="YN133" i="10"/>
  <c r="YN134" i="10"/>
  <c r="YN135" i="10"/>
  <c r="YN136" i="10"/>
  <c r="YN137" i="10"/>
  <c r="YN138" i="10"/>
  <c r="YN139" i="10"/>
  <c r="YN140" i="10"/>
  <c r="YN141" i="10"/>
  <c r="YN142" i="10"/>
  <c r="YN143" i="10"/>
  <c r="YO91" i="10"/>
  <c r="YO92" i="10"/>
  <c r="YO93" i="10"/>
  <c r="YO94" i="10"/>
  <c r="YO95" i="10"/>
  <c r="YO96" i="10"/>
  <c r="YO97" i="10"/>
  <c r="YO98" i="10"/>
  <c r="YO99" i="10"/>
  <c r="YO100" i="10"/>
  <c r="YO101" i="10"/>
  <c r="YO102" i="10"/>
  <c r="YO103" i="10"/>
  <c r="YO104" i="10"/>
  <c r="YO105" i="10"/>
  <c r="YO106" i="10"/>
  <c r="YO107" i="10"/>
  <c r="YO108" i="10"/>
  <c r="YO109" i="10"/>
  <c r="YO110" i="10"/>
  <c r="YO111" i="10"/>
  <c r="YO112" i="10"/>
  <c r="YO113" i="10"/>
  <c r="YO114" i="10"/>
  <c r="YO120" i="10"/>
  <c r="YO121" i="10"/>
  <c r="YO122" i="10"/>
  <c r="YO123" i="10"/>
  <c r="YO124" i="10"/>
  <c r="YO125" i="10"/>
  <c r="YO126" i="10"/>
  <c r="YO127" i="10"/>
  <c r="YO128" i="10"/>
  <c r="YO129" i="10"/>
  <c r="YO130" i="10"/>
  <c r="YO131" i="10"/>
  <c r="YO132" i="10"/>
  <c r="YO133" i="10"/>
  <c r="YO134" i="10"/>
  <c r="YO135" i="10"/>
  <c r="YO136" i="10"/>
  <c r="YO137" i="10"/>
  <c r="YO138" i="10"/>
  <c r="YO139" i="10"/>
  <c r="YO140" i="10"/>
  <c r="YO141" i="10"/>
  <c r="YO142" i="10"/>
  <c r="YO143" i="10"/>
  <c r="YP91" i="10"/>
  <c r="YP92" i="10"/>
  <c r="YP93" i="10"/>
  <c r="YP94" i="10"/>
  <c r="YP95" i="10"/>
  <c r="YP96" i="10"/>
  <c r="YP97" i="10"/>
  <c r="YP98" i="10"/>
  <c r="YP99" i="10"/>
  <c r="YP100" i="10"/>
  <c r="YP101" i="10"/>
  <c r="YP102" i="10"/>
  <c r="YP103" i="10"/>
  <c r="YP104" i="10"/>
  <c r="YP105" i="10"/>
  <c r="YP106" i="10"/>
  <c r="YP107" i="10"/>
  <c r="YP108" i="10"/>
  <c r="YP109" i="10"/>
  <c r="YP110" i="10"/>
  <c r="YP111" i="10"/>
  <c r="YP112" i="10"/>
  <c r="YP113" i="10"/>
  <c r="YP114" i="10"/>
  <c r="YP120" i="10"/>
  <c r="YP121" i="10"/>
  <c r="YP122" i="10"/>
  <c r="YP145" i="10" s="1"/>
  <c r="YP123" i="10"/>
  <c r="YP124" i="10"/>
  <c r="YP125" i="10"/>
  <c r="YP126" i="10"/>
  <c r="YP127" i="10"/>
  <c r="YP128" i="10"/>
  <c r="YP129" i="10"/>
  <c r="YP130" i="10"/>
  <c r="YP131" i="10"/>
  <c r="YP132" i="10"/>
  <c r="YP133" i="10"/>
  <c r="YP134" i="10"/>
  <c r="YP135" i="10"/>
  <c r="YP136" i="10"/>
  <c r="YP137" i="10"/>
  <c r="YP138" i="10"/>
  <c r="YP139" i="10"/>
  <c r="YP140" i="10"/>
  <c r="YP141" i="10"/>
  <c r="YP142" i="10"/>
  <c r="YP143" i="10"/>
  <c r="YQ91" i="10"/>
  <c r="YQ92" i="10"/>
  <c r="YQ93" i="10"/>
  <c r="YQ94" i="10"/>
  <c r="YQ95" i="10"/>
  <c r="YQ96" i="10"/>
  <c r="YQ97" i="10"/>
  <c r="YQ98" i="10"/>
  <c r="YQ99" i="10"/>
  <c r="YQ100" i="10"/>
  <c r="YQ101" i="10"/>
  <c r="YQ102" i="10"/>
  <c r="YQ103" i="10"/>
  <c r="YQ104" i="10"/>
  <c r="YQ105" i="10"/>
  <c r="YQ106" i="10"/>
  <c r="YQ107" i="10"/>
  <c r="YQ108" i="10"/>
  <c r="YQ109" i="10"/>
  <c r="YQ110" i="10"/>
  <c r="YQ111" i="10"/>
  <c r="YQ112" i="10"/>
  <c r="YQ113" i="10"/>
  <c r="YQ114" i="10"/>
  <c r="YQ120" i="10"/>
  <c r="YQ121" i="10"/>
  <c r="YQ145" i="10" s="1"/>
  <c r="YQ122" i="10"/>
  <c r="YQ123" i="10"/>
  <c r="YQ124" i="10"/>
  <c r="YQ125" i="10"/>
  <c r="YQ126" i="10"/>
  <c r="YQ127" i="10"/>
  <c r="YQ128" i="10"/>
  <c r="YQ129" i="10"/>
  <c r="YQ130" i="10"/>
  <c r="YQ131" i="10"/>
  <c r="YQ132" i="10"/>
  <c r="YQ133" i="10"/>
  <c r="YQ134" i="10"/>
  <c r="YQ135" i="10"/>
  <c r="YQ136" i="10"/>
  <c r="YQ137" i="10"/>
  <c r="YQ138" i="10"/>
  <c r="YQ139" i="10"/>
  <c r="YQ140" i="10"/>
  <c r="YQ141" i="10"/>
  <c r="YQ142" i="10"/>
  <c r="YQ143" i="10"/>
  <c r="YR91" i="10"/>
  <c r="YR92" i="10"/>
  <c r="YR93" i="10"/>
  <c r="YR94" i="10"/>
  <c r="YR95" i="10"/>
  <c r="YR96" i="10"/>
  <c r="YR97" i="10"/>
  <c r="YR98" i="10"/>
  <c r="YR99" i="10"/>
  <c r="YR100" i="10"/>
  <c r="YR101" i="10"/>
  <c r="YR102" i="10"/>
  <c r="YR103" i="10"/>
  <c r="YR104" i="10"/>
  <c r="YR105" i="10"/>
  <c r="YR106" i="10"/>
  <c r="YR107" i="10"/>
  <c r="YR108" i="10"/>
  <c r="YR109" i="10"/>
  <c r="YR110" i="10"/>
  <c r="YR111" i="10"/>
  <c r="YR112" i="10"/>
  <c r="YR113" i="10"/>
  <c r="YR114" i="10"/>
  <c r="YR120" i="10"/>
  <c r="YR121" i="10"/>
  <c r="YR122" i="10"/>
  <c r="YR123" i="10"/>
  <c r="YR124" i="10"/>
  <c r="YR125" i="10"/>
  <c r="YR126" i="10"/>
  <c r="YR127" i="10"/>
  <c r="YR128" i="10"/>
  <c r="YR129" i="10"/>
  <c r="YR130" i="10"/>
  <c r="YR131" i="10"/>
  <c r="YR132" i="10"/>
  <c r="YR133" i="10"/>
  <c r="YR134" i="10"/>
  <c r="YR135" i="10"/>
  <c r="YR136" i="10"/>
  <c r="YR137" i="10"/>
  <c r="YR138" i="10"/>
  <c r="YR139" i="10"/>
  <c r="YR140" i="10"/>
  <c r="YR141" i="10"/>
  <c r="YR142" i="10"/>
  <c r="YR143" i="10"/>
  <c r="YS91" i="10"/>
  <c r="YS92" i="10"/>
  <c r="YS93" i="10"/>
  <c r="YS94" i="10"/>
  <c r="YS95" i="10"/>
  <c r="YS96" i="10"/>
  <c r="YS97" i="10"/>
  <c r="YS98" i="10"/>
  <c r="YS99" i="10"/>
  <c r="YS100" i="10"/>
  <c r="YS101" i="10"/>
  <c r="YS102" i="10"/>
  <c r="YS103" i="10"/>
  <c r="YS104" i="10"/>
  <c r="YS105" i="10"/>
  <c r="YS106" i="10"/>
  <c r="YS107" i="10"/>
  <c r="YS108" i="10"/>
  <c r="YS109" i="10"/>
  <c r="YS110" i="10"/>
  <c r="YS111" i="10"/>
  <c r="YS112" i="10"/>
  <c r="YS113" i="10"/>
  <c r="YS114" i="10"/>
  <c r="YS120" i="10"/>
  <c r="YS121" i="10"/>
  <c r="YS122" i="10"/>
  <c r="YS123" i="10"/>
  <c r="YS124" i="10"/>
  <c r="YS125" i="10"/>
  <c r="YS126" i="10"/>
  <c r="YS127" i="10"/>
  <c r="YS128" i="10"/>
  <c r="YS129" i="10"/>
  <c r="YS130" i="10"/>
  <c r="YS131" i="10"/>
  <c r="YS132" i="10"/>
  <c r="YS133" i="10"/>
  <c r="YS134" i="10"/>
  <c r="YS135" i="10"/>
  <c r="YS136" i="10"/>
  <c r="YS137" i="10"/>
  <c r="YS138" i="10"/>
  <c r="YS139" i="10"/>
  <c r="YS140" i="10"/>
  <c r="YS141" i="10"/>
  <c r="YS142" i="10"/>
  <c r="YS143" i="10"/>
  <c r="YT91" i="10"/>
  <c r="YT92" i="10"/>
  <c r="YT93" i="10"/>
  <c r="YT94" i="10"/>
  <c r="YT95" i="10"/>
  <c r="YT96" i="10"/>
  <c r="YT97" i="10"/>
  <c r="YT98" i="10"/>
  <c r="YT99" i="10"/>
  <c r="YT100" i="10"/>
  <c r="YT101" i="10"/>
  <c r="YT102" i="10"/>
  <c r="YT103" i="10"/>
  <c r="YT104" i="10"/>
  <c r="YT105" i="10"/>
  <c r="YT106" i="10"/>
  <c r="YT107" i="10"/>
  <c r="YT108" i="10"/>
  <c r="YT109" i="10"/>
  <c r="YT110" i="10"/>
  <c r="YT111" i="10"/>
  <c r="YT112" i="10"/>
  <c r="YT113" i="10"/>
  <c r="YT114" i="10"/>
  <c r="YT120" i="10"/>
  <c r="YT121" i="10"/>
  <c r="YT122" i="10"/>
  <c r="YT123" i="10"/>
  <c r="YT124" i="10"/>
  <c r="YT125" i="10"/>
  <c r="YT126" i="10"/>
  <c r="YT127" i="10"/>
  <c r="YT128" i="10"/>
  <c r="YT129" i="10"/>
  <c r="YT130" i="10"/>
  <c r="YT131" i="10"/>
  <c r="YT132" i="10"/>
  <c r="YT133" i="10"/>
  <c r="YT134" i="10"/>
  <c r="YT135" i="10"/>
  <c r="YT136" i="10"/>
  <c r="YT137" i="10"/>
  <c r="YT138" i="10"/>
  <c r="YT139" i="10"/>
  <c r="YT140" i="10"/>
  <c r="YT141" i="10"/>
  <c r="YT142" i="10"/>
  <c r="YT143" i="10"/>
  <c r="YU91" i="10"/>
  <c r="YU92" i="10"/>
  <c r="YU93" i="10"/>
  <c r="YU94" i="10"/>
  <c r="YU95" i="10"/>
  <c r="YU96" i="10"/>
  <c r="YU97" i="10"/>
  <c r="YU98" i="10"/>
  <c r="YU99" i="10"/>
  <c r="YU100" i="10"/>
  <c r="YU101" i="10"/>
  <c r="YU102" i="10"/>
  <c r="YU103" i="10"/>
  <c r="YU104" i="10"/>
  <c r="YU105" i="10"/>
  <c r="YU106" i="10"/>
  <c r="YU107" i="10"/>
  <c r="YU108" i="10"/>
  <c r="YU109" i="10"/>
  <c r="YU110" i="10"/>
  <c r="YU111" i="10"/>
  <c r="YU112" i="10"/>
  <c r="YU113" i="10"/>
  <c r="YU114" i="10"/>
  <c r="YU120" i="10"/>
  <c r="YU121" i="10"/>
  <c r="YU122" i="10"/>
  <c r="YU145" i="10" s="1"/>
  <c r="YU123" i="10"/>
  <c r="YU124" i="10"/>
  <c r="YU125" i="10"/>
  <c r="YU126" i="10"/>
  <c r="YU127" i="10"/>
  <c r="YU128" i="10"/>
  <c r="YU129" i="10"/>
  <c r="YU130" i="10"/>
  <c r="YU131" i="10"/>
  <c r="YU132" i="10"/>
  <c r="YU133" i="10"/>
  <c r="YU134" i="10"/>
  <c r="YU135" i="10"/>
  <c r="YU136" i="10"/>
  <c r="YU137" i="10"/>
  <c r="YU138" i="10"/>
  <c r="YU139" i="10"/>
  <c r="YU140" i="10"/>
  <c r="YU141" i="10"/>
  <c r="YU142" i="10"/>
  <c r="YU143" i="10"/>
  <c r="YV91" i="10"/>
  <c r="YV92" i="10"/>
  <c r="YV93" i="10"/>
  <c r="YV94" i="10"/>
  <c r="YV95" i="10"/>
  <c r="YV96" i="10"/>
  <c r="YV97" i="10"/>
  <c r="YV98" i="10"/>
  <c r="YV99" i="10"/>
  <c r="YV100" i="10"/>
  <c r="YV101" i="10"/>
  <c r="YV102" i="10"/>
  <c r="YV103" i="10"/>
  <c r="YV104" i="10"/>
  <c r="YV105" i="10"/>
  <c r="YV106" i="10"/>
  <c r="YV107" i="10"/>
  <c r="YV108" i="10"/>
  <c r="YV109" i="10"/>
  <c r="YV110" i="10"/>
  <c r="YV111" i="10"/>
  <c r="YV112" i="10"/>
  <c r="YV113" i="10"/>
  <c r="YV114" i="10"/>
  <c r="YV120" i="10"/>
  <c r="YV121" i="10"/>
  <c r="YV122" i="10"/>
  <c r="YV123" i="10"/>
  <c r="YV124" i="10"/>
  <c r="YV125" i="10"/>
  <c r="YV126" i="10"/>
  <c r="YV127" i="10"/>
  <c r="YV128" i="10"/>
  <c r="YV129" i="10"/>
  <c r="YV130" i="10"/>
  <c r="YV131" i="10"/>
  <c r="YV132" i="10"/>
  <c r="YV133" i="10"/>
  <c r="YV134" i="10"/>
  <c r="YV135" i="10"/>
  <c r="YV136" i="10"/>
  <c r="YV137" i="10"/>
  <c r="YV138" i="10"/>
  <c r="YV139" i="10"/>
  <c r="YV140" i="10"/>
  <c r="YV141" i="10"/>
  <c r="YV142" i="10"/>
  <c r="YV143" i="10"/>
  <c r="YW91" i="10"/>
  <c r="YW92" i="10"/>
  <c r="YW93" i="10"/>
  <c r="YW94" i="10"/>
  <c r="YW95" i="10"/>
  <c r="YW96" i="10"/>
  <c r="YW97" i="10"/>
  <c r="YW98" i="10"/>
  <c r="YW99" i="10"/>
  <c r="YW100" i="10"/>
  <c r="YW101" i="10"/>
  <c r="YW102" i="10"/>
  <c r="YW103" i="10"/>
  <c r="YW104" i="10"/>
  <c r="YW105" i="10"/>
  <c r="YW106" i="10"/>
  <c r="YW107" i="10"/>
  <c r="YW108" i="10"/>
  <c r="YW109" i="10"/>
  <c r="YW110" i="10"/>
  <c r="YW111" i="10"/>
  <c r="YW112" i="10"/>
  <c r="YW113" i="10"/>
  <c r="YW114" i="10"/>
  <c r="YW120" i="10"/>
  <c r="YW121" i="10"/>
  <c r="YW122" i="10"/>
  <c r="YW123" i="10"/>
  <c r="YW124" i="10"/>
  <c r="YW125" i="10"/>
  <c r="YW126" i="10"/>
  <c r="YW127" i="10"/>
  <c r="YW128" i="10"/>
  <c r="YW129" i="10"/>
  <c r="YW130" i="10"/>
  <c r="YW131" i="10"/>
  <c r="YW132" i="10"/>
  <c r="YW133" i="10"/>
  <c r="YW134" i="10"/>
  <c r="YW135" i="10"/>
  <c r="YW136" i="10"/>
  <c r="YW137" i="10"/>
  <c r="YW138" i="10"/>
  <c r="YW139" i="10"/>
  <c r="YW140" i="10"/>
  <c r="YW141" i="10"/>
  <c r="YW142" i="10"/>
  <c r="YW143" i="10"/>
  <c r="YX91" i="10"/>
  <c r="YX92" i="10"/>
  <c r="YX93" i="10"/>
  <c r="YX94" i="10"/>
  <c r="YX95" i="10"/>
  <c r="YX96" i="10"/>
  <c r="YX97" i="10"/>
  <c r="YX98" i="10"/>
  <c r="YX99" i="10"/>
  <c r="YX100" i="10"/>
  <c r="YX101" i="10"/>
  <c r="YX102" i="10"/>
  <c r="YX103" i="10"/>
  <c r="YX104" i="10"/>
  <c r="YX105" i="10"/>
  <c r="YX106" i="10"/>
  <c r="YX107" i="10"/>
  <c r="YX108" i="10"/>
  <c r="YX109" i="10"/>
  <c r="YX110" i="10"/>
  <c r="YX111" i="10"/>
  <c r="YX112" i="10"/>
  <c r="YX113" i="10"/>
  <c r="YX114" i="10"/>
  <c r="YX120" i="10"/>
  <c r="YX121" i="10"/>
  <c r="YX122" i="10"/>
  <c r="YX123" i="10"/>
  <c r="YX124" i="10"/>
  <c r="YX125" i="10"/>
  <c r="YX126" i="10"/>
  <c r="YX127" i="10"/>
  <c r="YX128" i="10"/>
  <c r="YX129" i="10"/>
  <c r="YX130" i="10"/>
  <c r="YX131" i="10"/>
  <c r="YX132" i="10"/>
  <c r="YX133" i="10"/>
  <c r="YX134" i="10"/>
  <c r="YX135" i="10"/>
  <c r="YX136" i="10"/>
  <c r="YX137" i="10"/>
  <c r="YX138" i="10"/>
  <c r="YX139" i="10"/>
  <c r="YX140" i="10"/>
  <c r="YX141" i="10"/>
  <c r="YX142" i="10"/>
  <c r="YX143" i="10"/>
  <c r="YY91" i="10"/>
  <c r="YY92" i="10"/>
  <c r="YY93" i="10"/>
  <c r="YY94" i="10"/>
  <c r="YY95" i="10"/>
  <c r="YY96" i="10"/>
  <c r="YY97" i="10"/>
  <c r="YY98" i="10"/>
  <c r="YY99" i="10"/>
  <c r="YY100" i="10"/>
  <c r="YY101" i="10"/>
  <c r="YY102" i="10"/>
  <c r="YY103" i="10"/>
  <c r="YY104" i="10"/>
  <c r="YY105" i="10"/>
  <c r="YY106" i="10"/>
  <c r="YY107" i="10"/>
  <c r="YY108" i="10"/>
  <c r="YY109" i="10"/>
  <c r="YY110" i="10"/>
  <c r="YY111" i="10"/>
  <c r="YY112" i="10"/>
  <c r="YY113" i="10"/>
  <c r="YY114" i="10"/>
  <c r="YY120" i="10"/>
  <c r="YY121" i="10"/>
  <c r="YY122" i="10"/>
  <c r="YY123" i="10"/>
  <c r="YY124" i="10"/>
  <c r="YY125" i="10"/>
  <c r="YY126" i="10"/>
  <c r="YY127" i="10"/>
  <c r="YY128" i="10"/>
  <c r="YY129" i="10"/>
  <c r="YY130" i="10"/>
  <c r="YY131" i="10"/>
  <c r="YY132" i="10"/>
  <c r="YY133" i="10"/>
  <c r="YY134" i="10"/>
  <c r="YY135" i="10"/>
  <c r="YY136" i="10"/>
  <c r="YY137" i="10"/>
  <c r="YY138" i="10"/>
  <c r="YY139" i="10"/>
  <c r="YY140" i="10"/>
  <c r="YY141" i="10"/>
  <c r="YY142" i="10"/>
  <c r="YY143" i="10"/>
  <c r="YZ91" i="10"/>
  <c r="YZ92" i="10"/>
  <c r="YZ93" i="10"/>
  <c r="YZ94" i="10"/>
  <c r="YZ95" i="10"/>
  <c r="YZ96" i="10"/>
  <c r="YZ97" i="10"/>
  <c r="YZ98" i="10"/>
  <c r="YZ99" i="10"/>
  <c r="YZ100" i="10"/>
  <c r="YZ101" i="10"/>
  <c r="YZ102" i="10"/>
  <c r="YZ103" i="10"/>
  <c r="YZ104" i="10"/>
  <c r="YZ105" i="10"/>
  <c r="YZ106" i="10"/>
  <c r="YZ107" i="10"/>
  <c r="YZ108" i="10"/>
  <c r="YZ109" i="10"/>
  <c r="YZ110" i="10"/>
  <c r="YZ111" i="10"/>
  <c r="YZ112" i="10"/>
  <c r="YZ113" i="10"/>
  <c r="YZ114" i="10"/>
  <c r="YZ120" i="10"/>
  <c r="YZ121" i="10"/>
  <c r="YZ145" i="10" s="1"/>
  <c r="YZ122" i="10"/>
  <c r="YZ123" i="10"/>
  <c r="YZ124" i="10"/>
  <c r="YZ125" i="10"/>
  <c r="YZ126" i="10"/>
  <c r="YZ127" i="10"/>
  <c r="YZ128" i="10"/>
  <c r="YZ129" i="10"/>
  <c r="YZ130" i="10"/>
  <c r="YZ131" i="10"/>
  <c r="YZ132" i="10"/>
  <c r="YZ133" i="10"/>
  <c r="YZ134" i="10"/>
  <c r="YZ135" i="10"/>
  <c r="YZ136" i="10"/>
  <c r="YZ137" i="10"/>
  <c r="YZ138" i="10"/>
  <c r="YZ139" i="10"/>
  <c r="YZ140" i="10"/>
  <c r="YZ141" i="10"/>
  <c r="YZ142" i="10"/>
  <c r="YZ143" i="10"/>
  <c r="ZA91" i="10"/>
  <c r="ZA92" i="10"/>
  <c r="ZA93" i="10"/>
  <c r="ZA94" i="10"/>
  <c r="ZA95" i="10"/>
  <c r="ZA96" i="10"/>
  <c r="ZA97" i="10"/>
  <c r="ZA98" i="10"/>
  <c r="ZA99" i="10"/>
  <c r="ZA100" i="10"/>
  <c r="ZA101" i="10"/>
  <c r="ZA102" i="10"/>
  <c r="ZA103" i="10"/>
  <c r="ZA104" i="10"/>
  <c r="ZA105" i="10"/>
  <c r="ZA106" i="10"/>
  <c r="ZA107" i="10"/>
  <c r="ZA108" i="10"/>
  <c r="ZA109" i="10"/>
  <c r="ZA110" i="10"/>
  <c r="ZA111" i="10"/>
  <c r="ZA112" i="10"/>
  <c r="ZA113" i="10"/>
  <c r="ZA114" i="10"/>
  <c r="ZA120" i="10"/>
  <c r="ZA121" i="10"/>
  <c r="ZA122" i="10"/>
  <c r="ZA123" i="10"/>
  <c r="ZA124" i="10"/>
  <c r="ZA125" i="10"/>
  <c r="ZA126" i="10"/>
  <c r="ZA127" i="10"/>
  <c r="ZA128" i="10"/>
  <c r="ZA129" i="10"/>
  <c r="ZA130" i="10"/>
  <c r="ZA131" i="10"/>
  <c r="ZA132" i="10"/>
  <c r="ZA133" i="10"/>
  <c r="ZA134" i="10"/>
  <c r="ZA135" i="10"/>
  <c r="ZA136" i="10"/>
  <c r="ZA137" i="10"/>
  <c r="ZA138" i="10"/>
  <c r="ZA139" i="10"/>
  <c r="ZA140" i="10"/>
  <c r="ZA141" i="10"/>
  <c r="ZA142" i="10"/>
  <c r="ZA143" i="10"/>
  <c r="ZB91" i="10"/>
  <c r="ZB92" i="10"/>
  <c r="ZB93" i="10"/>
  <c r="ZB94" i="10"/>
  <c r="ZB95" i="10"/>
  <c r="ZB96" i="10"/>
  <c r="ZB97" i="10"/>
  <c r="ZB98" i="10"/>
  <c r="ZB99" i="10"/>
  <c r="ZB100" i="10"/>
  <c r="ZB101" i="10"/>
  <c r="ZB102" i="10"/>
  <c r="ZB103" i="10"/>
  <c r="ZB104" i="10"/>
  <c r="ZB105" i="10"/>
  <c r="ZB106" i="10"/>
  <c r="ZB107" i="10"/>
  <c r="ZB108" i="10"/>
  <c r="ZB109" i="10"/>
  <c r="ZB110" i="10"/>
  <c r="ZB111" i="10"/>
  <c r="ZB112" i="10"/>
  <c r="ZB113" i="10"/>
  <c r="ZB114" i="10"/>
  <c r="ZB120" i="10"/>
  <c r="ZB121" i="10"/>
  <c r="ZB122" i="10"/>
  <c r="ZB123" i="10"/>
  <c r="ZB124" i="10"/>
  <c r="ZB125" i="10"/>
  <c r="ZB126" i="10"/>
  <c r="ZB127" i="10"/>
  <c r="ZB128" i="10"/>
  <c r="ZB129" i="10"/>
  <c r="ZB130" i="10"/>
  <c r="ZB131" i="10"/>
  <c r="ZB132" i="10"/>
  <c r="ZB133" i="10"/>
  <c r="ZB134" i="10"/>
  <c r="ZB135" i="10"/>
  <c r="ZB136" i="10"/>
  <c r="ZB137" i="10"/>
  <c r="ZB138" i="10"/>
  <c r="ZB139" i="10"/>
  <c r="ZB140" i="10"/>
  <c r="ZB141" i="10"/>
  <c r="ZB142" i="10"/>
  <c r="ZB143" i="10"/>
  <c r="ZC91" i="10"/>
  <c r="ZC92" i="10"/>
  <c r="ZC93" i="10"/>
  <c r="ZC94" i="10"/>
  <c r="ZC95" i="10"/>
  <c r="ZC96" i="10"/>
  <c r="ZC97" i="10"/>
  <c r="ZC98" i="10"/>
  <c r="ZC99" i="10"/>
  <c r="ZC100" i="10"/>
  <c r="ZC101" i="10"/>
  <c r="ZC102" i="10"/>
  <c r="ZC103" i="10"/>
  <c r="ZC104" i="10"/>
  <c r="ZC105" i="10"/>
  <c r="ZC106" i="10"/>
  <c r="ZC107" i="10"/>
  <c r="ZC108" i="10"/>
  <c r="ZC109" i="10"/>
  <c r="ZC110" i="10"/>
  <c r="ZC111" i="10"/>
  <c r="ZC112" i="10"/>
  <c r="ZC113" i="10"/>
  <c r="ZC114" i="10"/>
  <c r="ZC120" i="10"/>
  <c r="ZC121" i="10"/>
  <c r="ZC122" i="10"/>
  <c r="ZC123" i="10"/>
  <c r="ZC124" i="10"/>
  <c r="ZC125" i="10"/>
  <c r="ZC126" i="10"/>
  <c r="ZC127" i="10"/>
  <c r="ZC128" i="10"/>
  <c r="ZC129" i="10"/>
  <c r="ZC130" i="10"/>
  <c r="ZC131" i="10"/>
  <c r="ZC132" i="10"/>
  <c r="ZC133" i="10"/>
  <c r="ZC134" i="10"/>
  <c r="ZC135" i="10"/>
  <c r="ZC136" i="10"/>
  <c r="ZC137" i="10"/>
  <c r="ZC138" i="10"/>
  <c r="ZC139" i="10"/>
  <c r="ZC140" i="10"/>
  <c r="ZC141" i="10"/>
  <c r="ZC142" i="10"/>
  <c r="ZC143" i="10"/>
  <c r="ZD91" i="10"/>
  <c r="ZD92" i="10"/>
  <c r="ZD93" i="10"/>
  <c r="ZD94" i="10"/>
  <c r="ZD95" i="10"/>
  <c r="ZD96" i="10"/>
  <c r="ZD97" i="10"/>
  <c r="ZD98" i="10"/>
  <c r="ZD99" i="10"/>
  <c r="ZD100" i="10"/>
  <c r="ZD101" i="10"/>
  <c r="ZD102" i="10"/>
  <c r="ZD103" i="10"/>
  <c r="ZD104" i="10"/>
  <c r="ZD105" i="10"/>
  <c r="ZD106" i="10"/>
  <c r="ZD107" i="10"/>
  <c r="ZD108" i="10"/>
  <c r="ZD109" i="10"/>
  <c r="ZD110" i="10"/>
  <c r="ZD111" i="10"/>
  <c r="ZD112" i="10"/>
  <c r="ZD113" i="10"/>
  <c r="ZD114" i="10"/>
  <c r="ZD120" i="10"/>
  <c r="ZD121" i="10"/>
  <c r="ZD122" i="10"/>
  <c r="ZD123" i="10"/>
  <c r="ZD124" i="10"/>
  <c r="ZD125" i="10"/>
  <c r="ZD126" i="10"/>
  <c r="ZD127" i="10"/>
  <c r="ZD128" i="10"/>
  <c r="ZD129" i="10"/>
  <c r="ZD130" i="10"/>
  <c r="ZD131" i="10"/>
  <c r="ZD132" i="10"/>
  <c r="ZD133" i="10"/>
  <c r="ZD134" i="10"/>
  <c r="ZD135" i="10"/>
  <c r="ZD136" i="10"/>
  <c r="ZD137" i="10"/>
  <c r="ZD138" i="10"/>
  <c r="ZD139" i="10"/>
  <c r="ZD140" i="10"/>
  <c r="ZD141" i="10"/>
  <c r="ZD142" i="10"/>
  <c r="ZD143" i="10"/>
  <c r="ZE91" i="10"/>
  <c r="ZE92" i="10"/>
  <c r="ZE93" i="10"/>
  <c r="ZE94" i="10"/>
  <c r="ZE95" i="10"/>
  <c r="ZE96" i="10"/>
  <c r="ZE97" i="10"/>
  <c r="ZE98" i="10"/>
  <c r="ZE99" i="10"/>
  <c r="ZE100" i="10"/>
  <c r="ZE101" i="10"/>
  <c r="ZE102" i="10"/>
  <c r="ZE103" i="10"/>
  <c r="ZE104" i="10"/>
  <c r="ZE105" i="10"/>
  <c r="ZE106" i="10"/>
  <c r="ZE107" i="10"/>
  <c r="ZE108" i="10"/>
  <c r="ZE109" i="10"/>
  <c r="ZE110" i="10"/>
  <c r="ZE111" i="10"/>
  <c r="ZE112" i="10"/>
  <c r="ZE113" i="10"/>
  <c r="ZE114" i="10"/>
  <c r="ZE120" i="10"/>
  <c r="ZE121" i="10"/>
  <c r="ZE122" i="10"/>
  <c r="ZE123" i="10"/>
  <c r="ZE124" i="10"/>
  <c r="ZE125" i="10"/>
  <c r="ZE126" i="10"/>
  <c r="ZE127" i="10"/>
  <c r="ZE128" i="10"/>
  <c r="ZE129" i="10"/>
  <c r="ZE130" i="10"/>
  <c r="ZE131" i="10"/>
  <c r="ZE132" i="10"/>
  <c r="ZE133" i="10"/>
  <c r="ZE134" i="10"/>
  <c r="ZE135" i="10"/>
  <c r="ZE136" i="10"/>
  <c r="ZE137" i="10"/>
  <c r="ZE138" i="10"/>
  <c r="ZE139" i="10"/>
  <c r="ZE140" i="10"/>
  <c r="ZE141" i="10"/>
  <c r="ZE142" i="10"/>
  <c r="ZE143" i="10"/>
  <c r="ZF91" i="10"/>
  <c r="ZF92" i="10"/>
  <c r="ZF93" i="10"/>
  <c r="ZF94" i="10"/>
  <c r="ZF95" i="10"/>
  <c r="ZF96" i="10"/>
  <c r="ZF97" i="10"/>
  <c r="ZF98" i="10"/>
  <c r="ZF99" i="10"/>
  <c r="ZF100" i="10"/>
  <c r="ZF101" i="10"/>
  <c r="ZF102" i="10"/>
  <c r="ZF103" i="10"/>
  <c r="ZF104" i="10"/>
  <c r="ZF105" i="10"/>
  <c r="ZF106" i="10"/>
  <c r="ZF107" i="10"/>
  <c r="ZF108" i="10"/>
  <c r="ZF109" i="10"/>
  <c r="ZF110" i="10"/>
  <c r="ZF111" i="10"/>
  <c r="ZF112" i="10"/>
  <c r="ZF113" i="10"/>
  <c r="ZF114" i="10"/>
  <c r="ZF120" i="10"/>
  <c r="ZF121" i="10"/>
  <c r="ZF122" i="10"/>
  <c r="ZF123" i="10"/>
  <c r="ZF124" i="10"/>
  <c r="ZF125" i="10"/>
  <c r="ZF126" i="10"/>
  <c r="ZF127" i="10"/>
  <c r="ZF128" i="10"/>
  <c r="ZF129" i="10"/>
  <c r="ZF130" i="10"/>
  <c r="ZF131" i="10"/>
  <c r="ZF132" i="10"/>
  <c r="ZF133" i="10"/>
  <c r="ZF134" i="10"/>
  <c r="ZF135" i="10"/>
  <c r="ZF136" i="10"/>
  <c r="ZF137" i="10"/>
  <c r="ZF138" i="10"/>
  <c r="ZF139" i="10"/>
  <c r="ZF140" i="10"/>
  <c r="ZF141" i="10"/>
  <c r="ZF142" i="10"/>
  <c r="ZF143" i="10"/>
  <c r="ZF145" i="10"/>
  <c r="ZG91" i="10"/>
  <c r="ZG92" i="10"/>
  <c r="ZG93" i="10"/>
  <c r="ZG94" i="10"/>
  <c r="ZG95" i="10"/>
  <c r="ZG96" i="10"/>
  <c r="ZG97" i="10"/>
  <c r="ZG98" i="10"/>
  <c r="ZG99" i="10"/>
  <c r="ZG100" i="10"/>
  <c r="ZG101" i="10"/>
  <c r="ZG102" i="10"/>
  <c r="ZG103" i="10"/>
  <c r="ZG104" i="10"/>
  <c r="ZG105" i="10"/>
  <c r="ZG106" i="10"/>
  <c r="ZG107" i="10"/>
  <c r="ZG108" i="10"/>
  <c r="ZG109" i="10"/>
  <c r="ZG110" i="10"/>
  <c r="ZG111" i="10"/>
  <c r="ZG112" i="10"/>
  <c r="ZG113" i="10"/>
  <c r="ZG114" i="10"/>
  <c r="ZG120" i="10"/>
  <c r="ZG121" i="10"/>
  <c r="ZG122" i="10"/>
  <c r="ZG123" i="10"/>
  <c r="ZG124" i="10"/>
  <c r="ZG125" i="10"/>
  <c r="ZG126" i="10"/>
  <c r="ZG127" i="10"/>
  <c r="ZG128" i="10"/>
  <c r="ZG129" i="10"/>
  <c r="ZG130" i="10"/>
  <c r="ZG131" i="10"/>
  <c r="ZG132" i="10"/>
  <c r="ZG133" i="10"/>
  <c r="ZG134" i="10"/>
  <c r="ZG135" i="10"/>
  <c r="ZG136" i="10"/>
  <c r="ZG137" i="10"/>
  <c r="ZG138" i="10"/>
  <c r="ZG139" i="10"/>
  <c r="ZG140" i="10"/>
  <c r="ZG141" i="10"/>
  <c r="ZG142" i="10"/>
  <c r="ZG143" i="10"/>
  <c r="ZH91" i="10"/>
  <c r="ZH92" i="10"/>
  <c r="ZH93" i="10"/>
  <c r="ZH94" i="10"/>
  <c r="ZH95" i="10"/>
  <c r="ZH96" i="10"/>
  <c r="ZH97" i="10"/>
  <c r="ZH98" i="10"/>
  <c r="ZH99" i="10"/>
  <c r="ZH100" i="10"/>
  <c r="ZH101" i="10"/>
  <c r="ZH102" i="10"/>
  <c r="ZH103" i="10"/>
  <c r="ZH104" i="10"/>
  <c r="ZH105" i="10"/>
  <c r="ZH106" i="10"/>
  <c r="ZH107" i="10"/>
  <c r="ZH108" i="10"/>
  <c r="ZH109" i="10"/>
  <c r="ZH110" i="10"/>
  <c r="ZH111" i="10"/>
  <c r="ZH112" i="10"/>
  <c r="ZH113" i="10"/>
  <c r="ZH114" i="10"/>
  <c r="ZH120" i="10"/>
  <c r="ZH121" i="10"/>
  <c r="ZH122" i="10"/>
  <c r="ZH123" i="10"/>
  <c r="ZH124" i="10"/>
  <c r="ZH125" i="10"/>
  <c r="ZH126" i="10"/>
  <c r="ZH127" i="10"/>
  <c r="ZH128" i="10"/>
  <c r="ZH129" i="10"/>
  <c r="ZH130" i="10"/>
  <c r="ZH131" i="10"/>
  <c r="ZH132" i="10"/>
  <c r="ZH133" i="10"/>
  <c r="ZH134" i="10"/>
  <c r="ZH135" i="10"/>
  <c r="ZH136" i="10"/>
  <c r="ZH137" i="10"/>
  <c r="ZH138" i="10"/>
  <c r="ZH139" i="10"/>
  <c r="ZH140" i="10"/>
  <c r="ZH141" i="10"/>
  <c r="ZH142" i="10"/>
  <c r="ZH143" i="10"/>
  <c r="ZI91" i="10"/>
  <c r="ZI92" i="10"/>
  <c r="ZI93" i="10"/>
  <c r="ZI94" i="10"/>
  <c r="ZI95" i="10"/>
  <c r="ZI96" i="10"/>
  <c r="ZI97" i="10"/>
  <c r="ZI98" i="10"/>
  <c r="ZI99" i="10"/>
  <c r="ZI100" i="10"/>
  <c r="ZI101" i="10"/>
  <c r="ZI102" i="10"/>
  <c r="ZI103" i="10"/>
  <c r="ZI104" i="10"/>
  <c r="ZI105" i="10"/>
  <c r="ZI106" i="10"/>
  <c r="ZI107" i="10"/>
  <c r="ZI108" i="10"/>
  <c r="ZI109" i="10"/>
  <c r="ZI110" i="10"/>
  <c r="ZI111" i="10"/>
  <c r="ZI112" i="10"/>
  <c r="ZI113" i="10"/>
  <c r="ZI114" i="10"/>
  <c r="ZI120" i="10"/>
  <c r="ZI121" i="10"/>
  <c r="ZI122" i="10"/>
  <c r="ZI123" i="10"/>
  <c r="ZI124" i="10"/>
  <c r="ZI125" i="10"/>
  <c r="ZI126" i="10"/>
  <c r="ZI127" i="10"/>
  <c r="ZI128" i="10"/>
  <c r="ZI129" i="10"/>
  <c r="ZI130" i="10"/>
  <c r="ZI131" i="10"/>
  <c r="ZI132" i="10"/>
  <c r="ZI133" i="10"/>
  <c r="ZI134" i="10"/>
  <c r="ZI135" i="10"/>
  <c r="ZI136" i="10"/>
  <c r="ZI137" i="10"/>
  <c r="ZI138" i="10"/>
  <c r="ZI139" i="10"/>
  <c r="ZI140" i="10"/>
  <c r="ZI141" i="10"/>
  <c r="ZI142" i="10"/>
  <c r="ZI143" i="10"/>
  <c r="ZJ91" i="10"/>
  <c r="ZJ92" i="10"/>
  <c r="ZJ93" i="10"/>
  <c r="ZJ94" i="10"/>
  <c r="ZJ95" i="10"/>
  <c r="ZJ96" i="10"/>
  <c r="ZJ97" i="10"/>
  <c r="ZJ98" i="10"/>
  <c r="ZJ99" i="10"/>
  <c r="ZJ100" i="10"/>
  <c r="ZJ101" i="10"/>
  <c r="ZJ102" i="10"/>
  <c r="ZJ103" i="10"/>
  <c r="ZJ104" i="10"/>
  <c r="ZJ105" i="10"/>
  <c r="ZJ106" i="10"/>
  <c r="ZJ107" i="10"/>
  <c r="ZJ108" i="10"/>
  <c r="ZJ109" i="10"/>
  <c r="ZJ110" i="10"/>
  <c r="ZJ111" i="10"/>
  <c r="ZJ112" i="10"/>
  <c r="ZJ113" i="10"/>
  <c r="ZJ114" i="10"/>
  <c r="ZJ120" i="10"/>
  <c r="ZJ121" i="10"/>
  <c r="ZJ122" i="10"/>
  <c r="ZJ123" i="10"/>
  <c r="ZJ124" i="10"/>
  <c r="ZJ125" i="10"/>
  <c r="ZJ126" i="10"/>
  <c r="ZJ127" i="10"/>
  <c r="ZJ128" i="10"/>
  <c r="ZJ129" i="10"/>
  <c r="ZJ130" i="10"/>
  <c r="ZJ131" i="10"/>
  <c r="ZJ132" i="10"/>
  <c r="ZJ133" i="10"/>
  <c r="ZJ134" i="10"/>
  <c r="ZJ135" i="10"/>
  <c r="ZJ136" i="10"/>
  <c r="ZJ137" i="10"/>
  <c r="ZJ138" i="10"/>
  <c r="ZJ139" i="10"/>
  <c r="ZJ140" i="10"/>
  <c r="ZJ141" i="10"/>
  <c r="ZJ142" i="10"/>
  <c r="ZJ143" i="10"/>
  <c r="ZK91" i="10"/>
  <c r="ZK92" i="10"/>
  <c r="ZK93" i="10"/>
  <c r="ZK94" i="10"/>
  <c r="ZK95" i="10"/>
  <c r="ZK96" i="10"/>
  <c r="ZK97" i="10"/>
  <c r="ZK98" i="10"/>
  <c r="ZK99" i="10"/>
  <c r="ZK100" i="10"/>
  <c r="ZK101" i="10"/>
  <c r="ZK102" i="10"/>
  <c r="ZK103" i="10"/>
  <c r="ZK104" i="10"/>
  <c r="ZK105" i="10"/>
  <c r="ZK106" i="10"/>
  <c r="ZK107" i="10"/>
  <c r="ZK108" i="10"/>
  <c r="ZK109" i="10"/>
  <c r="ZK110" i="10"/>
  <c r="ZK111" i="10"/>
  <c r="ZK112" i="10"/>
  <c r="ZK113" i="10"/>
  <c r="ZK114" i="10"/>
  <c r="ZK120" i="10"/>
  <c r="ZK121" i="10"/>
  <c r="ZK145" i="10" s="1"/>
  <c r="ZK122" i="10"/>
  <c r="ZK123" i="10"/>
  <c r="ZK124" i="10"/>
  <c r="ZK125" i="10"/>
  <c r="ZK126" i="10"/>
  <c r="ZK127" i="10"/>
  <c r="ZK128" i="10"/>
  <c r="ZK129" i="10"/>
  <c r="ZK130" i="10"/>
  <c r="ZK131" i="10"/>
  <c r="ZK132" i="10"/>
  <c r="ZK133" i="10"/>
  <c r="ZK134" i="10"/>
  <c r="ZK135" i="10"/>
  <c r="ZK136" i="10"/>
  <c r="ZK137" i="10"/>
  <c r="ZK138" i="10"/>
  <c r="ZK139" i="10"/>
  <c r="ZK140" i="10"/>
  <c r="ZK141" i="10"/>
  <c r="ZK142" i="10"/>
  <c r="ZK143" i="10"/>
  <c r="ZL91" i="10"/>
  <c r="ZL92" i="10"/>
  <c r="ZL93" i="10"/>
  <c r="ZL94" i="10"/>
  <c r="ZL95" i="10"/>
  <c r="ZL96" i="10"/>
  <c r="ZL97" i="10"/>
  <c r="ZL98" i="10"/>
  <c r="ZL99" i="10"/>
  <c r="ZL100" i="10"/>
  <c r="ZL101" i="10"/>
  <c r="ZL102" i="10"/>
  <c r="ZL103" i="10"/>
  <c r="ZL104" i="10"/>
  <c r="ZL105" i="10"/>
  <c r="ZL106" i="10"/>
  <c r="ZL107" i="10"/>
  <c r="ZL108" i="10"/>
  <c r="ZL109" i="10"/>
  <c r="ZL110" i="10"/>
  <c r="ZL111" i="10"/>
  <c r="ZL112" i="10"/>
  <c r="ZL113" i="10"/>
  <c r="ZL114" i="10"/>
  <c r="ZL120" i="10"/>
  <c r="ZL121" i="10"/>
  <c r="ZL122" i="10"/>
  <c r="ZL123" i="10"/>
  <c r="ZL124" i="10"/>
  <c r="ZL125" i="10"/>
  <c r="ZL126" i="10"/>
  <c r="ZL127" i="10"/>
  <c r="ZL128" i="10"/>
  <c r="ZL129" i="10"/>
  <c r="ZL130" i="10"/>
  <c r="ZL131" i="10"/>
  <c r="ZL132" i="10"/>
  <c r="ZL133" i="10"/>
  <c r="ZL134" i="10"/>
  <c r="ZL135" i="10"/>
  <c r="ZL136" i="10"/>
  <c r="ZL137" i="10"/>
  <c r="ZL138" i="10"/>
  <c r="ZL139" i="10"/>
  <c r="ZL140" i="10"/>
  <c r="ZL141" i="10"/>
  <c r="ZL142" i="10"/>
  <c r="ZL143" i="10"/>
  <c r="ZM91" i="10"/>
  <c r="ZM92" i="10"/>
  <c r="ZM93" i="10"/>
  <c r="ZM94" i="10"/>
  <c r="ZM95" i="10"/>
  <c r="ZM96" i="10"/>
  <c r="ZM97" i="10"/>
  <c r="ZM98" i="10"/>
  <c r="ZM99" i="10"/>
  <c r="ZM100" i="10"/>
  <c r="ZM101" i="10"/>
  <c r="ZM102" i="10"/>
  <c r="ZM103" i="10"/>
  <c r="ZM104" i="10"/>
  <c r="ZM105" i="10"/>
  <c r="ZM106" i="10"/>
  <c r="ZM107" i="10"/>
  <c r="ZM108" i="10"/>
  <c r="ZM109" i="10"/>
  <c r="ZM110" i="10"/>
  <c r="ZM111" i="10"/>
  <c r="ZM112" i="10"/>
  <c r="ZM113" i="10"/>
  <c r="ZM114" i="10"/>
  <c r="ZM120" i="10"/>
  <c r="ZM121" i="10"/>
  <c r="ZM122" i="10"/>
  <c r="ZM123" i="10"/>
  <c r="ZM124" i="10"/>
  <c r="ZM125" i="10"/>
  <c r="ZM126" i="10"/>
  <c r="ZM127" i="10"/>
  <c r="ZM128" i="10"/>
  <c r="ZM129" i="10"/>
  <c r="ZM130" i="10"/>
  <c r="ZM131" i="10"/>
  <c r="ZM132" i="10"/>
  <c r="ZM133" i="10"/>
  <c r="ZM134" i="10"/>
  <c r="ZM135" i="10"/>
  <c r="ZM136" i="10"/>
  <c r="ZM137" i="10"/>
  <c r="ZM138" i="10"/>
  <c r="ZM139" i="10"/>
  <c r="ZM140" i="10"/>
  <c r="ZM141" i="10"/>
  <c r="ZM142" i="10"/>
  <c r="ZM143" i="10"/>
  <c r="ZN91" i="10"/>
  <c r="ZN92" i="10"/>
  <c r="ZN93" i="10"/>
  <c r="ZN94" i="10"/>
  <c r="ZN95" i="10"/>
  <c r="ZN96" i="10"/>
  <c r="ZN97" i="10"/>
  <c r="ZN98" i="10"/>
  <c r="ZN99" i="10"/>
  <c r="ZN100" i="10"/>
  <c r="ZN101" i="10"/>
  <c r="ZN102" i="10"/>
  <c r="ZN103" i="10"/>
  <c r="ZN104" i="10"/>
  <c r="ZN105" i="10"/>
  <c r="ZN106" i="10"/>
  <c r="ZN107" i="10"/>
  <c r="ZN108" i="10"/>
  <c r="ZN109" i="10"/>
  <c r="ZN110" i="10"/>
  <c r="ZN111" i="10"/>
  <c r="ZN112" i="10"/>
  <c r="ZN113" i="10"/>
  <c r="ZN114" i="10"/>
  <c r="ZN120" i="10"/>
  <c r="ZN121" i="10"/>
  <c r="ZN122" i="10"/>
  <c r="ZN123" i="10"/>
  <c r="ZN124" i="10"/>
  <c r="ZN125" i="10"/>
  <c r="ZN126" i="10"/>
  <c r="ZN127" i="10"/>
  <c r="ZN128" i="10"/>
  <c r="ZN129" i="10"/>
  <c r="ZN130" i="10"/>
  <c r="ZN131" i="10"/>
  <c r="ZN132" i="10"/>
  <c r="ZN133" i="10"/>
  <c r="ZN134" i="10"/>
  <c r="ZN135" i="10"/>
  <c r="ZN136" i="10"/>
  <c r="ZN137" i="10"/>
  <c r="ZN138" i="10"/>
  <c r="ZN139" i="10"/>
  <c r="ZN140" i="10"/>
  <c r="ZN141" i="10"/>
  <c r="ZN142" i="10"/>
  <c r="ZN143" i="10"/>
  <c r="ZO91" i="10"/>
  <c r="ZO92" i="10"/>
  <c r="ZO93" i="10"/>
  <c r="ZO94" i="10"/>
  <c r="ZO95" i="10"/>
  <c r="ZO96" i="10"/>
  <c r="ZO97" i="10"/>
  <c r="ZO98" i="10"/>
  <c r="ZO99" i="10"/>
  <c r="ZO100" i="10"/>
  <c r="ZO101" i="10"/>
  <c r="ZO102" i="10"/>
  <c r="ZO103" i="10"/>
  <c r="ZO104" i="10"/>
  <c r="ZO105" i="10"/>
  <c r="ZO106" i="10"/>
  <c r="ZO107" i="10"/>
  <c r="ZO108" i="10"/>
  <c r="ZO109" i="10"/>
  <c r="ZO110" i="10"/>
  <c r="ZO111" i="10"/>
  <c r="ZO112" i="10"/>
  <c r="ZO113" i="10"/>
  <c r="ZO114" i="10"/>
  <c r="ZO120" i="10"/>
  <c r="ZO121" i="10"/>
  <c r="ZO122" i="10"/>
  <c r="ZO123" i="10"/>
  <c r="ZO124" i="10"/>
  <c r="ZO125" i="10"/>
  <c r="ZO126" i="10"/>
  <c r="ZO127" i="10"/>
  <c r="ZO128" i="10"/>
  <c r="ZO129" i="10"/>
  <c r="ZO130" i="10"/>
  <c r="ZO131" i="10"/>
  <c r="ZO132" i="10"/>
  <c r="ZO133" i="10"/>
  <c r="ZO134" i="10"/>
  <c r="ZO135" i="10"/>
  <c r="ZO136" i="10"/>
  <c r="ZO137" i="10"/>
  <c r="ZO138" i="10"/>
  <c r="ZO139" i="10"/>
  <c r="ZO140" i="10"/>
  <c r="ZO141" i="10"/>
  <c r="ZO142" i="10"/>
  <c r="ZO143" i="10"/>
  <c r="ZP91" i="10"/>
  <c r="ZP92" i="10"/>
  <c r="ZP93" i="10"/>
  <c r="ZP94" i="10"/>
  <c r="ZP95" i="10"/>
  <c r="ZP96" i="10"/>
  <c r="ZP97" i="10"/>
  <c r="ZP98" i="10"/>
  <c r="ZP99" i="10"/>
  <c r="ZP100" i="10"/>
  <c r="ZP101" i="10"/>
  <c r="ZP102" i="10"/>
  <c r="ZP103" i="10"/>
  <c r="ZP104" i="10"/>
  <c r="ZP105" i="10"/>
  <c r="ZP106" i="10"/>
  <c r="ZP107" i="10"/>
  <c r="ZP108" i="10"/>
  <c r="ZP109" i="10"/>
  <c r="ZP110" i="10"/>
  <c r="ZP111" i="10"/>
  <c r="ZP112" i="10"/>
  <c r="ZP113" i="10"/>
  <c r="ZP114" i="10"/>
  <c r="ZP120" i="10"/>
  <c r="ZP121" i="10"/>
  <c r="ZP122" i="10"/>
  <c r="ZP123" i="10"/>
  <c r="ZP124" i="10"/>
  <c r="ZP125" i="10"/>
  <c r="ZP126" i="10"/>
  <c r="ZP145" i="10" s="1"/>
  <c r="ZP127" i="10"/>
  <c r="ZP128" i="10"/>
  <c r="ZP129" i="10"/>
  <c r="ZP130" i="10"/>
  <c r="ZP131" i="10"/>
  <c r="ZP132" i="10"/>
  <c r="ZP133" i="10"/>
  <c r="ZP134" i="10"/>
  <c r="ZP135" i="10"/>
  <c r="ZP136" i="10"/>
  <c r="ZP137" i="10"/>
  <c r="ZP138" i="10"/>
  <c r="ZP139" i="10"/>
  <c r="ZP140" i="10"/>
  <c r="ZP141" i="10"/>
  <c r="ZP142" i="10"/>
  <c r="ZP143" i="10"/>
  <c r="ZQ91" i="10"/>
  <c r="ZQ92" i="10"/>
  <c r="ZQ93" i="10"/>
  <c r="ZQ94" i="10"/>
  <c r="ZQ95" i="10"/>
  <c r="ZQ96" i="10"/>
  <c r="ZQ97" i="10"/>
  <c r="ZQ98" i="10"/>
  <c r="ZQ99" i="10"/>
  <c r="ZQ100" i="10"/>
  <c r="ZQ101" i="10"/>
  <c r="ZQ102" i="10"/>
  <c r="ZQ103" i="10"/>
  <c r="ZQ104" i="10"/>
  <c r="ZQ105" i="10"/>
  <c r="ZQ106" i="10"/>
  <c r="ZQ107" i="10"/>
  <c r="ZQ108" i="10"/>
  <c r="ZQ109" i="10"/>
  <c r="ZQ110" i="10"/>
  <c r="ZQ111" i="10"/>
  <c r="ZQ112" i="10"/>
  <c r="ZQ113" i="10"/>
  <c r="ZQ114" i="10"/>
  <c r="ZQ120" i="10"/>
  <c r="ZQ121" i="10"/>
  <c r="ZQ122" i="10"/>
  <c r="ZQ123" i="10"/>
  <c r="ZQ124" i="10"/>
  <c r="ZQ125" i="10"/>
  <c r="ZQ126" i="10"/>
  <c r="ZQ127" i="10"/>
  <c r="ZQ128" i="10"/>
  <c r="ZQ129" i="10"/>
  <c r="ZQ130" i="10"/>
  <c r="ZQ131" i="10"/>
  <c r="ZQ132" i="10"/>
  <c r="ZQ133" i="10"/>
  <c r="ZQ134" i="10"/>
  <c r="ZQ135" i="10"/>
  <c r="ZQ136" i="10"/>
  <c r="ZQ137" i="10"/>
  <c r="ZQ138" i="10"/>
  <c r="ZQ139" i="10"/>
  <c r="ZQ140" i="10"/>
  <c r="ZQ141" i="10"/>
  <c r="ZQ142" i="10"/>
  <c r="ZQ143" i="10"/>
  <c r="ZR91" i="10"/>
  <c r="ZR92" i="10"/>
  <c r="ZR93" i="10"/>
  <c r="ZR94" i="10"/>
  <c r="ZR95" i="10"/>
  <c r="ZR96" i="10"/>
  <c r="ZR97" i="10"/>
  <c r="ZR98" i="10"/>
  <c r="ZR99" i="10"/>
  <c r="ZR100" i="10"/>
  <c r="ZR101" i="10"/>
  <c r="ZR102" i="10"/>
  <c r="ZR103" i="10"/>
  <c r="ZR104" i="10"/>
  <c r="ZR105" i="10"/>
  <c r="ZR106" i="10"/>
  <c r="ZR107" i="10"/>
  <c r="ZR108" i="10"/>
  <c r="ZR109" i="10"/>
  <c r="ZR110" i="10"/>
  <c r="ZR111" i="10"/>
  <c r="ZR112" i="10"/>
  <c r="ZR113" i="10"/>
  <c r="ZR114" i="10"/>
  <c r="ZR120" i="10"/>
  <c r="ZR121" i="10"/>
  <c r="ZR122" i="10"/>
  <c r="ZR123" i="10"/>
  <c r="ZR124" i="10"/>
  <c r="ZR125" i="10"/>
  <c r="ZR126" i="10"/>
  <c r="ZR127" i="10"/>
  <c r="ZR128" i="10"/>
  <c r="ZR129" i="10"/>
  <c r="ZR130" i="10"/>
  <c r="ZR131" i="10"/>
  <c r="ZR132" i="10"/>
  <c r="ZR133" i="10"/>
  <c r="ZR134" i="10"/>
  <c r="ZR135" i="10"/>
  <c r="ZR136" i="10"/>
  <c r="ZR137" i="10"/>
  <c r="ZR138" i="10"/>
  <c r="ZR139" i="10"/>
  <c r="ZR140" i="10"/>
  <c r="ZR141" i="10"/>
  <c r="ZR142" i="10"/>
  <c r="ZR143" i="10"/>
  <c r="ZS91" i="10"/>
  <c r="ZS92" i="10"/>
  <c r="ZS93" i="10"/>
  <c r="ZS94" i="10"/>
  <c r="ZS95" i="10"/>
  <c r="ZS96" i="10"/>
  <c r="ZS97" i="10"/>
  <c r="ZS98" i="10"/>
  <c r="ZS99" i="10"/>
  <c r="ZS100" i="10"/>
  <c r="ZS101" i="10"/>
  <c r="ZS102" i="10"/>
  <c r="ZS103" i="10"/>
  <c r="ZS104" i="10"/>
  <c r="ZS105" i="10"/>
  <c r="ZS106" i="10"/>
  <c r="ZS107" i="10"/>
  <c r="ZS108" i="10"/>
  <c r="ZS109" i="10"/>
  <c r="ZS110" i="10"/>
  <c r="ZS111" i="10"/>
  <c r="ZS112" i="10"/>
  <c r="ZS113" i="10"/>
  <c r="ZS114" i="10"/>
  <c r="ZS120" i="10"/>
  <c r="ZS121" i="10"/>
  <c r="ZS122" i="10"/>
  <c r="ZS123" i="10"/>
  <c r="ZS124" i="10"/>
  <c r="ZS125" i="10"/>
  <c r="ZS126" i="10"/>
  <c r="ZS127" i="10"/>
  <c r="ZS128" i="10"/>
  <c r="ZS129" i="10"/>
  <c r="ZS130" i="10"/>
  <c r="ZS131" i="10"/>
  <c r="ZS132" i="10"/>
  <c r="ZS133" i="10"/>
  <c r="ZS134" i="10"/>
  <c r="ZS135" i="10"/>
  <c r="ZS136" i="10"/>
  <c r="ZS137" i="10"/>
  <c r="ZS138" i="10"/>
  <c r="ZS139" i="10"/>
  <c r="ZS140" i="10"/>
  <c r="ZS141" i="10"/>
  <c r="ZS142" i="10"/>
  <c r="ZS143" i="10"/>
  <c r="ZT91" i="10"/>
  <c r="ZT92" i="10"/>
  <c r="ZT93" i="10"/>
  <c r="ZT94" i="10"/>
  <c r="ZT95" i="10"/>
  <c r="ZT96" i="10"/>
  <c r="ZT97" i="10"/>
  <c r="ZT98" i="10"/>
  <c r="ZT99" i="10"/>
  <c r="ZT100" i="10"/>
  <c r="ZT101" i="10"/>
  <c r="ZT102" i="10"/>
  <c r="ZT103" i="10"/>
  <c r="ZT104" i="10"/>
  <c r="ZT105" i="10"/>
  <c r="ZT106" i="10"/>
  <c r="ZT107" i="10"/>
  <c r="ZT108" i="10"/>
  <c r="ZT109" i="10"/>
  <c r="ZT110" i="10"/>
  <c r="ZT111" i="10"/>
  <c r="ZT112" i="10"/>
  <c r="ZT113" i="10"/>
  <c r="ZT114" i="10"/>
  <c r="ZT120" i="10"/>
  <c r="ZT121" i="10"/>
  <c r="ZT122" i="10"/>
  <c r="ZT123" i="10"/>
  <c r="ZT124" i="10"/>
  <c r="ZT125" i="10"/>
  <c r="ZT126" i="10"/>
  <c r="ZT127" i="10"/>
  <c r="ZT128" i="10"/>
  <c r="ZT129" i="10"/>
  <c r="ZT130" i="10"/>
  <c r="ZT131" i="10"/>
  <c r="ZT132" i="10"/>
  <c r="ZT133" i="10"/>
  <c r="ZT134" i="10"/>
  <c r="ZT135" i="10"/>
  <c r="ZT136" i="10"/>
  <c r="ZT137" i="10"/>
  <c r="ZT138" i="10"/>
  <c r="ZT139" i="10"/>
  <c r="ZT140" i="10"/>
  <c r="ZT141" i="10"/>
  <c r="ZT142" i="10"/>
  <c r="ZT143" i="10"/>
  <c r="ZU91" i="10"/>
  <c r="ZU92" i="10"/>
  <c r="ZU93" i="10"/>
  <c r="ZU94" i="10"/>
  <c r="ZU95" i="10"/>
  <c r="ZU96" i="10"/>
  <c r="ZU97" i="10"/>
  <c r="ZU98" i="10"/>
  <c r="ZU99" i="10"/>
  <c r="ZU100" i="10"/>
  <c r="ZU101" i="10"/>
  <c r="ZU102" i="10"/>
  <c r="ZU103" i="10"/>
  <c r="ZU104" i="10"/>
  <c r="ZU105" i="10"/>
  <c r="ZU106" i="10"/>
  <c r="ZU107" i="10"/>
  <c r="ZU108" i="10"/>
  <c r="ZU109" i="10"/>
  <c r="ZU110" i="10"/>
  <c r="ZU111" i="10"/>
  <c r="ZU112" i="10"/>
  <c r="ZU113" i="10"/>
  <c r="ZU114" i="10"/>
  <c r="ZU120" i="10"/>
  <c r="ZU121" i="10"/>
  <c r="ZU122" i="10"/>
  <c r="ZU123" i="10"/>
  <c r="ZU124" i="10"/>
  <c r="ZU125" i="10"/>
  <c r="ZU126" i="10"/>
  <c r="ZU127" i="10"/>
  <c r="ZU128" i="10"/>
  <c r="ZU129" i="10"/>
  <c r="ZU130" i="10"/>
  <c r="ZU131" i="10"/>
  <c r="ZU132" i="10"/>
  <c r="ZU133" i="10"/>
  <c r="ZU134" i="10"/>
  <c r="ZU135" i="10"/>
  <c r="ZU136" i="10"/>
  <c r="ZU137" i="10"/>
  <c r="ZU138" i="10"/>
  <c r="ZU139" i="10"/>
  <c r="ZU140" i="10"/>
  <c r="ZU141" i="10"/>
  <c r="ZU142" i="10"/>
  <c r="ZU143" i="10"/>
  <c r="ZV91" i="10"/>
  <c r="ZV92" i="10"/>
  <c r="ZV93" i="10"/>
  <c r="ZV94" i="10"/>
  <c r="ZV95" i="10"/>
  <c r="ZV96" i="10"/>
  <c r="ZV97" i="10"/>
  <c r="ZV98" i="10"/>
  <c r="ZV99" i="10"/>
  <c r="ZV100" i="10"/>
  <c r="ZV101" i="10"/>
  <c r="ZV102" i="10"/>
  <c r="ZV103" i="10"/>
  <c r="ZV104" i="10"/>
  <c r="ZV105" i="10"/>
  <c r="ZV106" i="10"/>
  <c r="ZV107" i="10"/>
  <c r="ZV108" i="10"/>
  <c r="ZV109" i="10"/>
  <c r="ZV110" i="10"/>
  <c r="ZV111" i="10"/>
  <c r="ZV112" i="10"/>
  <c r="ZV113" i="10"/>
  <c r="ZV114" i="10"/>
  <c r="ZV120" i="10"/>
  <c r="ZV121" i="10"/>
  <c r="ZV122" i="10"/>
  <c r="ZV123" i="10"/>
  <c r="ZV145" i="10" s="1"/>
  <c r="ZV124" i="10"/>
  <c r="ZV125" i="10"/>
  <c r="ZV126" i="10"/>
  <c r="ZV127" i="10"/>
  <c r="ZV128" i="10"/>
  <c r="ZV129" i="10"/>
  <c r="ZV130" i="10"/>
  <c r="ZV131" i="10"/>
  <c r="ZV132" i="10"/>
  <c r="ZV133" i="10"/>
  <c r="ZV134" i="10"/>
  <c r="ZV135" i="10"/>
  <c r="ZV136" i="10"/>
  <c r="ZV137" i="10"/>
  <c r="ZV138" i="10"/>
  <c r="ZV139" i="10"/>
  <c r="ZV140" i="10"/>
  <c r="ZV141" i="10"/>
  <c r="ZV142" i="10"/>
  <c r="ZV143" i="10"/>
  <c r="ZW91" i="10"/>
  <c r="ZW92" i="10"/>
  <c r="ZW93" i="10"/>
  <c r="ZW94" i="10"/>
  <c r="ZW95" i="10"/>
  <c r="ZW96" i="10"/>
  <c r="ZW97" i="10"/>
  <c r="ZW98" i="10"/>
  <c r="ZW99" i="10"/>
  <c r="ZW100" i="10"/>
  <c r="ZW101" i="10"/>
  <c r="ZW102" i="10"/>
  <c r="ZW103" i="10"/>
  <c r="ZW104" i="10"/>
  <c r="ZW105" i="10"/>
  <c r="ZW106" i="10"/>
  <c r="ZW107" i="10"/>
  <c r="ZW108" i="10"/>
  <c r="ZW109" i="10"/>
  <c r="ZW110" i="10"/>
  <c r="ZW111" i="10"/>
  <c r="ZW112" i="10"/>
  <c r="ZW113" i="10"/>
  <c r="ZW114" i="10"/>
  <c r="ZW120" i="10"/>
  <c r="ZW121" i="10"/>
  <c r="ZW122" i="10"/>
  <c r="ZW123" i="10"/>
  <c r="ZW124" i="10"/>
  <c r="ZW125" i="10"/>
  <c r="ZW126" i="10"/>
  <c r="ZW127" i="10"/>
  <c r="ZW128" i="10"/>
  <c r="ZW129" i="10"/>
  <c r="ZW130" i="10"/>
  <c r="ZW131" i="10"/>
  <c r="ZW132" i="10"/>
  <c r="ZW133" i="10"/>
  <c r="ZW134" i="10"/>
  <c r="ZW135" i="10"/>
  <c r="ZW136" i="10"/>
  <c r="ZW137" i="10"/>
  <c r="ZW138" i="10"/>
  <c r="ZW139" i="10"/>
  <c r="ZW140" i="10"/>
  <c r="ZW141" i="10"/>
  <c r="ZW142" i="10"/>
  <c r="ZW143" i="10"/>
  <c r="ZX91" i="10"/>
  <c r="ZX92" i="10"/>
  <c r="ZX93" i="10"/>
  <c r="ZX94" i="10"/>
  <c r="ZX95" i="10"/>
  <c r="ZX96" i="10"/>
  <c r="ZX97" i="10"/>
  <c r="ZX98" i="10"/>
  <c r="ZX99" i="10"/>
  <c r="ZX100" i="10"/>
  <c r="ZX101" i="10"/>
  <c r="ZX102" i="10"/>
  <c r="ZX103" i="10"/>
  <c r="ZX104" i="10"/>
  <c r="ZX105" i="10"/>
  <c r="ZX106" i="10"/>
  <c r="ZX107" i="10"/>
  <c r="ZX108" i="10"/>
  <c r="ZX109" i="10"/>
  <c r="ZX110" i="10"/>
  <c r="ZX111" i="10"/>
  <c r="ZX112" i="10"/>
  <c r="ZX113" i="10"/>
  <c r="ZX114" i="10"/>
  <c r="ZX120" i="10"/>
  <c r="ZX121" i="10"/>
  <c r="ZX122" i="10"/>
  <c r="ZX123" i="10"/>
  <c r="ZX124" i="10"/>
  <c r="ZX125" i="10"/>
  <c r="ZX126" i="10"/>
  <c r="ZX127" i="10"/>
  <c r="ZX128" i="10"/>
  <c r="ZX129" i="10"/>
  <c r="ZX130" i="10"/>
  <c r="ZX131" i="10"/>
  <c r="ZX132" i="10"/>
  <c r="ZX133" i="10"/>
  <c r="ZX134" i="10"/>
  <c r="ZX135" i="10"/>
  <c r="ZX136" i="10"/>
  <c r="ZX137" i="10"/>
  <c r="ZX138" i="10"/>
  <c r="ZX139" i="10"/>
  <c r="ZX140" i="10"/>
  <c r="ZX141" i="10"/>
  <c r="ZX142" i="10"/>
  <c r="ZX143" i="10"/>
  <c r="ZY91" i="10"/>
  <c r="ZY92" i="10"/>
  <c r="ZY93" i="10"/>
  <c r="ZY94" i="10"/>
  <c r="ZY95" i="10"/>
  <c r="ZY96" i="10"/>
  <c r="ZY97" i="10"/>
  <c r="ZY98" i="10"/>
  <c r="ZY99" i="10"/>
  <c r="ZY100" i="10"/>
  <c r="ZY101" i="10"/>
  <c r="ZY102" i="10"/>
  <c r="ZY103" i="10"/>
  <c r="ZY104" i="10"/>
  <c r="ZY105" i="10"/>
  <c r="ZY106" i="10"/>
  <c r="ZY107" i="10"/>
  <c r="ZY108" i="10"/>
  <c r="ZY109" i="10"/>
  <c r="ZY110" i="10"/>
  <c r="ZY111" i="10"/>
  <c r="ZY112" i="10"/>
  <c r="ZY113" i="10"/>
  <c r="ZY114" i="10"/>
  <c r="ZY120" i="10"/>
  <c r="ZY121" i="10"/>
  <c r="ZY122" i="10"/>
  <c r="ZY123" i="10"/>
  <c r="ZY124" i="10"/>
  <c r="ZY125" i="10"/>
  <c r="ZY126" i="10"/>
  <c r="ZY127" i="10"/>
  <c r="ZY128" i="10"/>
  <c r="ZY129" i="10"/>
  <c r="ZY130" i="10"/>
  <c r="ZY131" i="10"/>
  <c r="ZY132" i="10"/>
  <c r="ZY133" i="10"/>
  <c r="ZY134" i="10"/>
  <c r="ZY135" i="10"/>
  <c r="ZY136" i="10"/>
  <c r="ZY137" i="10"/>
  <c r="ZY138" i="10"/>
  <c r="ZY139" i="10"/>
  <c r="ZY140" i="10"/>
  <c r="ZY141" i="10"/>
  <c r="ZY142" i="10"/>
  <c r="ZY143" i="10"/>
  <c r="ZZ91" i="10"/>
  <c r="ZZ92" i="10"/>
  <c r="ZZ93" i="10"/>
  <c r="ZZ94" i="10"/>
  <c r="ZZ95" i="10"/>
  <c r="ZZ96" i="10"/>
  <c r="ZZ97" i="10"/>
  <c r="ZZ98" i="10"/>
  <c r="ZZ99" i="10"/>
  <c r="ZZ100" i="10"/>
  <c r="ZZ101" i="10"/>
  <c r="ZZ102" i="10"/>
  <c r="ZZ103" i="10"/>
  <c r="ZZ104" i="10"/>
  <c r="ZZ105" i="10"/>
  <c r="ZZ106" i="10"/>
  <c r="ZZ107" i="10"/>
  <c r="ZZ108" i="10"/>
  <c r="ZZ109" i="10"/>
  <c r="ZZ110" i="10"/>
  <c r="ZZ111" i="10"/>
  <c r="ZZ112" i="10"/>
  <c r="ZZ113" i="10"/>
  <c r="ZZ114" i="10"/>
  <c r="ZZ120" i="10"/>
  <c r="ZZ121" i="10"/>
  <c r="ZZ122" i="10"/>
  <c r="ZZ123" i="10"/>
  <c r="ZZ124" i="10"/>
  <c r="ZZ125" i="10"/>
  <c r="ZZ126" i="10"/>
  <c r="ZZ127" i="10"/>
  <c r="ZZ128" i="10"/>
  <c r="ZZ129" i="10"/>
  <c r="ZZ130" i="10"/>
  <c r="ZZ131" i="10"/>
  <c r="ZZ132" i="10"/>
  <c r="ZZ133" i="10"/>
  <c r="ZZ134" i="10"/>
  <c r="ZZ135" i="10"/>
  <c r="ZZ136" i="10"/>
  <c r="ZZ137" i="10"/>
  <c r="ZZ138" i="10"/>
  <c r="ZZ139" i="10"/>
  <c r="ZZ140" i="10"/>
  <c r="ZZ141" i="10"/>
  <c r="ZZ142" i="10"/>
  <c r="ZZ143" i="10"/>
  <c r="AAA91" i="10"/>
  <c r="AAA92" i="10"/>
  <c r="AAA93" i="10"/>
  <c r="AAA94" i="10"/>
  <c r="AAA95" i="10"/>
  <c r="AAA96" i="10"/>
  <c r="AAA97" i="10"/>
  <c r="AAA98" i="10"/>
  <c r="AAA99" i="10"/>
  <c r="AAA100" i="10"/>
  <c r="AAA101" i="10"/>
  <c r="AAA102" i="10"/>
  <c r="AAA103" i="10"/>
  <c r="AAA104" i="10"/>
  <c r="AAA105" i="10"/>
  <c r="AAA106" i="10"/>
  <c r="AAA107" i="10"/>
  <c r="AAA108" i="10"/>
  <c r="AAA109" i="10"/>
  <c r="AAA110" i="10"/>
  <c r="AAA111" i="10"/>
  <c r="AAA112" i="10"/>
  <c r="AAA113" i="10"/>
  <c r="AAA114" i="10"/>
  <c r="AAA120" i="10"/>
  <c r="AAA121" i="10"/>
  <c r="AAA122" i="10"/>
  <c r="AAA123" i="10"/>
  <c r="AAA124" i="10"/>
  <c r="AAA125" i="10"/>
  <c r="AAA126" i="10"/>
  <c r="AAA127" i="10"/>
  <c r="AAA128" i="10"/>
  <c r="AAA129" i="10"/>
  <c r="AAA130" i="10"/>
  <c r="AAA131" i="10"/>
  <c r="AAA132" i="10"/>
  <c r="AAA133" i="10"/>
  <c r="AAA134" i="10"/>
  <c r="AAA135" i="10"/>
  <c r="AAA136" i="10"/>
  <c r="AAA137" i="10"/>
  <c r="AAA138" i="10"/>
  <c r="AAA139" i="10"/>
  <c r="AAA140" i="10"/>
  <c r="AAA141" i="10"/>
  <c r="AAA142" i="10"/>
  <c r="AAA143" i="10"/>
  <c r="AAB91" i="10"/>
  <c r="AAB92" i="10"/>
  <c r="AAB93" i="10"/>
  <c r="AAB94" i="10"/>
  <c r="AAB95" i="10"/>
  <c r="AAB96" i="10"/>
  <c r="AAB97" i="10"/>
  <c r="AAB98" i="10"/>
  <c r="AAB99" i="10"/>
  <c r="AAB100" i="10"/>
  <c r="AAB101" i="10"/>
  <c r="AAB102" i="10"/>
  <c r="AAB103" i="10"/>
  <c r="AAB104" i="10"/>
  <c r="AAB105" i="10"/>
  <c r="AAB106" i="10"/>
  <c r="AAB107" i="10"/>
  <c r="AAB108" i="10"/>
  <c r="AAB109" i="10"/>
  <c r="AAB110" i="10"/>
  <c r="AAB111" i="10"/>
  <c r="AAB112" i="10"/>
  <c r="AAB113" i="10"/>
  <c r="AAB114" i="10"/>
  <c r="AAB120" i="10"/>
  <c r="AAB121" i="10"/>
  <c r="AAB122" i="10"/>
  <c r="AAB123" i="10"/>
  <c r="AAB124" i="10"/>
  <c r="AAB125" i="10"/>
  <c r="AAB126" i="10"/>
  <c r="AAB127" i="10"/>
  <c r="AAB128" i="10"/>
  <c r="AAB129" i="10"/>
  <c r="AAB130" i="10"/>
  <c r="AAB131" i="10"/>
  <c r="AAB132" i="10"/>
  <c r="AAB133" i="10"/>
  <c r="AAB134" i="10"/>
  <c r="AAB135" i="10"/>
  <c r="AAB136" i="10"/>
  <c r="AAB137" i="10"/>
  <c r="AAB138" i="10"/>
  <c r="AAB139" i="10"/>
  <c r="AAB140" i="10"/>
  <c r="AAB141" i="10"/>
  <c r="AAB142" i="10"/>
  <c r="AAB143" i="10"/>
  <c r="AAC91" i="10"/>
  <c r="AAC92" i="10"/>
  <c r="AAC93" i="10"/>
  <c r="AAC94" i="10"/>
  <c r="AAC95" i="10"/>
  <c r="AAC96" i="10"/>
  <c r="AAC97" i="10"/>
  <c r="AAC98" i="10"/>
  <c r="AAC99" i="10"/>
  <c r="AAC100" i="10"/>
  <c r="AAC101" i="10"/>
  <c r="AAC102" i="10"/>
  <c r="AAC103" i="10"/>
  <c r="AAC104" i="10"/>
  <c r="AAC105" i="10"/>
  <c r="AAC106" i="10"/>
  <c r="AAC107" i="10"/>
  <c r="AAC108" i="10"/>
  <c r="AAC109" i="10"/>
  <c r="AAC110" i="10"/>
  <c r="AAC111" i="10"/>
  <c r="AAC112" i="10"/>
  <c r="AAC113" i="10"/>
  <c r="AAC114" i="10"/>
  <c r="AAC120" i="10"/>
  <c r="AAC121" i="10"/>
  <c r="AAC122" i="10"/>
  <c r="AAC123" i="10"/>
  <c r="AAC124" i="10"/>
  <c r="AAC125" i="10"/>
  <c r="AAC126" i="10"/>
  <c r="AAC127" i="10"/>
  <c r="AAC128" i="10"/>
  <c r="AAC129" i="10"/>
  <c r="AAC130" i="10"/>
  <c r="AAC131" i="10"/>
  <c r="AAC132" i="10"/>
  <c r="AAC133" i="10"/>
  <c r="AAC134" i="10"/>
  <c r="AAC135" i="10"/>
  <c r="AAC136" i="10"/>
  <c r="AAC137" i="10"/>
  <c r="AAC138" i="10"/>
  <c r="AAC139" i="10"/>
  <c r="AAC140" i="10"/>
  <c r="AAC141" i="10"/>
  <c r="AAC142" i="10"/>
  <c r="AAC143" i="10"/>
  <c r="AAD91" i="10"/>
  <c r="AAD92" i="10"/>
  <c r="AAD93" i="10"/>
  <c r="AAD94" i="10"/>
  <c r="AAD95" i="10"/>
  <c r="AAD96" i="10"/>
  <c r="AAD97" i="10"/>
  <c r="AAD98" i="10"/>
  <c r="AAD99" i="10"/>
  <c r="AAD100" i="10"/>
  <c r="AAD101" i="10"/>
  <c r="AAD102" i="10"/>
  <c r="AAD103" i="10"/>
  <c r="AAD104" i="10"/>
  <c r="AAD105" i="10"/>
  <c r="AAD106" i="10"/>
  <c r="AAD107" i="10"/>
  <c r="AAD108" i="10"/>
  <c r="AAD109" i="10"/>
  <c r="AAD110" i="10"/>
  <c r="AAD111" i="10"/>
  <c r="AAD112" i="10"/>
  <c r="AAD113" i="10"/>
  <c r="AAD114" i="10"/>
  <c r="AAD120" i="10"/>
  <c r="AAD121" i="10"/>
  <c r="AAD122" i="10"/>
  <c r="AAD123" i="10"/>
  <c r="AAD124" i="10"/>
  <c r="AAD125" i="10"/>
  <c r="AAD126" i="10"/>
  <c r="AAD127" i="10"/>
  <c r="AAD128" i="10"/>
  <c r="AAD129" i="10"/>
  <c r="AAD130" i="10"/>
  <c r="AAD131" i="10"/>
  <c r="AAD132" i="10"/>
  <c r="AAD133" i="10"/>
  <c r="AAD134" i="10"/>
  <c r="AAD135" i="10"/>
  <c r="AAD136" i="10"/>
  <c r="AAD137" i="10"/>
  <c r="AAD138" i="10"/>
  <c r="AAD139" i="10"/>
  <c r="AAD140" i="10"/>
  <c r="AAD141" i="10"/>
  <c r="AAD142" i="10"/>
  <c r="AAD143" i="10"/>
  <c r="AAE91" i="10"/>
  <c r="AAE92" i="10"/>
  <c r="AAE93" i="10"/>
  <c r="AAE94" i="10"/>
  <c r="AAE95" i="10"/>
  <c r="AAE96" i="10"/>
  <c r="AAE97" i="10"/>
  <c r="AAE98" i="10"/>
  <c r="AAE99" i="10"/>
  <c r="AAE100" i="10"/>
  <c r="AAE101" i="10"/>
  <c r="AAE102" i="10"/>
  <c r="AAE103" i="10"/>
  <c r="AAE104" i="10"/>
  <c r="AAE105" i="10"/>
  <c r="AAE106" i="10"/>
  <c r="AAE107" i="10"/>
  <c r="AAE108" i="10"/>
  <c r="AAE109" i="10"/>
  <c r="AAE110" i="10"/>
  <c r="AAE111" i="10"/>
  <c r="AAE112" i="10"/>
  <c r="AAE113" i="10"/>
  <c r="AAE114" i="10"/>
  <c r="AAE120" i="10"/>
  <c r="AAE121" i="10"/>
  <c r="AAE122" i="10"/>
  <c r="AAE123" i="10"/>
  <c r="AAE124" i="10"/>
  <c r="AAE125" i="10"/>
  <c r="AAE126" i="10"/>
  <c r="AAE127" i="10"/>
  <c r="AAE128" i="10"/>
  <c r="AAE129" i="10"/>
  <c r="AAE130" i="10"/>
  <c r="AAE131" i="10"/>
  <c r="AAE132" i="10"/>
  <c r="AAE133" i="10"/>
  <c r="AAE134" i="10"/>
  <c r="AAE135" i="10"/>
  <c r="AAE136" i="10"/>
  <c r="AAE137" i="10"/>
  <c r="AAE138" i="10"/>
  <c r="AAE139" i="10"/>
  <c r="AAE140" i="10"/>
  <c r="AAE141" i="10"/>
  <c r="AAE142" i="10"/>
  <c r="AAE143" i="10"/>
  <c r="AAF91" i="10"/>
  <c r="AAF92" i="10"/>
  <c r="AAF93" i="10"/>
  <c r="AAF94" i="10"/>
  <c r="AAF95" i="10"/>
  <c r="AAF96" i="10"/>
  <c r="AAF97" i="10"/>
  <c r="AAF98" i="10"/>
  <c r="AAF99" i="10"/>
  <c r="AAF100" i="10"/>
  <c r="AAF101" i="10"/>
  <c r="AAF102" i="10"/>
  <c r="AAF103" i="10"/>
  <c r="AAF104" i="10"/>
  <c r="AAF105" i="10"/>
  <c r="AAF106" i="10"/>
  <c r="AAF107" i="10"/>
  <c r="AAF108" i="10"/>
  <c r="AAF109" i="10"/>
  <c r="AAF110" i="10"/>
  <c r="AAF111" i="10"/>
  <c r="AAF112" i="10"/>
  <c r="AAF113" i="10"/>
  <c r="AAF114" i="10"/>
  <c r="AAF120" i="10"/>
  <c r="AAF121" i="10"/>
  <c r="AAF122" i="10"/>
  <c r="AAF145" i="10" s="1"/>
  <c r="AAF123" i="10"/>
  <c r="AAF124" i="10"/>
  <c r="AAF125" i="10"/>
  <c r="AAF126" i="10"/>
  <c r="AAF127" i="10"/>
  <c r="AAF128" i="10"/>
  <c r="AAF129" i="10"/>
  <c r="AAF130" i="10"/>
  <c r="AAF131" i="10"/>
  <c r="AAF132" i="10"/>
  <c r="AAF133" i="10"/>
  <c r="AAF134" i="10"/>
  <c r="AAF135" i="10"/>
  <c r="AAF136" i="10"/>
  <c r="AAF137" i="10"/>
  <c r="AAF138" i="10"/>
  <c r="AAF139" i="10"/>
  <c r="AAF140" i="10"/>
  <c r="AAF141" i="10"/>
  <c r="AAF142" i="10"/>
  <c r="AAF143" i="10"/>
  <c r="AAG91" i="10"/>
  <c r="AAG92" i="10"/>
  <c r="AAG93" i="10"/>
  <c r="AAG94" i="10"/>
  <c r="AAG95" i="10"/>
  <c r="AAG96" i="10"/>
  <c r="AAG97" i="10"/>
  <c r="AAG98" i="10"/>
  <c r="AAG99" i="10"/>
  <c r="AAG100" i="10"/>
  <c r="AAG101" i="10"/>
  <c r="AAG102" i="10"/>
  <c r="AAG103" i="10"/>
  <c r="AAG104" i="10"/>
  <c r="AAG105" i="10"/>
  <c r="AAG106" i="10"/>
  <c r="AAG107" i="10"/>
  <c r="AAG108" i="10"/>
  <c r="AAG109" i="10"/>
  <c r="AAG110" i="10"/>
  <c r="AAG111" i="10"/>
  <c r="AAG112" i="10"/>
  <c r="AAG113" i="10"/>
  <c r="AAG114" i="10"/>
  <c r="AAG120" i="10"/>
  <c r="AAG121" i="10"/>
  <c r="AAG122" i="10"/>
  <c r="AAG123" i="10"/>
  <c r="AAG124" i="10"/>
  <c r="AAG125" i="10"/>
  <c r="AAG126" i="10"/>
  <c r="AAG127" i="10"/>
  <c r="AAG128" i="10"/>
  <c r="AAG129" i="10"/>
  <c r="AAG130" i="10"/>
  <c r="AAG131" i="10"/>
  <c r="AAG132" i="10"/>
  <c r="AAG133" i="10"/>
  <c r="AAG134" i="10"/>
  <c r="AAG135" i="10"/>
  <c r="AAG136" i="10"/>
  <c r="AAG137" i="10"/>
  <c r="AAG138" i="10"/>
  <c r="AAG139" i="10"/>
  <c r="AAG140" i="10"/>
  <c r="AAG141" i="10"/>
  <c r="AAG142" i="10"/>
  <c r="AAG143" i="10"/>
  <c r="AAH91" i="10"/>
  <c r="AAH92" i="10"/>
  <c r="AAH93" i="10"/>
  <c r="AAH94" i="10"/>
  <c r="AAH95" i="10"/>
  <c r="AAH96" i="10"/>
  <c r="AAH97" i="10"/>
  <c r="AAH98" i="10"/>
  <c r="AAH99" i="10"/>
  <c r="AAH100" i="10"/>
  <c r="AAH101" i="10"/>
  <c r="AAH102" i="10"/>
  <c r="AAH103" i="10"/>
  <c r="AAH104" i="10"/>
  <c r="AAH105" i="10"/>
  <c r="AAH106" i="10"/>
  <c r="AAH107" i="10"/>
  <c r="AAH108" i="10"/>
  <c r="AAH109" i="10"/>
  <c r="AAH110" i="10"/>
  <c r="AAH111" i="10"/>
  <c r="AAH112" i="10"/>
  <c r="AAH113" i="10"/>
  <c r="AAH114" i="10"/>
  <c r="AAH120" i="10"/>
  <c r="AAH121" i="10"/>
  <c r="AAH122" i="10"/>
  <c r="AAH123" i="10"/>
  <c r="AAH124" i="10"/>
  <c r="AAH125" i="10"/>
  <c r="AAH126" i="10"/>
  <c r="AAH127" i="10"/>
  <c r="AAH128" i="10"/>
  <c r="AAH129" i="10"/>
  <c r="AAH130" i="10"/>
  <c r="AAH131" i="10"/>
  <c r="AAH132" i="10"/>
  <c r="AAH133" i="10"/>
  <c r="AAH134" i="10"/>
  <c r="AAH135" i="10"/>
  <c r="AAH136" i="10"/>
  <c r="AAH137" i="10"/>
  <c r="AAH138" i="10"/>
  <c r="AAH139" i="10"/>
  <c r="AAH140" i="10"/>
  <c r="AAH141" i="10"/>
  <c r="AAH142" i="10"/>
  <c r="AAH143" i="10"/>
  <c r="AAI91" i="10"/>
  <c r="AAI92" i="10"/>
  <c r="AAI93" i="10"/>
  <c r="AAI94" i="10"/>
  <c r="AAI95" i="10"/>
  <c r="AAI96" i="10"/>
  <c r="AAI97" i="10"/>
  <c r="AAI98" i="10"/>
  <c r="AAI99" i="10"/>
  <c r="AAI100" i="10"/>
  <c r="AAI101" i="10"/>
  <c r="AAI102" i="10"/>
  <c r="AAI103" i="10"/>
  <c r="AAI104" i="10"/>
  <c r="AAI105" i="10"/>
  <c r="AAI106" i="10"/>
  <c r="AAI107" i="10"/>
  <c r="AAI108" i="10"/>
  <c r="AAI109" i="10"/>
  <c r="AAI110" i="10"/>
  <c r="AAI111" i="10"/>
  <c r="AAI112" i="10"/>
  <c r="AAI113" i="10"/>
  <c r="AAI114" i="10"/>
  <c r="AAI120" i="10"/>
  <c r="AAI121" i="10"/>
  <c r="AAI122" i="10"/>
  <c r="AAI123" i="10"/>
  <c r="AAI124" i="10"/>
  <c r="AAI125" i="10"/>
  <c r="AAI126" i="10"/>
  <c r="AAI127" i="10"/>
  <c r="AAI128" i="10"/>
  <c r="AAI129" i="10"/>
  <c r="AAI130" i="10"/>
  <c r="AAI131" i="10"/>
  <c r="AAI132" i="10"/>
  <c r="AAI133" i="10"/>
  <c r="AAI134" i="10"/>
  <c r="AAI135" i="10"/>
  <c r="AAI136" i="10"/>
  <c r="AAI137" i="10"/>
  <c r="AAI138" i="10"/>
  <c r="AAI139" i="10"/>
  <c r="AAI140" i="10"/>
  <c r="AAI141" i="10"/>
  <c r="AAI142" i="10"/>
  <c r="AAI143" i="10"/>
  <c r="AAJ91" i="10"/>
  <c r="AAJ92" i="10"/>
  <c r="AAJ93" i="10"/>
  <c r="AAJ94" i="10"/>
  <c r="AAJ95" i="10"/>
  <c r="AAJ96" i="10"/>
  <c r="AAJ97" i="10"/>
  <c r="AAJ98" i="10"/>
  <c r="AAJ99" i="10"/>
  <c r="AAJ100" i="10"/>
  <c r="AAJ101" i="10"/>
  <c r="AAJ102" i="10"/>
  <c r="AAJ103" i="10"/>
  <c r="AAJ104" i="10"/>
  <c r="AAJ105" i="10"/>
  <c r="AAJ106" i="10"/>
  <c r="AAJ107" i="10"/>
  <c r="AAJ108" i="10"/>
  <c r="AAJ109" i="10"/>
  <c r="AAJ110" i="10"/>
  <c r="AAJ111" i="10"/>
  <c r="AAJ112" i="10"/>
  <c r="AAJ113" i="10"/>
  <c r="AAJ114" i="10"/>
  <c r="AAJ120" i="10"/>
  <c r="AAJ121" i="10"/>
  <c r="AAJ122" i="10"/>
  <c r="AAJ123" i="10"/>
  <c r="AAJ124" i="10"/>
  <c r="AAJ125" i="10"/>
  <c r="AAJ126" i="10"/>
  <c r="AAJ127" i="10"/>
  <c r="AAJ128" i="10"/>
  <c r="AAJ129" i="10"/>
  <c r="AAJ130" i="10"/>
  <c r="AAJ131" i="10"/>
  <c r="AAJ132" i="10"/>
  <c r="AAJ133" i="10"/>
  <c r="AAJ134" i="10"/>
  <c r="AAJ135" i="10"/>
  <c r="AAJ136" i="10"/>
  <c r="AAJ137" i="10"/>
  <c r="AAJ138" i="10"/>
  <c r="AAJ139" i="10"/>
  <c r="AAJ140" i="10"/>
  <c r="AAJ141" i="10"/>
  <c r="AAJ142" i="10"/>
  <c r="AAJ143" i="10"/>
  <c r="AAK91" i="10"/>
  <c r="AAK92" i="10"/>
  <c r="AAK93" i="10"/>
  <c r="AAK94" i="10"/>
  <c r="AAK95" i="10"/>
  <c r="AAK96" i="10"/>
  <c r="AAK97" i="10"/>
  <c r="AAK98" i="10"/>
  <c r="AAK99" i="10"/>
  <c r="AAK100" i="10"/>
  <c r="AAK101" i="10"/>
  <c r="AAK102" i="10"/>
  <c r="AAK103" i="10"/>
  <c r="AAK104" i="10"/>
  <c r="AAK105" i="10"/>
  <c r="AAK106" i="10"/>
  <c r="AAK107" i="10"/>
  <c r="AAK108" i="10"/>
  <c r="AAK109" i="10"/>
  <c r="AAK110" i="10"/>
  <c r="AAK111" i="10"/>
  <c r="AAK112" i="10"/>
  <c r="AAK113" i="10"/>
  <c r="AAK114" i="10"/>
  <c r="AAK120" i="10"/>
  <c r="AAK121" i="10"/>
  <c r="AAK122" i="10"/>
  <c r="AAK123" i="10"/>
  <c r="AAK124" i="10"/>
  <c r="AAK125" i="10"/>
  <c r="AAK126" i="10"/>
  <c r="AAK127" i="10"/>
  <c r="AAK128" i="10"/>
  <c r="AAK129" i="10"/>
  <c r="AAK130" i="10"/>
  <c r="AAK131" i="10"/>
  <c r="AAK132" i="10"/>
  <c r="AAK133" i="10"/>
  <c r="AAK134" i="10"/>
  <c r="AAK135" i="10"/>
  <c r="AAK136" i="10"/>
  <c r="AAK137" i="10"/>
  <c r="AAK138" i="10"/>
  <c r="AAK139" i="10"/>
  <c r="AAK140" i="10"/>
  <c r="AAK141" i="10"/>
  <c r="AAK142" i="10"/>
  <c r="AAK143" i="10"/>
  <c r="AAL91" i="10"/>
  <c r="AAL92" i="10"/>
  <c r="AAL93" i="10"/>
  <c r="AAL94" i="10"/>
  <c r="AAL95" i="10"/>
  <c r="AAL96" i="10"/>
  <c r="AAL97" i="10"/>
  <c r="AAL98" i="10"/>
  <c r="AAL99" i="10"/>
  <c r="AAL100" i="10"/>
  <c r="AAL101" i="10"/>
  <c r="AAL102" i="10"/>
  <c r="AAL103" i="10"/>
  <c r="AAL104" i="10"/>
  <c r="AAL105" i="10"/>
  <c r="AAL106" i="10"/>
  <c r="AAL107" i="10"/>
  <c r="AAL108" i="10"/>
  <c r="AAL109" i="10"/>
  <c r="AAL110" i="10"/>
  <c r="AAL111" i="10"/>
  <c r="AAL112" i="10"/>
  <c r="AAL113" i="10"/>
  <c r="AAL114" i="10"/>
  <c r="AAL120" i="10"/>
  <c r="AAL121" i="10"/>
  <c r="AAL122" i="10"/>
  <c r="AAL123" i="10"/>
  <c r="AAL124" i="10"/>
  <c r="AAL125" i="10"/>
  <c r="AAL126" i="10"/>
  <c r="AAL127" i="10"/>
  <c r="AAL128" i="10"/>
  <c r="AAL129" i="10"/>
  <c r="AAL130" i="10"/>
  <c r="AAL131" i="10"/>
  <c r="AAL132" i="10"/>
  <c r="AAL133" i="10"/>
  <c r="AAL134" i="10"/>
  <c r="AAL135" i="10"/>
  <c r="AAL136" i="10"/>
  <c r="AAL137" i="10"/>
  <c r="AAL138" i="10"/>
  <c r="AAL139" i="10"/>
  <c r="AAL140" i="10"/>
  <c r="AAL141" i="10"/>
  <c r="AAL142" i="10"/>
  <c r="AAL143" i="10"/>
  <c r="AAM91" i="10"/>
  <c r="AAM92" i="10"/>
  <c r="AAM93" i="10"/>
  <c r="AAM94" i="10"/>
  <c r="AAM95" i="10"/>
  <c r="AAM96" i="10"/>
  <c r="AAM97" i="10"/>
  <c r="AAM98" i="10"/>
  <c r="AAM99" i="10"/>
  <c r="AAM100" i="10"/>
  <c r="AAM101" i="10"/>
  <c r="AAM102" i="10"/>
  <c r="AAM103" i="10"/>
  <c r="AAM104" i="10"/>
  <c r="AAM105" i="10"/>
  <c r="AAM106" i="10"/>
  <c r="AAM107" i="10"/>
  <c r="AAM108" i="10"/>
  <c r="AAM109" i="10"/>
  <c r="AAM110" i="10"/>
  <c r="AAM111" i="10"/>
  <c r="AAM112" i="10"/>
  <c r="AAM113" i="10"/>
  <c r="AAM114" i="10"/>
  <c r="AAM120" i="10"/>
  <c r="AAM121" i="10"/>
  <c r="AAM122" i="10"/>
  <c r="AAM123" i="10"/>
  <c r="AAM124" i="10"/>
  <c r="AAM125" i="10"/>
  <c r="AAM126" i="10"/>
  <c r="AAM127" i="10"/>
  <c r="AAM128" i="10"/>
  <c r="AAM129" i="10"/>
  <c r="AAM130" i="10"/>
  <c r="AAM131" i="10"/>
  <c r="AAM132" i="10"/>
  <c r="AAM133" i="10"/>
  <c r="AAM134" i="10"/>
  <c r="AAM135" i="10"/>
  <c r="AAM136" i="10"/>
  <c r="AAM137" i="10"/>
  <c r="AAM138" i="10"/>
  <c r="AAM139" i="10"/>
  <c r="AAM140" i="10"/>
  <c r="AAM141" i="10"/>
  <c r="AAM142" i="10"/>
  <c r="AAM143" i="10"/>
  <c r="AAN91" i="10"/>
  <c r="AAN92" i="10"/>
  <c r="AAN93" i="10"/>
  <c r="AAN94" i="10"/>
  <c r="AAN95" i="10"/>
  <c r="AAN96" i="10"/>
  <c r="AAN97" i="10"/>
  <c r="AAN98" i="10"/>
  <c r="AAN99" i="10"/>
  <c r="AAN100" i="10"/>
  <c r="AAN101" i="10"/>
  <c r="AAN102" i="10"/>
  <c r="AAN103" i="10"/>
  <c r="AAN104" i="10"/>
  <c r="AAN105" i="10"/>
  <c r="AAN106" i="10"/>
  <c r="AAN107" i="10"/>
  <c r="AAN108" i="10"/>
  <c r="AAN109" i="10"/>
  <c r="AAN110" i="10"/>
  <c r="AAN111" i="10"/>
  <c r="AAN112" i="10"/>
  <c r="AAN113" i="10"/>
  <c r="AAN114" i="10"/>
  <c r="AAN120" i="10"/>
  <c r="AAN121" i="10"/>
  <c r="AAN122" i="10"/>
  <c r="AAN123" i="10"/>
  <c r="AAN124" i="10"/>
  <c r="AAN125" i="10"/>
  <c r="AAN126" i="10"/>
  <c r="AAN127" i="10"/>
  <c r="AAN128" i="10"/>
  <c r="AAN129" i="10"/>
  <c r="AAN130" i="10"/>
  <c r="AAN131" i="10"/>
  <c r="AAN132" i="10"/>
  <c r="AAN133" i="10"/>
  <c r="AAN134" i="10"/>
  <c r="AAN135" i="10"/>
  <c r="AAN136" i="10"/>
  <c r="AAN137" i="10"/>
  <c r="AAN138" i="10"/>
  <c r="AAN139" i="10"/>
  <c r="AAN140" i="10"/>
  <c r="AAN141" i="10"/>
  <c r="AAN142" i="10"/>
  <c r="AAN143" i="10"/>
  <c r="AAO91" i="10"/>
  <c r="AAO92" i="10"/>
  <c r="AAO93" i="10"/>
  <c r="AAO94" i="10"/>
  <c r="AAO95" i="10"/>
  <c r="AAO96" i="10"/>
  <c r="AAO97" i="10"/>
  <c r="AAO98" i="10"/>
  <c r="AAO99" i="10"/>
  <c r="AAO100" i="10"/>
  <c r="AAO101" i="10"/>
  <c r="AAO102" i="10"/>
  <c r="AAO103" i="10"/>
  <c r="AAO104" i="10"/>
  <c r="AAO105" i="10"/>
  <c r="AAO106" i="10"/>
  <c r="AAO107" i="10"/>
  <c r="AAO108" i="10"/>
  <c r="AAO109" i="10"/>
  <c r="AAO110" i="10"/>
  <c r="AAO111" i="10"/>
  <c r="AAO112" i="10"/>
  <c r="AAO113" i="10"/>
  <c r="AAO114" i="10"/>
  <c r="AAO120" i="10"/>
  <c r="AAO121" i="10"/>
  <c r="AAO122" i="10"/>
  <c r="AAO123" i="10"/>
  <c r="AAO124" i="10"/>
  <c r="AAO125" i="10"/>
  <c r="AAO126" i="10"/>
  <c r="AAO127" i="10"/>
  <c r="AAO128" i="10"/>
  <c r="AAO129" i="10"/>
  <c r="AAO130" i="10"/>
  <c r="AAO131" i="10"/>
  <c r="AAO132" i="10"/>
  <c r="AAO133" i="10"/>
  <c r="AAO134" i="10"/>
  <c r="AAO135" i="10"/>
  <c r="AAO136" i="10"/>
  <c r="AAO137" i="10"/>
  <c r="AAO138" i="10"/>
  <c r="AAO139" i="10"/>
  <c r="AAO140" i="10"/>
  <c r="AAO141" i="10"/>
  <c r="AAO142" i="10"/>
  <c r="AAO143" i="10"/>
  <c r="AAP91" i="10"/>
  <c r="AAP92" i="10"/>
  <c r="AAP116" i="10" s="1"/>
  <c r="AAP93" i="10"/>
  <c r="AAP94" i="10"/>
  <c r="AAP95" i="10"/>
  <c r="AAP96" i="10"/>
  <c r="AAP97" i="10"/>
  <c r="AAP98" i="10"/>
  <c r="AAP99" i="10"/>
  <c r="AAP100" i="10"/>
  <c r="AAP101" i="10"/>
  <c r="AAP102" i="10"/>
  <c r="AAP103" i="10"/>
  <c r="AAP104" i="10"/>
  <c r="AAP105" i="10"/>
  <c r="AAP106" i="10"/>
  <c r="AAP107" i="10"/>
  <c r="AAP108" i="10"/>
  <c r="AAP109" i="10"/>
  <c r="AAP110" i="10"/>
  <c r="AAP111" i="10"/>
  <c r="AAP112" i="10"/>
  <c r="AAP113" i="10"/>
  <c r="AAP114" i="10"/>
  <c r="AAP120" i="10"/>
  <c r="AAP121" i="10"/>
  <c r="AAP122" i="10"/>
  <c r="AAP123" i="10"/>
  <c r="AAP124" i="10"/>
  <c r="AAP125" i="10"/>
  <c r="AAP126" i="10"/>
  <c r="AAP127" i="10"/>
  <c r="AAP128" i="10"/>
  <c r="AAP129" i="10"/>
  <c r="AAP130" i="10"/>
  <c r="AAP131" i="10"/>
  <c r="AAP132" i="10"/>
  <c r="AAP133" i="10"/>
  <c r="AAP134" i="10"/>
  <c r="AAP135" i="10"/>
  <c r="AAP136" i="10"/>
  <c r="AAP137" i="10"/>
  <c r="AAP138" i="10"/>
  <c r="AAP139" i="10"/>
  <c r="AAP140" i="10"/>
  <c r="AAP141" i="10"/>
  <c r="AAP142" i="10"/>
  <c r="AAP143" i="10"/>
  <c r="AAQ91" i="10"/>
  <c r="AAQ92" i="10"/>
  <c r="AAQ93" i="10"/>
  <c r="AAQ94" i="10"/>
  <c r="AAQ95" i="10"/>
  <c r="AAQ96" i="10"/>
  <c r="AAQ97" i="10"/>
  <c r="AAQ98" i="10"/>
  <c r="AAQ99" i="10"/>
  <c r="AAQ100" i="10"/>
  <c r="AAQ101" i="10"/>
  <c r="AAQ102" i="10"/>
  <c r="AAQ103" i="10"/>
  <c r="AAQ104" i="10"/>
  <c r="AAQ105" i="10"/>
  <c r="AAQ106" i="10"/>
  <c r="AAQ107" i="10"/>
  <c r="AAQ108" i="10"/>
  <c r="AAQ109" i="10"/>
  <c r="AAQ110" i="10"/>
  <c r="AAQ111" i="10"/>
  <c r="AAQ112" i="10"/>
  <c r="AAQ113" i="10"/>
  <c r="AAQ114" i="10"/>
  <c r="AAQ120" i="10"/>
  <c r="AAQ121" i="10"/>
  <c r="AAQ122" i="10"/>
  <c r="AAQ123" i="10"/>
  <c r="AAQ124" i="10"/>
  <c r="AAQ125" i="10"/>
  <c r="AAQ126" i="10"/>
  <c r="AAQ127" i="10"/>
  <c r="AAQ128" i="10"/>
  <c r="AAQ129" i="10"/>
  <c r="AAQ130" i="10"/>
  <c r="AAQ131" i="10"/>
  <c r="AAQ132" i="10"/>
  <c r="AAQ133" i="10"/>
  <c r="AAQ134" i="10"/>
  <c r="AAQ135" i="10"/>
  <c r="AAQ136" i="10"/>
  <c r="AAQ137" i="10"/>
  <c r="AAQ138" i="10"/>
  <c r="AAQ139" i="10"/>
  <c r="AAQ140" i="10"/>
  <c r="AAQ141" i="10"/>
  <c r="AAQ142" i="10"/>
  <c r="AAQ143" i="10"/>
  <c r="AAR91" i="10"/>
  <c r="AAR92" i="10"/>
  <c r="AAR93" i="10"/>
  <c r="AAR94" i="10"/>
  <c r="AAR95" i="10"/>
  <c r="AAR96" i="10"/>
  <c r="AAR97" i="10"/>
  <c r="AAR98" i="10"/>
  <c r="AAR99" i="10"/>
  <c r="AAR100" i="10"/>
  <c r="AAR101" i="10"/>
  <c r="AAR102" i="10"/>
  <c r="AAR103" i="10"/>
  <c r="AAR104" i="10"/>
  <c r="AAR105" i="10"/>
  <c r="AAR106" i="10"/>
  <c r="AAR107" i="10"/>
  <c r="AAR108" i="10"/>
  <c r="AAR109" i="10"/>
  <c r="AAR110" i="10"/>
  <c r="AAR111" i="10"/>
  <c r="AAR112" i="10"/>
  <c r="AAR113" i="10"/>
  <c r="AAR114" i="10"/>
  <c r="AAR120" i="10"/>
  <c r="AAR121" i="10"/>
  <c r="AAR122" i="10"/>
  <c r="AAR123" i="10"/>
  <c r="AAR124" i="10"/>
  <c r="AAR125" i="10"/>
  <c r="AAR126" i="10"/>
  <c r="AAR127" i="10"/>
  <c r="AAR128" i="10"/>
  <c r="AAR129" i="10"/>
  <c r="AAR130" i="10"/>
  <c r="AAR131" i="10"/>
  <c r="AAR132" i="10"/>
  <c r="AAR133" i="10"/>
  <c r="AAR134" i="10"/>
  <c r="AAR135" i="10"/>
  <c r="AAR136" i="10"/>
  <c r="AAR137" i="10"/>
  <c r="AAR138" i="10"/>
  <c r="AAR139" i="10"/>
  <c r="AAR140" i="10"/>
  <c r="AAR141" i="10"/>
  <c r="AAR142" i="10"/>
  <c r="AAR143" i="10"/>
  <c r="AAS91" i="10"/>
  <c r="AAS92" i="10"/>
  <c r="AAS115" i="10" s="1"/>
  <c r="AAS93" i="10"/>
  <c r="AAS94" i="10"/>
  <c r="AAS95" i="10"/>
  <c r="AAS96" i="10"/>
  <c r="AAS97" i="10"/>
  <c r="AAS98" i="10"/>
  <c r="AAS99" i="10"/>
  <c r="AAS100" i="10"/>
  <c r="AAS101" i="10"/>
  <c r="AAS102" i="10"/>
  <c r="AAS103" i="10"/>
  <c r="AAS104" i="10"/>
  <c r="AAS105" i="10"/>
  <c r="AAS106" i="10"/>
  <c r="AAS107" i="10"/>
  <c r="AAS108" i="10"/>
  <c r="AAS109" i="10"/>
  <c r="AAS110" i="10"/>
  <c r="AAS111" i="10"/>
  <c r="AAS112" i="10"/>
  <c r="AAS113" i="10"/>
  <c r="AAS114" i="10"/>
  <c r="AAS120" i="10"/>
  <c r="AAS121" i="10"/>
  <c r="AAS144" i="10" s="1"/>
  <c r="AAS122" i="10"/>
  <c r="AAS123" i="10"/>
  <c r="AAS124" i="10"/>
  <c r="AAS125" i="10"/>
  <c r="AAS126" i="10"/>
  <c r="AAS127" i="10"/>
  <c r="AAS128" i="10"/>
  <c r="AAS129" i="10"/>
  <c r="AAS130" i="10"/>
  <c r="AAS131" i="10"/>
  <c r="AAS132" i="10"/>
  <c r="AAS133" i="10"/>
  <c r="AAS134" i="10"/>
  <c r="AAS135" i="10"/>
  <c r="AAS136" i="10"/>
  <c r="AAS137" i="10"/>
  <c r="AAS138" i="10"/>
  <c r="AAS139" i="10"/>
  <c r="AAS140" i="10"/>
  <c r="AAS141" i="10"/>
  <c r="AAS142" i="10"/>
  <c r="AAS143" i="10"/>
  <c r="AAT91" i="10"/>
  <c r="AAT92" i="10"/>
  <c r="AAT115" i="10" s="1"/>
  <c r="AAT93" i="10"/>
  <c r="AAT94" i="10"/>
  <c r="AAT95" i="10"/>
  <c r="AAT96" i="10"/>
  <c r="AAT97" i="10"/>
  <c r="AAT98" i="10"/>
  <c r="AAT99" i="10"/>
  <c r="AAT100" i="10"/>
  <c r="AAT101" i="10"/>
  <c r="AAT102" i="10"/>
  <c r="AAT103" i="10"/>
  <c r="AAT104" i="10"/>
  <c r="AAT105" i="10"/>
  <c r="AAT106" i="10"/>
  <c r="AAT107" i="10"/>
  <c r="AAT108" i="10"/>
  <c r="AAT109" i="10"/>
  <c r="AAT110" i="10"/>
  <c r="AAT111" i="10"/>
  <c r="AAT112" i="10"/>
  <c r="AAT113" i="10"/>
  <c r="AAT114" i="10"/>
  <c r="AAT120" i="10"/>
  <c r="AAT121" i="10"/>
  <c r="AAT144" i="10" s="1"/>
  <c r="AAT122" i="10"/>
  <c r="AAT123" i="10"/>
  <c r="AAT124" i="10"/>
  <c r="AAT125" i="10"/>
  <c r="AAT126" i="10"/>
  <c r="AAT127" i="10"/>
  <c r="AAT128" i="10"/>
  <c r="AAT129" i="10"/>
  <c r="AAT130" i="10"/>
  <c r="AAT131" i="10"/>
  <c r="AAT132" i="10"/>
  <c r="AAT133" i="10"/>
  <c r="AAT134" i="10"/>
  <c r="AAT135" i="10"/>
  <c r="AAT136" i="10"/>
  <c r="AAT137" i="10"/>
  <c r="AAT138" i="10"/>
  <c r="AAT139" i="10"/>
  <c r="AAT140" i="10"/>
  <c r="AAT141" i="10"/>
  <c r="AAT142" i="10"/>
  <c r="AAT143" i="10"/>
  <c r="AAU91" i="10"/>
  <c r="AAU92" i="10"/>
  <c r="AAU115" i="10" s="1"/>
  <c r="AAU93" i="10"/>
  <c r="AAU94" i="10"/>
  <c r="AAU95" i="10"/>
  <c r="AAU96" i="10"/>
  <c r="AAU97" i="10"/>
  <c r="AAU98" i="10"/>
  <c r="AAU99" i="10"/>
  <c r="AAU100" i="10"/>
  <c r="AAU101" i="10"/>
  <c r="AAU102" i="10"/>
  <c r="AAU103" i="10"/>
  <c r="AAU104" i="10"/>
  <c r="AAU105" i="10"/>
  <c r="AAU106" i="10"/>
  <c r="AAU107" i="10"/>
  <c r="AAU108" i="10"/>
  <c r="AAU109" i="10"/>
  <c r="AAU110" i="10"/>
  <c r="AAU111" i="10"/>
  <c r="AAU112" i="10"/>
  <c r="AAU113" i="10"/>
  <c r="AAU114" i="10"/>
  <c r="AAU120" i="10"/>
  <c r="AAU121" i="10"/>
  <c r="AAU122" i="10"/>
  <c r="AAU123" i="10"/>
  <c r="AAU124" i="10"/>
  <c r="AAU125" i="10"/>
  <c r="AAU126" i="10"/>
  <c r="AAU127" i="10"/>
  <c r="AAU128" i="10"/>
  <c r="AAU129" i="10"/>
  <c r="AAU130" i="10"/>
  <c r="AAU131" i="10"/>
  <c r="AAU132" i="10"/>
  <c r="AAU133" i="10"/>
  <c r="AAU134" i="10"/>
  <c r="AAU135" i="10"/>
  <c r="AAU136" i="10"/>
  <c r="AAU137" i="10"/>
  <c r="AAU138" i="10"/>
  <c r="AAU139" i="10"/>
  <c r="AAU140" i="10"/>
  <c r="AAU141" i="10"/>
  <c r="AAU142" i="10"/>
  <c r="AAU143" i="10"/>
  <c r="AAV91" i="10"/>
  <c r="AAV92" i="10"/>
  <c r="AAV115" i="10" s="1"/>
  <c r="AAV93" i="10"/>
  <c r="AAV94" i="10"/>
  <c r="AAV95" i="10"/>
  <c r="AAV96" i="10"/>
  <c r="AAV97" i="10"/>
  <c r="AAV98" i="10"/>
  <c r="AAV99" i="10"/>
  <c r="AAV100" i="10"/>
  <c r="AAV101" i="10"/>
  <c r="AAV102" i="10"/>
  <c r="AAV103" i="10"/>
  <c r="AAV104" i="10"/>
  <c r="AAV105" i="10"/>
  <c r="AAV106" i="10"/>
  <c r="AAV107" i="10"/>
  <c r="AAV108" i="10"/>
  <c r="AAV109" i="10"/>
  <c r="AAV110" i="10"/>
  <c r="AAV111" i="10"/>
  <c r="AAV112" i="10"/>
  <c r="AAV113" i="10"/>
  <c r="AAV114" i="10"/>
  <c r="AAV120" i="10"/>
  <c r="AAV121" i="10"/>
  <c r="AAV145" i="10" s="1"/>
  <c r="AAV122" i="10"/>
  <c r="AAV123" i="10"/>
  <c r="AAV124" i="10"/>
  <c r="AAV125" i="10"/>
  <c r="AAV126" i="10"/>
  <c r="AAV127" i="10"/>
  <c r="AAV128" i="10"/>
  <c r="AAV129" i="10"/>
  <c r="AAV130" i="10"/>
  <c r="AAV131" i="10"/>
  <c r="AAV132" i="10"/>
  <c r="AAV133" i="10"/>
  <c r="AAV134" i="10"/>
  <c r="AAV135" i="10"/>
  <c r="AAV136" i="10"/>
  <c r="AAV137" i="10"/>
  <c r="AAV138" i="10"/>
  <c r="AAV139" i="10"/>
  <c r="AAV140" i="10"/>
  <c r="AAV141" i="10"/>
  <c r="AAV142" i="10"/>
  <c r="AAV143" i="10"/>
  <c r="AAW91" i="10"/>
  <c r="AAW92" i="10"/>
  <c r="AAW93" i="10"/>
  <c r="AAW94" i="10"/>
  <c r="AAW95" i="10"/>
  <c r="AAW96" i="10"/>
  <c r="AAW97" i="10"/>
  <c r="AAW98" i="10"/>
  <c r="AAW99" i="10"/>
  <c r="AAW100" i="10"/>
  <c r="AAW101" i="10"/>
  <c r="AAW102" i="10"/>
  <c r="AAW103" i="10"/>
  <c r="AAW104" i="10"/>
  <c r="AAW105" i="10"/>
  <c r="AAW106" i="10"/>
  <c r="AAW107" i="10"/>
  <c r="AAW108" i="10"/>
  <c r="AAW109" i="10"/>
  <c r="AAW110" i="10"/>
  <c r="AAW111" i="10"/>
  <c r="AAW112" i="10"/>
  <c r="AAW113" i="10"/>
  <c r="AAW114" i="10"/>
  <c r="AAW120" i="10"/>
  <c r="AAW144" i="10" s="1"/>
  <c r="AAW121" i="10"/>
  <c r="AAW122" i="10"/>
  <c r="AAW123" i="10"/>
  <c r="AAW124" i="10"/>
  <c r="AAW125" i="10"/>
  <c r="AAW126" i="10"/>
  <c r="AAW127" i="10"/>
  <c r="AAW128" i="10"/>
  <c r="AAW129" i="10"/>
  <c r="AAW130" i="10"/>
  <c r="AAW131" i="10"/>
  <c r="AAW132" i="10"/>
  <c r="AAW133" i="10"/>
  <c r="AAW134" i="10"/>
  <c r="AAW135" i="10"/>
  <c r="AAW136" i="10"/>
  <c r="AAW137" i="10"/>
  <c r="AAW138" i="10"/>
  <c r="AAW139" i="10"/>
  <c r="AAW140" i="10"/>
  <c r="AAW141" i="10"/>
  <c r="AAW142" i="10"/>
  <c r="AAW143" i="10"/>
  <c r="AAX91" i="10"/>
  <c r="AAX115" i="10" s="1"/>
  <c r="AAX92" i="10"/>
  <c r="AAX93" i="10"/>
  <c r="AAX94" i="10"/>
  <c r="AAX95" i="10"/>
  <c r="AAX96" i="10"/>
  <c r="AAX97" i="10"/>
  <c r="AAX98" i="10"/>
  <c r="AAX99" i="10"/>
  <c r="AAX100" i="10"/>
  <c r="AAX101" i="10"/>
  <c r="AAX102" i="10"/>
  <c r="AAX103" i="10"/>
  <c r="AAX104" i="10"/>
  <c r="AAX105" i="10"/>
  <c r="AAX106" i="10"/>
  <c r="AAX107" i="10"/>
  <c r="AAX108" i="10"/>
  <c r="AAX109" i="10"/>
  <c r="AAX110" i="10"/>
  <c r="AAX111" i="10"/>
  <c r="AAX112" i="10"/>
  <c r="AAX113" i="10"/>
  <c r="AAX114" i="10"/>
  <c r="AAX120" i="10"/>
  <c r="AAX144" i="10" s="1"/>
  <c r="AAX121" i="10"/>
  <c r="AAX122" i="10"/>
  <c r="AAX123" i="10"/>
  <c r="AAX124" i="10"/>
  <c r="AAX125" i="10"/>
  <c r="AAX126" i="10"/>
  <c r="AAX127" i="10"/>
  <c r="AAX128" i="10"/>
  <c r="AAX129" i="10"/>
  <c r="AAX130" i="10"/>
  <c r="AAX131" i="10"/>
  <c r="AAX132" i="10"/>
  <c r="AAX133" i="10"/>
  <c r="AAX134" i="10"/>
  <c r="AAX135" i="10"/>
  <c r="AAX136" i="10"/>
  <c r="AAX137" i="10"/>
  <c r="AAX138" i="10"/>
  <c r="AAX139" i="10"/>
  <c r="AAX140" i="10"/>
  <c r="AAX141" i="10"/>
  <c r="AAX142" i="10"/>
  <c r="AAX143" i="10"/>
  <c r="AAY91" i="10"/>
  <c r="AAY115" i="10" s="1"/>
  <c r="AAY92" i="10"/>
  <c r="AAY93" i="10"/>
  <c r="AAY94" i="10"/>
  <c r="AAY95" i="10"/>
  <c r="AAY96" i="10"/>
  <c r="AAY97" i="10"/>
  <c r="AAY98" i="10"/>
  <c r="AAY99" i="10"/>
  <c r="AAY100" i="10"/>
  <c r="AAY101" i="10"/>
  <c r="AAY102" i="10"/>
  <c r="AAY103" i="10"/>
  <c r="AAY104" i="10"/>
  <c r="AAY105" i="10"/>
  <c r="AAY106" i="10"/>
  <c r="AAY107" i="10"/>
  <c r="AAY108" i="10"/>
  <c r="AAY109" i="10"/>
  <c r="AAY110" i="10"/>
  <c r="AAY111" i="10"/>
  <c r="AAY112" i="10"/>
  <c r="AAY113" i="10"/>
  <c r="AAY114" i="10"/>
  <c r="AAY120" i="10"/>
  <c r="AAY144" i="10" s="1"/>
  <c r="AAY121" i="10"/>
  <c r="AAY122" i="10"/>
  <c r="AAY123" i="10"/>
  <c r="AAY124" i="10"/>
  <c r="AAY125" i="10"/>
  <c r="AAY126" i="10"/>
  <c r="AAY127" i="10"/>
  <c r="AAY128" i="10"/>
  <c r="AAY129" i="10"/>
  <c r="AAY130" i="10"/>
  <c r="AAY131" i="10"/>
  <c r="AAY132" i="10"/>
  <c r="AAY133" i="10"/>
  <c r="AAY134" i="10"/>
  <c r="AAY135" i="10"/>
  <c r="AAY136" i="10"/>
  <c r="AAY137" i="10"/>
  <c r="AAY138" i="10"/>
  <c r="AAY139" i="10"/>
  <c r="AAY140" i="10"/>
  <c r="AAY141" i="10"/>
  <c r="AAY142" i="10"/>
  <c r="AAY143" i="10"/>
  <c r="AAZ91" i="10"/>
  <c r="AAZ115" i="10" s="1"/>
  <c r="AAZ92" i="10"/>
  <c r="AAZ93" i="10"/>
  <c r="AAZ94" i="10"/>
  <c r="AAZ95" i="10"/>
  <c r="AAZ96" i="10"/>
  <c r="AAZ97" i="10"/>
  <c r="AAZ98" i="10"/>
  <c r="AAZ99" i="10"/>
  <c r="AAZ100" i="10"/>
  <c r="AAZ101" i="10"/>
  <c r="AAZ102" i="10"/>
  <c r="AAZ103" i="10"/>
  <c r="AAZ104" i="10"/>
  <c r="AAZ105" i="10"/>
  <c r="AAZ106" i="10"/>
  <c r="AAZ107" i="10"/>
  <c r="AAZ108" i="10"/>
  <c r="AAZ109" i="10"/>
  <c r="AAZ110" i="10"/>
  <c r="AAZ111" i="10"/>
  <c r="AAZ112" i="10"/>
  <c r="AAZ113" i="10"/>
  <c r="AAZ114" i="10"/>
  <c r="AAZ120" i="10"/>
  <c r="AAZ144" i="10" s="1"/>
  <c r="AAZ121" i="10"/>
  <c r="AAZ122" i="10"/>
  <c r="AAZ123" i="10"/>
  <c r="AAZ124" i="10"/>
  <c r="AAZ125" i="10"/>
  <c r="AAZ126" i="10"/>
  <c r="AAZ127" i="10"/>
  <c r="AAZ128" i="10"/>
  <c r="AAZ129" i="10"/>
  <c r="AAZ130" i="10"/>
  <c r="AAZ131" i="10"/>
  <c r="AAZ132" i="10"/>
  <c r="AAZ133" i="10"/>
  <c r="AAZ134" i="10"/>
  <c r="AAZ135" i="10"/>
  <c r="AAZ136" i="10"/>
  <c r="AAZ137" i="10"/>
  <c r="AAZ138" i="10"/>
  <c r="AAZ139" i="10"/>
  <c r="AAZ140" i="10"/>
  <c r="AAZ141" i="10"/>
  <c r="AAZ142" i="10"/>
  <c r="AAZ143" i="10"/>
  <c r="ABA91" i="10"/>
  <c r="ABA115" i="10" s="1"/>
  <c r="ABA92" i="10"/>
  <c r="ABA93" i="10"/>
  <c r="ABA94" i="10"/>
  <c r="ABA95" i="10"/>
  <c r="ABA96" i="10"/>
  <c r="ABA97" i="10"/>
  <c r="ABA98" i="10"/>
  <c r="ABA99" i="10"/>
  <c r="ABA100" i="10"/>
  <c r="ABA101" i="10"/>
  <c r="ABA102" i="10"/>
  <c r="ABA103" i="10"/>
  <c r="ABA104" i="10"/>
  <c r="ABA105" i="10"/>
  <c r="ABA106" i="10"/>
  <c r="ABA107" i="10"/>
  <c r="ABA108" i="10"/>
  <c r="ABA109" i="10"/>
  <c r="ABA110" i="10"/>
  <c r="ABA111" i="10"/>
  <c r="ABA112" i="10"/>
  <c r="ABA113" i="10"/>
  <c r="ABA114" i="10"/>
  <c r="ABA120" i="10"/>
  <c r="ABA144" i="10" s="1"/>
  <c r="ABA121" i="10"/>
  <c r="ABA122" i="10"/>
  <c r="ABA123" i="10"/>
  <c r="ABA124" i="10"/>
  <c r="ABA125" i="10"/>
  <c r="ABA126" i="10"/>
  <c r="ABA127" i="10"/>
  <c r="ABA128" i="10"/>
  <c r="ABA129" i="10"/>
  <c r="ABA130" i="10"/>
  <c r="ABA131" i="10"/>
  <c r="ABA132" i="10"/>
  <c r="ABA133" i="10"/>
  <c r="ABA134" i="10"/>
  <c r="ABA135" i="10"/>
  <c r="ABA136" i="10"/>
  <c r="ABA137" i="10"/>
  <c r="ABA138" i="10"/>
  <c r="ABA139" i="10"/>
  <c r="ABA140" i="10"/>
  <c r="ABA141" i="10"/>
  <c r="ABA142" i="10"/>
  <c r="ABA143" i="10"/>
  <c r="ABB91" i="10"/>
  <c r="ABB92" i="10"/>
  <c r="ABB93" i="10"/>
  <c r="ABB94" i="10"/>
  <c r="ABB95" i="10"/>
  <c r="ABB96" i="10"/>
  <c r="ABB97" i="10"/>
  <c r="ABB98" i="10"/>
  <c r="ABB99" i="10"/>
  <c r="ABB100" i="10"/>
  <c r="ABB101" i="10"/>
  <c r="ABB102" i="10"/>
  <c r="ABB103" i="10"/>
  <c r="ABB104" i="10"/>
  <c r="ABB105" i="10"/>
  <c r="ABB106" i="10"/>
  <c r="ABB107" i="10"/>
  <c r="ABB108" i="10"/>
  <c r="ABB109" i="10"/>
  <c r="ABB110" i="10"/>
  <c r="ABB111" i="10"/>
  <c r="ABB112" i="10"/>
  <c r="ABB113" i="10"/>
  <c r="ABB114" i="10"/>
  <c r="ABB120" i="10"/>
  <c r="ABB121" i="10"/>
  <c r="ABB122" i="10"/>
  <c r="ABB123" i="10"/>
  <c r="ABB124" i="10"/>
  <c r="ABB125" i="10"/>
  <c r="ABB126" i="10"/>
  <c r="ABB127" i="10"/>
  <c r="ABB128" i="10"/>
  <c r="ABB129" i="10"/>
  <c r="ABB130" i="10"/>
  <c r="ABB131" i="10"/>
  <c r="ABB132" i="10"/>
  <c r="ABB133" i="10"/>
  <c r="ABB134" i="10"/>
  <c r="ABB135" i="10"/>
  <c r="ABB136" i="10"/>
  <c r="ABB137" i="10"/>
  <c r="ABB138" i="10"/>
  <c r="ABB139" i="10"/>
  <c r="ABB140" i="10"/>
  <c r="ABB141" i="10"/>
  <c r="ABB142" i="10"/>
  <c r="ABB143" i="10"/>
  <c r="ABC91" i="10"/>
  <c r="ABC115" i="10" s="1"/>
  <c r="ABC92" i="10"/>
  <c r="ABC93" i="10"/>
  <c r="ABC94" i="10"/>
  <c r="ABC95" i="10"/>
  <c r="ABC96" i="10"/>
  <c r="ABC97" i="10"/>
  <c r="ABC98" i="10"/>
  <c r="ABC99" i="10"/>
  <c r="ABC100" i="10"/>
  <c r="ABC101" i="10"/>
  <c r="ABC102" i="10"/>
  <c r="ABC103" i="10"/>
  <c r="ABC104" i="10"/>
  <c r="ABC105" i="10"/>
  <c r="ABC106" i="10"/>
  <c r="ABC107" i="10"/>
  <c r="ABC108" i="10"/>
  <c r="ABC109" i="10"/>
  <c r="ABC110" i="10"/>
  <c r="ABC111" i="10"/>
  <c r="ABC112" i="10"/>
  <c r="ABC113" i="10"/>
  <c r="ABC114" i="10"/>
  <c r="ABC120" i="10"/>
  <c r="ABC121" i="10"/>
  <c r="ABC122" i="10"/>
  <c r="ABC123" i="10"/>
  <c r="ABC124" i="10"/>
  <c r="ABC125" i="10"/>
  <c r="ABC126" i="10"/>
  <c r="ABC127" i="10"/>
  <c r="ABC128" i="10"/>
  <c r="ABC129" i="10"/>
  <c r="ABC130" i="10"/>
  <c r="ABC131" i="10"/>
  <c r="ABC132" i="10"/>
  <c r="ABC133" i="10"/>
  <c r="ABC134" i="10"/>
  <c r="ABC135" i="10"/>
  <c r="ABC136" i="10"/>
  <c r="ABC137" i="10"/>
  <c r="ABC138" i="10"/>
  <c r="ABC139" i="10"/>
  <c r="ABC140" i="10"/>
  <c r="ABC141" i="10"/>
  <c r="ABC142" i="10"/>
  <c r="ABC143" i="10"/>
  <c r="ABD91" i="10"/>
  <c r="ABD115" i="10" s="1"/>
  <c r="ABD92" i="10"/>
  <c r="ABD93" i="10"/>
  <c r="ABD94" i="10"/>
  <c r="ABD95" i="10"/>
  <c r="ABD96" i="10"/>
  <c r="ABD97" i="10"/>
  <c r="ABD98" i="10"/>
  <c r="ABD99" i="10"/>
  <c r="ABD100" i="10"/>
  <c r="ABD101" i="10"/>
  <c r="ABD102" i="10"/>
  <c r="ABD103" i="10"/>
  <c r="ABD104" i="10"/>
  <c r="ABD105" i="10"/>
  <c r="ABD106" i="10"/>
  <c r="ABD107" i="10"/>
  <c r="ABD108" i="10"/>
  <c r="ABD109" i="10"/>
  <c r="ABD110" i="10"/>
  <c r="ABD111" i="10"/>
  <c r="ABD112" i="10"/>
  <c r="ABD113" i="10"/>
  <c r="ABD114" i="10"/>
  <c r="ABD120" i="10"/>
  <c r="ABD121" i="10"/>
  <c r="ABD122" i="10"/>
  <c r="ABD123" i="10"/>
  <c r="ABD124" i="10"/>
  <c r="ABD125" i="10"/>
  <c r="ABD126" i="10"/>
  <c r="ABD127" i="10"/>
  <c r="ABD128" i="10"/>
  <c r="ABD129" i="10"/>
  <c r="ABD130" i="10"/>
  <c r="ABD131" i="10"/>
  <c r="ABD132" i="10"/>
  <c r="ABD133" i="10"/>
  <c r="ABD134" i="10"/>
  <c r="ABD135" i="10"/>
  <c r="ABD136" i="10"/>
  <c r="ABD137" i="10"/>
  <c r="ABD138" i="10"/>
  <c r="ABD139" i="10"/>
  <c r="ABD140" i="10"/>
  <c r="ABD141" i="10"/>
  <c r="ABD142" i="10"/>
  <c r="ABD143" i="10"/>
  <c r="ABE91" i="10"/>
  <c r="ABE92" i="10"/>
  <c r="ABE93" i="10"/>
  <c r="ABE94" i="10"/>
  <c r="ABE95" i="10"/>
  <c r="ABE96" i="10"/>
  <c r="ABE97" i="10"/>
  <c r="ABE98" i="10"/>
  <c r="ABE99" i="10"/>
  <c r="ABE100" i="10"/>
  <c r="ABE101" i="10"/>
  <c r="ABE102" i="10"/>
  <c r="ABE103" i="10"/>
  <c r="ABE104" i="10"/>
  <c r="ABE105" i="10"/>
  <c r="ABE106" i="10"/>
  <c r="ABE107" i="10"/>
  <c r="ABE108" i="10"/>
  <c r="ABE109" i="10"/>
  <c r="ABE110" i="10"/>
  <c r="ABE111" i="10"/>
  <c r="ABE112" i="10"/>
  <c r="ABE113" i="10"/>
  <c r="ABE114" i="10"/>
  <c r="ABE120" i="10"/>
  <c r="ABE121" i="10"/>
  <c r="ABE122" i="10"/>
  <c r="ABE123" i="10"/>
  <c r="ABE124" i="10"/>
  <c r="ABE125" i="10"/>
  <c r="ABE126" i="10"/>
  <c r="ABE127" i="10"/>
  <c r="ABE128" i="10"/>
  <c r="ABE129" i="10"/>
  <c r="ABE130" i="10"/>
  <c r="ABE131" i="10"/>
  <c r="ABE132" i="10"/>
  <c r="ABE133" i="10"/>
  <c r="ABE134" i="10"/>
  <c r="ABE135" i="10"/>
  <c r="ABE136" i="10"/>
  <c r="ABE137" i="10"/>
  <c r="ABE138" i="10"/>
  <c r="ABE139" i="10"/>
  <c r="ABE140" i="10"/>
  <c r="ABE141" i="10"/>
  <c r="ABE142" i="10"/>
  <c r="ABE143" i="10"/>
  <c r="ABF91" i="10"/>
  <c r="ABF92" i="10"/>
  <c r="ABF93" i="10"/>
  <c r="ABF94" i="10"/>
  <c r="ABF95" i="10"/>
  <c r="ABF96" i="10"/>
  <c r="ABF97" i="10"/>
  <c r="ABF98" i="10"/>
  <c r="ABF99" i="10"/>
  <c r="ABF100" i="10"/>
  <c r="ABF101" i="10"/>
  <c r="ABF102" i="10"/>
  <c r="ABF103" i="10"/>
  <c r="ABF104" i="10"/>
  <c r="ABF105" i="10"/>
  <c r="ABF106" i="10"/>
  <c r="ABF107" i="10"/>
  <c r="ABF108" i="10"/>
  <c r="ABF109" i="10"/>
  <c r="ABF110" i="10"/>
  <c r="ABF111" i="10"/>
  <c r="ABF112" i="10"/>
  <c r="ABF113" i="10"/>
  <c r="ABF114" i="10"/>
  <c r="ABF120" i="10"/>
  <c r="ABF144" i="10" s="1"/>
  <c r="ABF121" i="10"/>
  <c r="ABF122" i="10"/>
  <c r="ABF123" i="10"/>
  <c r="ABF124" i="10"/>
  <c r="ABF125" i="10"/>
  <c r="ABF126" i="10"/>
  <c r="ABF127" i="10"/>
  <c r="ABF128" i="10"/>
  <c r="ABF129" i="10"/>
  <c r="ABF130" i="10"/>
  <c r="ABF131" i="10"/>
  <c r="ABF132" i="10"/>
  <c r="ABF133" i="10"/>
  <c r="ABF134" i="10"/>
  <c r="ABF135" i="10"/>
  <c r="ABF136" i="10"/>
  <c r="ABF137" i="10"/>
  <c r="ABF138" i="10"/>
  <c r="ABF139" i="10"/>
  <c r="ABF140" i="10"/>
  <c r="ABF141" i="10"/>
  <c r="ABF142" i="10"/>
  <c r="ABF143" i="10"/>
  <c r="ABG91" i="10"/>
  <c r="ABG92" i="10"/>
  <c r="ABG93" i="10"/>
  <c r="ABG94" i="10"/>
  <c r="ABG95" i="10"/>
  <c r="ABG96" i="10"/>
  <c r="ABG97" i="10"/>
  <c r="ABG98" i="10"/>
  <c r="ABG99" i="10"/>
  <c r="ABG100" i="10"/>
  <c r="ABG101" i="10"/>
  <c r="ABG102" i="10"/>
  <c r="ABG103" i="10"/>
  <c r="ABG104" i="10"/>
  <c r="ABG105" i="10"/>
  <c r="ABG106" i="10"/>
  <c r="ABG107" i="10"/>
  <c r="ABG108" i="10"/>
  <c r="ABG109" i="10"/>
  <c r="ABG110" i="10"/>
  <c r="ABG111" i="10"/>
  <c r="ABG112" i="10"/>
  <c r="ABG113" i="10"/>
  <c r="ABG114" i="10"/>
  <c r="ABG120" i="10"/>
  <c r="ABG144" i="10" s="1"/>
  <c r="ABG121" i="10"/>
  <c r="ABG122" i="10"/>
  <c r="ABG123" i="10"/>
  <c r="ABG124" i="10"/>
  <c r="ABG125" i="10"/>
  <c r="ABG126" i="10"/>
  <c r="ABG127" i="10"/>
  <c r="ABG128" i="10"/>
  <c r="ABG129" i="10"/>
  <c r="ABG130" i="10"/>
  <c r="ABG131" i="10"/>
  <c r="ABG132" i="10"/>
  <c r="ABG133" i="10"/>
  <c r="ABG134" i="10"/>
  <c r="ABG135" i="10"/>
  <c r="ABG136" i="10"/>
  <c r="ABG137" i="10"/>
  <c r="ABG138" i="10"/>
  <c r="ABG139" i="10"/>
  <c r="ABG140" i="10"/>
  <c r="ABG141" i="10"/>
  <c r="ABG142" i="10"/>
  <c r="ABG143" i="10"/>
  <c r="ABH91" i="10"/>
  <c r="ABH92" i="10"/>
  <c r="ABH93" i="10"/>
  <c r="ABH94" i="10"/>
  <c r="ABH95" i="10"/>
  <c r="ABH96" i="10"/>
  <c r="ABH97" i="10"/>
  <c r="ABH98" i="10"/>
  <c r="ABH99" i="10"/>
  <c r="ABH100" i="10"/>
  <c r="ABH101" i="10"/>
  <c r="ABH102" i="10"/>
  <c r="ABH103" i="10"/>
  <c r="ABH104" i="10"/>
  <c r="ABH105" i="10"/>
  <c r="ABH106" i="10"/>
  <c r="ABH107" i="10"/>
  <c r="ABH108" i="10"/>
  <c r="ABH109" i="10"/>
  <c r="ABH110" i="10"/>
  <c r="ABH111" i="10"/>
  <c r="ABH112" i="10"/>
  <c r="ABH113" i="10"/>
  <c r="ABH114" i="10"/>
  <c r="ABH120" i="10"/>
  <c r="ABH121" i="10"/>
  <c r="ABH122" i="10"/>
  <c r="ABH123" i="10"/>
  <c r="ABH124" i="10"/>
  <c r="ABH125" i="10"/>
  <c r="ABH126" i="10"/>
  <c r="ABH127" i="10"/>
  <c r="ABH144" i="10" s="1"/>
  <c r="ABH128" i="10"/>
  <c r="ABH129" i="10"/>
  <c r="ABH130" i="10"/>
  <c r="ABH131" i="10"/>
  <c r="ABH132" i="10"/>
  <c r="ABH133" i="10"/>
  <c r="ABH134" i="10"/>
  <c r="ABH135" i="10"/>
  <c r="ABH136" i="10"/>
  <c r="ABH137" i="10"/>
  <c r="ABH138" i="10"/>
  <c r="ABH139" i="10"/>
  <c r="ABH140" i="10"/>
  <c r="ABH141" i="10"/>
  <c r="ABH142" i="10"/>
  <c r="ABH143" i="10"/>
  <c r="ABI91" i="10"/>
  <c r="ABI92" i="10"/>
  <c r="ABI93" i="10"/>
  <c r="ABI94" i="10"/>
  <c r="ABI95" i="10"/>
  <c r="ABI96" i="10"/>
  <c r="ABI97" i="10"/>
  <c r="ABI98" i="10"/>
  <c r="ABI115" i="10" s="1"/>
  <c r="ABI99" i="10"/>
  <c r="ABI100" i="10"/>
  <c r="ABI101" i="10"/>
  <c r="ABI102" i="10"/>
  <c r="ABI103" i="10"/>
  <c r="ABI104" i="10"/>
  <c r="ABI105" i="10"/>
  <c r="ABI106" i="10"/>
  <c r="ABI107" i="10"/>
  <c r="ABI108" i="10"/>
  <c r="ABI109" i="10"/>
  <c r="ABI110" i="10"/>
  <c r="ABI111" i="10"/>
  <c r="ABI112" i="10"/>
  <c r="ABI113" i="10"/>
  <c r="ABI114" i="10"/>
  <c r="ABI120" i="10"/>
  <c r="ABI121" i="10"/>
  <c r="ABI122" i="10"/>
  <c r="ABI123" i="10"/>
  <c r="ABI124" i="10"/>
  <c r="ABI125" i="10"/>
  <c r="ABI126" i="10"/>
  <c r="ABI127" i="10"/>
  <c r="ABI144" i="10" s="1"/>
  <c r="ABI128" i="10"/>
  <c r="ABI129" i="10"/>
  <c r="ABI130" i="10"/>
  <c r="ABI131" i="10"/>
  <c r="ABI132" i="10"/>
  <c r="ABI133" i="10"/>
  <c r="ABI134" i="10"/>
  <c r="ABI135" i="10"/>
  <c r="ABI136" i="10"/>
  <c r="ABI137" i="10"/>
  <c r="ABI138" i="10"/>
  <c r="ABI139" i="10"/>
  <c r="ABI140" i="10"/>
  <c r="ABI141" i="10"/>
  <c r="ABI142" i="10"/>
  <c r="ABI143" i="10"/>
  <c r="ABJ91" i="10"/>
  <c r="ABJ92" i="10"/>
  <c r="ABJ93" i="10"/>
  <c r="ABJ94" i="10"/>
  <c r="ABJ95" i="10"/>
  <c r="ABJ96" i="10"/>
  <c r="ABJ97" i="10"/>
  <c r="ABJ98" i="10"/>
  <c r="ABJ115" i="10" s="1"/>
  <c r="ABJ99" i="10"/>
  <c r="ABJ100" i="10"/>
  <c r="ABJ101" i="10"/>
  <c r="ABJ102" i="10"/>
  <c r="ABJ103" i="10"/>
  <c r="ABJ104" i="10"/>
  <c r="ABJ105" i="10"/>
  <c r="ABJ106" i="10"/>
  <c r="ABJ107" i="10"/>
  <c r="ABJ108" i="10"/>
  <c r="ABJ109" i="10"/>
  <c r="ABJ110" i="10"/>
  <c r="ABJ111" i="10"/>
  <c r="ABJ112" i="10"/>
  <c r="ABJ113" i="10"/>
  <c r="ABJ114" i="10"/>
  <c r="ABJ120" i="10"/>
  <c r="ABJ121" i="10"/>
  <c r="ABJ122" i="10"/>
  <c r="ABJ123" i="10"/>
  <c r="ABJ124" i="10"/>
  <c r="ABJ125" i="10"/>
  <c r="ABJ126" i="10"/>
  <c r="ABJ127" i="10"/>
  <c r="ABJ144" i="10" s="1"/>
  <c r="ABJ128" i="10"/>
  <c r="ABJ129" i="10"/>
  <c r="ABJ130" i="10"/>
  <c r="ABJ131" i="10"/>
  <c r="ABJ132" i="10"/>
  <c r="ABJ133" i="10"/>
  <c r="ABJ134" i="10"/>
  <c r="ABJ135" i="10"/>
  <c r="ABJ136" i="10"/>
  <c r="ABJ137" i="10"/>
  <c r="ABJ138" i="10"/>
  <c r="ABJ139" i="10"/>
  <c r="ABJ140" i="10"/>
  <c r="ABJ141" i="10"/>
  <c r="ABJ142" i="10"/>
  <c r="ABJ143" i="10"/>
  <c r="ABK91" i="10"/>
  <c r="ABK92" i="10"/>
  <c r="ABK93" i="10"/>
  <c r="ABK94" i="10"/>
  <c r="ABK95" i="10"/>
  <c r="ABK96" i="10"/>
  <c r="ABK97" i="10"/>
  <c r="ABK98" i="10"/>
  <c r="ABK115" i="10" s="1"/>
  <c r="ABK99" i="10"/>
  <c r="ABK100" i="10"/>
  <c r="ABK101" i="10"/>
  <c r="ABK102" i="10"/>
  <c r="ABK103" i="10"/>
  <c r="ABK104" i="10"/>
  <c r="ABK105" i="10"/>
  <c r="ABK106" i="10"/>
  <c r="ABK107" i="10"/>
  <c r="ABK108" i="10"/>
  <c r="ABK109" i="10"/>
  <c r="ABK110" i="10"/>
  <c r="ABK111" i="10"/>
  <c r="ABK112" i="10"/>
  <c r="ABK113" i="10"/>
  <c r="ABK114" i="10"/>
  <c r="ABK120" i="10"/>
  <c r="ABK121" i="10"/>
  <c r="ABK122" i="10"/>
  <c r="ABK123" i="10"/>
  <c r="ABK124" i="10"/>
  <c r="ABK125" i="10"/>
  <c r="ABK126" i="10"/>
  <c r="ABK127" i="10"/>
  <c r="ABK144" i="10" s="1"/>
  <c r="ABK128" i="10"/>
  <c r="ABK129" i="10"/>
  <c r="ABK130" i="10"/>
  <c r="ABK131" i="10"/>
  <c r="ABK132" i="10"/>
  <c r="ABK133" i="10"/>
  <c r="ABK134" i="10"/>
  <c r="ABK135" i="10"/>
  <c r="ABK136" i="10"/>
  <c r="ABK137" i="10"/>
  <c r="ABK138" i="10"/>
  <c r="ABK139" i="10"/>
  <c r="ABK140" i="10"/>
  <c r="ABK141" i="10"/>
  <c r="ABK142" i="10"/>
  <c r="ABK143" i="10"/>
  <c r="ABL91" i="10"/>
  <c r="ABL92" i="10"/>
  <c r="ABL93" i="10"/>
  <c r="ABL94" i="10"/>
  <c r="ABL95" i="10"/>
  <c r="ABL96" i="10"/>
  <c r="ABL97" i="10"/>
  <c r="ABL98" i="10"/>
  <c r="ABL115" i="10" s="1"/>
  <c r="ABL99" i="10"/>
  <c r="ABL100" i="10"/>
  <c r="ABL101" i="10"/>
  <c r="ABL102" i="10"/>
  <c r="ABL103" i="10"/>
  <c r="ABL104" i="10"/>
  <c r="ABL105" i="10"/>
  <c r="ABL106" i="10"/>
  <c r="ABL107" i="10"/>
  <c r="ABL108" i="10"/>
  <c r="ABL109" i="10"/>
  <c r="ABL110" i="10"/>
  <c r="ABL111" i="10"/>
  <c r="ABL112" i="10"/>
  <c r="ABL113" i="10"/>
  <c r="ABL114" i="10"/>
  <c r="ABL120" i="10"/>
  <c r="ABL121" i="10"/>
  <c r="ABL122" i="10"/>
  <c r="ABL123" i="10"/>
  <c r="ABL124" i="10"/>
  <c r="ABL125" i="10"/>
  <c r="ABL126" i="10"/>
  <c r="ABL127" i="10"/>
  <c r="ABL128" i="10"/>
  <c r="ABL129" i="10"/>
  <c r="ABL130" i="10"/>
  <c r="ABL131" i="10"/>
  <c r="ABL132" i="10"/>
  <c r="ABL133" i="10"/>
  <c r="ABL134" i="10"/>
  <c r="ABL135" i="10"/>
  <c r="ABL136" i="10"/>
  <c r="ABL137" i="10"/>
  <c r="ABL138" i="10"/>
  <c r="ABL139" i="10"/>
  <c r="ABL140" i="10"/>
  <c r="ABL141" i="10"/>
  <c r="ABL142" i="10"/>
  <c r="ABL143" i="10"/>
  <c r="ABM91" i="10"/>
  <c r="ABM92" i="10"/>
  <c r="ABM93" i="10"/>
  <c r="ABM94" i="10"/>
  <c r="ABM95" i="10"/>
  <c r="ABM96" i="10"/>
  <c r="ABM97" i="10"/>
  <c r="ABM98" i="10"/>
  <c r="ABM99" i="10"/>
  <c r="ABM100" i="10"/>
  <c r="ABM101" i="10"/>
  <c r="ABM102" i="10"/>
  <c r="ABM103" i="10"/>
  <c r="ABM104" i="10"/>
  <c r="ABM105" i="10"/>
  <c r="ABM106" i="10"/>
  <c r="ABM107" i="10"/>
  <c r="ABM108" i="10"/>
  <c r="ABM109" i="10"/>
  <c r="ABM110" i="10"/>
  <c r="ABM111" i="10"/>
  <c r="ABM112" i="10"/>
  <c r="ABM113" i="10"/>
  <c r="ABM114" i="10"/>
  <c r="ABM120" i="10"/>
  <c r="ABM121" i="10"/>
  <c r="ABM122" i="10"/>
  <c r="ABM123" i="10"/>
  <c r="ABM124" i="10"/>
  <c r="ABM125" i="10"/>
  <c r="ABM126" i="10"/>
  <c r="ABM127" i="10"/>
  <c r="ABM128" i="10"/>
  <c r="ABM129" i="10"/>
  <c r="ABM130" i="10"/>
  <c r="ABM131" i="10"/>
  <c r="ABM132" i="10"/>
  <c r="ABM133" i="10"/>
  <c r="ABM134" i="10"/>
  <c r="ABM135" i="10"/>
  <c r="ABM136" i="10"/>
  <c r="ABM137" i="10"/>
  <c r="ABM138" i="10"/>
  <c r="ABM139" i="10"/>
  <c r="ABM140" i="10"/>
  <c r="ABM141" i="10"/>
  <c r="ABM142" i="10"/>
  <c r="ABM143" i="10"/>
  <c r="ABN91" i="10"/>
  <c r="ABN92" i="10"/>
  <c r="ABN93" i="10"/>
  <c r="ABN94" i="10"/>
  <c r="ABN95" i="10"/>
  <c r="ABN96" i="10"/>
  <c r="ABN97" i="10"/>
  <c r="ABN98" i="10"/>
  <c r="ABN115" i="10" s="1"/>
  <c r="ABN99" i="10"/>
  <c r="ABN100" i="10"/>
  <c r="ABN101" i="10"/>
  <c r="ABN102" i="10"/>
  <c r="ABN103" i="10"/>
  <c r="ABN104" i="10"/>
  <c r="ABN105" i="10"/>
  <c r="ABN106" i="10"/>
  <c r="ABN107" i="10"/>
  <c r="ABN108" i="10"/>
  <c r="ABN109" i="10"/>
  <c r="ABN110" i="10"/>
  <c r="ABN111" i="10"/>
  <c r="ABN112" i="10"/>
  <c r="ABN113" i="10"/>
  <c r="ABN114" i="10"/>
  <c r="ABN120" i="10"/>
  <c r="ABN121" i="10"/>
  <c r="ABN122" i="10"/>
  <c r="ABN123" i="10"/>
  <c r="ABN124" i="10"/>
  <c r="ABN125" i="10"/>
  <c r="ABN126" i="10"/>
  <c r="ABN127" i="10"/>
  <c r="ABN128" i="10"/>
  <c r="ABN129" i="10"/>
  <c r="ABN130" i="10"/>
  <c r="ABN131" i="10"/>
  <c r="ABN132" i="10"/>
  <c r="ABN133" i="10"/>
  <c r="ABN134" i="10"/>
  <c r="ABN135" i="10"/>
  <c r="ABN136" i="10"/>
  <c r="ABN137" i="10"/>
  <c r="ABN138" i="10"/>
  <c r="ABN139" i="10"/>
  <c r="ABN140" i="10"/>
  <c r="ABN141" i="10"/>
  <c r="ABN142" i="10"/>
  <c r="ABN143" i="10"/>
  <c r="ABO91" i="10"/>
  <c r="ABO92" i="10"/>
  <c r="ABO93" i="10"/>
  <c r="ABO94" i="10"/>
  <c r="ABO95" i="10"/>
  <c r="ABO96" i="10"/>
  <c r="ABO97" i="10"/>
  <c r="ABO98" i="10"/>
  <c r="ABO99" i="10"/>
  <c r="ABO100" i="10"/>
  <c r="ABO101" i="10"/>
  <c r="ABO102" i="10"/>
  <c r="ABO103" i="10"/>
  <c r="ABO104" i="10"/>
  <c r="ABO105" i="10"/>
  <c r="ABO106" i="10"/>
  <c r="ABO107" i="10"/>
  <c r="ABO108" i="10"/>
  <c r="ABO109" i="10"/>
  <c r="ABO110" i="10"/>
  <c r="ABO111" i="10"/>
  <c r="ABO112" i="10"/>
  <c r="ABO113" i="10"/>
  <c r="ABO114" i="10"/>
  <c r="ABO120" i="10"/>
  <c r="ABO121" i="10"/>
  <c r="ABO122" i="10"/>
  <c r="ABO123" i="10"/>
  <c r="ABO124" i="10"/>
  <c r="ABO125" i="10"/>
  <c r="ABO126" i="10"/>
  <c r="ABO127" i="10"/>
  <c r="ABO128" i="10"/>
  <c r="ABO129" i="10"/>
  <c r="ABO130" i="10"/>
  <c r="ABO131" i="10"/>
  <c r="ABO132" i="10"/>
  <c r="ABO133" i="10"/>
  <c r="ABO134" i="10"/>
  <c r="ABO135" i="10"/>
  <c r="ABO136" i="10"/>
  <c r="ABO137" i="10"/>
  <c r="ABO138" i="10"/>
  <c r="ABO139" i="10"/>
  <c r="ABO140" i="10"/>
  <c r="ABO141" i="10"/>
  <c r="ABO142" i="10"/>
  <c r="ABO143" i="10"/>
  <c r="ABP91" i="10"/>
  <c r="ABP92" i="10"/>
  <c r="ABP93" i="10"/>
  <c r="ABP94" i="10"/>
  <c r="ABP95" i="10"/>
  <c r="ABP96" i="10"/>
  <c r="ABP97" i="10"/>
  <c r="ABP98" i="10"/>
  <c r="ABP115" i="10" s="1"/>
  <c r="ABP99" i="10"/>
  <c r="ABP100" i="10"/>
  <c r="ABP101" i="10"/>
  <c r="ABP102" i="10"/>
  <c r="ABP103" i="10"/>
  <c r="ABP104" i="10"/>
  <c r="ABP105" i="10"/>
  <c r="ABP106" i="10"/>
  <c r="ABP107" i="10"/>
  <c r="ABP108" i="10"/>
  <c r="ABP109" i="10"/>
  <c r="ABP110" i="10"/>
  <c r="ABP111" i="10"/>
  <c r="ABP112" i="10"/>
  <c r="ABP113" i="10"/>
  <c r="ABP114" i="10"/>
  <c r="ABP120" i="10"/>
  <c r="ABP121" i="10"/>
  <c r="ABP122" i="10"/>
  <c r="ABP123" i="10"/>
  <c r="ABP124" i="10"/>
  <c r="ABP125" i="10"/>
  <c r="ABP126" i="10"/>
  <c r="ABP127" i="10"/>
  <c r="ABP144" i="10" s="1"/>
  <c r="ABP128" i="10"/>
  <c r="ABP129" i="10"/>
  <c r="ABP130" i="10"/>
  <c r="ABP131" i="10"/>
  <c r="ABP132" i="10"/>
  <c r="ABP133" i="10"/>
  <c r="ABP134" i="10"/>
  <c r="ABP135" i="10"/>
  <c r="ABP136" i="10"/>
  <c r="ABP137" i="10"/>
  <c r="ABP138" i="10"/>
  <c r="ABP139" i="10"/>
  <c r="ABP140" i="10"/>
  <c r="ABP141" i="10"/>
  <c r="ABP142" i="10"/>
  <c r="ABP143" i="10"/>
  <c r="ABQ91" i="10"/>
  <c r="ABQ92" i="10"/>
  <c r="ABQ93" i="10"/>
  <c r="ABQ94" i="10"/>
  <c r="ABQ95" i="10"/>
  <c r="ABQ96" i="10"/>
  <c r="ABQ97" i="10"/>
  <c r="ABQ98" i="10"/>
  <c r="ABQ99" i="10"/>
  <c r="ABQ100" i="10"/>
  <c r="ABQ101" i="10"/>
  <c r="ABQ102" i="10"/>
  <c r="ABQ103" i="10"/>
  <c r="ABQ104" i="10"/>
  <c r="ABQ105" i="10"/>
  <c r="ABQ106" i="10"/>
  <c r="ABQ107" i="10"/>
  <c r="ABQ108" i="10"/>
  <c r="ABQ109" i="10"/>
  <c r="ABQ110" i="10"/>
  <c r="ABQ111" i="10"/>
  <c r="ABQ112" i="10"/>
  <c r="ABQ113" i="10"/>
  <c r="ABQ114" i="10"/>
  <c r="ABQ120" i="10"/>
  <c r="ABQ121" i="10"/>
  <c r="ABQ122" i="10"/>
  <c r="ABQ123" i="10"/>
  <c r="ABQ124" i="10"/>
  <c r="ABQ125" i="10"/>
  <c r="ABQ126" i="10"/>
  <c r="ABQ127" i="10"/>
  <c r="ABQ128" i="10"/>
  <c r="ABQ129" i="10"/>
  <c r="ABQ130" i="10"/>
  <c r="ABQ131" i="10"/>
  <c r="ABQ132" i="10"/>
  <c r="ABQ133" i="10"/>
  <c r="ABQ134" i="10"/>
  <c r="ABQ135" i="10"/>
  <c r="ABQ136" i="10"/>
  <c r="ABQ137" i="10"/>
  <c r="ABQ138" i="10"/>
  <c r="ABQ139" i="10"/>
  <c r="ABQ140" i="10"/>
  <c r="ABQ141" i="10"/>
  <c r="ABQ142" i="10"/>
  <c r="ABQ143" i="10"/>
  <c r="ABR91" i="10"/>
  <c r="ABR92" i="10"/>
  <c r="ABR93" i="10"/>
  <c r="ABR94" i="10"/>
  <c r="ABR95" i="10"/>
  <c r="ABR96" i="10"/>
  <c r="ABR97" i="10"/>
  <c r="ABR98" i="10"/>
  <c r="ABR99" i="10"/>
  <c r="ABR100" i="10"/>
  <c r="ABR101" i="10"/>
  <c r="ABR102" i="10"/>
  <c r="ABR103" i="10"/>
  <c r="ABR104" i="10"/>
  <c r="ABR105" i="10"/>
  <c r="ABR106" i="10"/>
  <c r="ABR107" i="10"/>
  <c r="ABR108" i="10"/>
  <c r="ABR109" i="10"/>
  <c r="ABR110" i="10"/>
  <c r="ABR111" i="10"/>
  <c r="ABR112" i="10"/>
  <c r="ABR113" i="10"/>
  <c r="ABR114" i="10"/>
  <c r="ABR120" i="10"/>
  <c r="ABR121" i="10"/>
  <c r="ABR122" i="10"/>
  <c r="ABR123" i="10"/>
  <c r="ABR124" i="10"/>
  <c r="ABR125" i="10"/>
  <c r="ABR126" i="10"/>
  <c r="ABR127" i="10"/>
  <c r="ABR144" i="10" s="1"/>
  <c r="ABR128" i="10"/>
  <c r="ABR129" i="10"/>
  <c r="ABR130" i="10"/>
  <c r="ABR131" i="10"/>
  <c r="ABR132" i="10"/>
  <c r="ABR133" i="10"/>
  <c r="ABR134" i="10"/>
  <c r="ABR135" i="10"/>
  <c r="ABR136" i="10"/>
  <c r="ABR137" i="10"/>
  <c r="ABR138" i="10"/>
  <c r="ABR139" i="10"/>
  <c r="ABR140" i="10"/>
  <c r="ABR141" i="10"/>
  <c r="ABR142" i="10"/>
  <c r="ABR143" i="10"/>
  <c r="ABS91" i="10"/>
  <c r="ABS92" i="10"/>
  <c r="ABS93" i="10"/>
  <c r="ABS94" i="10"/>
  <c r="ABS95" i="10"/>
  <c r="ABS96" i="10"/>
  <c r="ABS97" i="10"/>
  <c r="ABS98" i="10"/>
  <c r="ABS99" i="10"/>
  <c r="ABS100" i="10"/>
  <c r="ABS101" i="10"/>
  <c r="ABS102" i="10"/>
  <c r="ABS103" i="10"/>
  <c r="ABS104" i="10"/>
  <c r="ABS105" i="10"/>
  <c r="ABS106" i="10"/>
  <c r="ABS107" i="10"/>
  <c r="ABS108" i="10"/>
  <c r="ABS109" i="10"/>
  <c r="ABS110" i="10"/>
  <c r="ABS111" i="10"/>
  <c r="ABS112" i="10"/>
  <c r="ABS113" i="10"/>
  <c r="ABS114" i="10"/>
  <c r="ABS120" i="10"/>
  <c r="ABS121" i="10"/>
  <c r="ABS122" i="10"/>
  <c r="ABS123" i="10"/>
  <c r="ABS124" i="10"/>
  <c r="ABS125" i="10"/>
  <c r="ABS126" i="10"/>
  <c r="ABS127" i="10"/>
  <c r="ABS144" i="10" s="1"/>
  <c r="ABS128" i="10"/>
  <c r="ABS129" i="10"/>
  <c r="ABS130" i="10"/>
  <c r="ABS131" i="10"/>
  <c r="ABS132" i="10"/>
  <c r="ABS133" i="10"/>
  <c r="ABS134" i="10"/>
  <c r="ABS135" i="10"/>
  <c r="ABS136" i="10"/>
  <c r="ABS137" i="10"/>
  <c r="ABS138" i="10"/>
  <c r="ABS139" i="10"/>
  <c r="ABS140" i="10"/>
  <c r="ABS141" i="10"/>
  <c r="ABS142" i="10"/>
  <c r="ABS143" i="10"/>
  <c r="ABT91" i="10"/>
  <c r="ABT92" i="10"/>
  <c r="ABT93" i="10"/>
  <c r="ABT94" i="10"/>
  <c r="ABT95" i="10"/>
  <c r="ABT96" i="10"/>
  <c r="ABT97" i="10"/>
  <c r="ABT98" i="10"/>
  <c r="ABT99" i="10"/>
  <c r="ABT100" i="10"/>
  <c r="ABT101" i="10"/>
  <c r="ABT102" i="10"/>
  <c r="ABT103" i="10"/>
  <c r="ABT104" i="10"/>
  <c r="ABT105" i="10"/>
  <c r="ABT106" i="10"/>
  <c r="ABT107" i="10"/>
  <c r="ABT108" i="10"/>
  <c r="ABT109" i="10"/>
  <c r="ABT110" i="10"/>
  <c r="ABT111" i="10"/>
  <c r="ABT112" i="10"/>
  <c r="ABT113" i="10"/>
  <c r="ABT114" i="10"/>
  <c r="ABT120" i="10"/>
  <c r="ABT121" i="10"/>
  <c r="ABT122" i="10"/>
  <c r="ABT123" i="10"/>
  <c r="ABT124" i="10"/>
  <c r="ABT125" i="10"/>
  <c r="ABT126" i="10"/>
  <c r="ABT127" i="10"/>
  <c r="ABT144" i="10" s="1"/>
  <c r="ABT128" i="10"/>
  <c r="ABT129" i="10"/>
  <c r="ABT130" i="10"/>
  <c r="ABT131" i="10"/>
  <c r="ABT132" i="10"/>
  <c r="ABT133" i="10"/>
  <c r="ABT134" i="10"/>
  <c r="ABT135" i="10"/>
  <c r="ABT136" i="10"/>
  <c r="ABT137" i="10"/>
  <c r="ABT138" i="10"/>
  <c r="ABT139" i="10"/>
  <c r="ABT140" i="10"/>
  <c r="ABT141" i="10"/>
  <c r="ABT142" i="10"/>
  <c r="ABT143" i="10"/>
  <c r="ABU91" i="10"/>
  <c r="ABU92" i="10"/>
  <c r="ABU93" i="10"/>
  <c r="ABU94" i="10"/>
  <c r="ABU95" i="10"/>
  <c r="ABU96" i="10"/>
  <c r="ABU97" i="10"/>
  <c r="ABU98" i="10"/>
  <c r="ABU99" i="10"/>
  <c r="ABU100" i="10"/>
  <c r="ABU101" i="10"/>
  <c r="ABU102" i="10"/>
  <c r="ABU103" i="10"/>
  <c r="ABU104" i="10"/>
  <c r="ABU105" i="10"/>
  <c r="ABU106" i="10"/>
  <c r="ABU107" i="10"/>
  <c r="ABU108" i="10"/>
  <c r="ABU109" i="10"/>
  <c r="ABU110" i="10"/>
  <c r="ABU111" i="10"/>
  <c r="ABU112" i="10"/>
  <c r="ABU113" i="10"/>
  <c r="ABU114" i="10"/>
  <c r="ABU120" i="10"/>
  <c r="ABU121" i="10"/>
  <c r="ABU122" i="10"/>
  <c r="ABU123" i="10"/>
  <c r="ABU124" i="10"/>
  <c r="ABU125" i="10"/>
  <c r="ABU126" i="10"/>
  <c r="ABU127" i="10"/>
  <c r="ABU128" i="10"/>
  <c r="ABU129" i="10"/>
  <c r="ABU130" i="10"/>
  <c r="ABU131" i="10"/>
  <c r="ABU132" i="10"/>
  <c r="ABU133" i="10"/>
  <c r="ABU134" i="10"/>
  <c r="ABU135" i="10"/>
  <c r="ABU136" i="10"/>
  <c r="ABU137" i="10"/>
  <c r="ABU138" i="10"/>
  <c r="ABU139" i="10"/>
  <c r="ABU140" i="10"/>
  <c r="ABU141" i="10"/>
  <c r="ABU142" i="10"/>
  <c r="ABU143" i="10"/>
  <c r="ABV91" i="10"/>
  <c r="ABV92" i="10"/>
  <c r="ABV93" i="10"/>
  <c r="ABV94" i="10"/>
  <c r="ABV95" i="10"/>
  <c r="ABV96" i="10"/>
  <c r="ABV97" i="10"/>
  <c r="ABV98" i="10"/>
  <c r="ABV99" i="10"/>
  <c r="ABV100" i="10"/>
  <c r="ABV101" i="10"/>
  <c r="ABV102" i="10"/>
  <c r="ABV103" i="10"/>
  <c r="ABV104" i="10"/>
  <c r="ABV105" i="10"/>
  <c r="ABV106" i="10"/>
  <c r="ABV107" i="10"/>
  <c r="ABV108" i="10"/>
  <c r="ABV109" i="10"/>
  <c r="ABV110" i="10"/>
  <c r="ABV111" i="10"/>
  <c r="ABV112" i="10"/>
  <c r="ABV113" i="10"/>
  <c r="ABV114" i="10"/>
  <c r="ABV120" i="10"/>
  <c r="ABV121" i="10"/>
  <c r="ABV122" i="10"/>
  <c r="ABV123" i="10"/>
  <c r="ABV124" i="10"/>
  <c r="ABV125" i="10"/>
  <c r="ABV126" i="10"/>
  <c r="ABV127" i="10"/>
  <c r="ABV128" i="10"/>
  <c r="ABV129" i="10"/>
  <c r="ABV130" i="10"/>
  <c r="ABV131" i="10"/>
  <c r="ABV132" i="10"/>
  <c r="ABV133" i="10"/>
  <c r="ABV134" i="10"/>
  <c r="ABV135" i="10"/>
  <c r="ABV136" i="10"/>
  <c r="ABV137" i="10"/>
  <c r="ABV138" i="10"/>
  <c r="ABV139" i="10"/>
  <c r="ABV140" i="10"/>
  <c r="ABV141" i="10"/>
  <c r="ABV142" i="10"/>
  <c r="ABV143" i="10"/>
  <c r="ABW91" i="10"/>
  <c r="ABW92" i="10"/>
  <c r="ABW93" i="10"/>
  <c r="ABW94" i="10"/>
  <c r="ABW95" i="10"/>
  <c r="ABW96" i="10"/>
  <c r="ABW97" i="10"/>
  <c r="ABW98" i="10"/>
  <c r="ABW99" i="10"/>
  <c r="ABW100" i="10"/>
  <c r="ABW101" i="10"/>
  <c r="ABW102" i="10"/>
  <c r="ABW103" i="10"/>
  <c r="ABW104" i="10"/>
  <c r="ABW105" i="10"/>
  <c r="ABW106" i="10"/>
  <c r="ABW107" i="10"/>
  <c r="ABW108" i="10"/>
  <c r="ABW109" i="10"/>
  <c r="ABW110" i="10"/>
  <c r="ABW111" i="10"/>
  <c r="ABW112" i="10"/>
  <c r="ABW113" i="10"/>
  <c r="ABW114" i="10"/>
  <c r="ABW120" i="10"/>
  <c r="ABW121" i="10"/>
  <c r="ABW122" i="10"/>
  <c r="ABW123" i="10"/>
  <c r="ABW124" i="10"/>
  <c r="ABW125" i="10"/>
  <c r="ABW126" i="10"/>
  <c r="ABW127" i="10"/>
  <c r="ABW128" i="10"/>
  <c r="ABW129" i="10"/>
  <c r="ABW130" i="10"/>
  <c r="ABW131" i="10"/>
  <c r="ABW132" i="10"/>
  <c r="ABW133" i="10"/>
  <c r="ABW134" i="10"/>
  <c r="ABW135" i="10"/>
  <c r="ABW136" i="10"/>
  <c r="ABW137" i="10"/>
  <c r="ABW138" i="10"/>
  <c r="ABW139" i="10"/>
  <c r="ABW140" i="10"/>
  <c r="ABW141" i="10"/>
  <c r="ABW142" i="10"/>
  <c r="ABW143" i="10"/>
  <c r="ABX91" i="10"/>
  <c r="ABX92" i="10"/>
  <c r="ABX93" i="10"/>
  <c r="ABX94" i="10"/>
  <c r="ABX95" i="10"/>
  <c r="ABX96" i="10"/>
  <c r="ABX97" i="10"/>
  <c r="ABX98" i="10"/>
  <c r="ABX99" i="10"/>
  <c r="ABX100" i="10"/>
  <c r="ABX101" i="10"/>
  <c r="ABX102" i="10"/>
  <c r="ABX103" i="10"/>
  <c r="ABX104" i="10"/>
  <c r="ABX105" i="10"/>
  <c r="ABX106" i="10"/>
  <c r="ABX107" i="10"/>
  <c r="ABX108" i="10"/>
  <c r="ABX109" i="10"/>
  <c r="ABX110" i="10"/>
  <c r="ABX111" i="10"/>
  <c r="ABX112" i="10"/>
  <c r="ABX113" i="10"/>
  <c r="ABX114" i="10"/>
  <c r="ABX120" i="10"/>
  <c r="ABX121" i="10"/>
  <c r="ABX122" i="10"/>
  <c r="ABX123" i="10"/>
  <c r="ABX124" i="10"/>
  <c r="ABX125" i="10"/>
  <c r="ABX126" i="10"/>
  <c r="ABX127" i="10"/>
  <c r="ABX128" i="10"/>
  <c r="ABX129" i="10"/>
  <c r="ABX130" i="10"/>
  <c r="ABX131" i="10"/>
  <c r="ABX132" i="10"/>
  <c r="ABX133" i="10"/>
  <c r="ABX134" i="10"/>
  <c r="ABX135" i="10"/>
  <c r="ABX136" i="10"/>
  <c r="ABX137" i="10"/>
  <c r="ABX138" i="10"/>
  <c r="ABX139" i="10"/>
  <c r="ABX140" i="10"/>
  <c r="ABX141" i="10"/>
  <c r="ABX142" i="10"/>
  <c r="ABX143" i="10"/>
  <c r="ABY91" i="10"/>
  <c r="ABY92" i="10"/>
  <c r="ABY93" i="10"/>
  <c r="ABY94" i="10"/>
  <c r="ABY95" i="10"/>
  <c r="ABY96" i="10"/>
  <c r="ABY97" i="10"/>
  <c r="ABY98" i="10"/>
  <c r="ABY99" i="10"/>
  <c r="ABY100" i="10"/>
  <c r="ABY101" i="10"/>
  <c r="ABY102" i="10"/>
  <c r="ABY103" i="10"/>
  <c r="ABY104" i="10"/>
  <c r="ABY105" i="10"/>
  <c r="ABY106" i="10"/>
  <c r="ABY107" i="10"/>
  <c r="ABY108" i="10"/>
  <c r="ABY109" i="10"/>
  <c r="ABY110" i="10"/>
  <c r="ABY111" i="10"/>
  <c r="ABY112" i="10"/>
  <c r="ABY113" i="10"/>
  <c r="ABY114" i="10"/>
  <c r="ABY120" i="10"/>
  <c r="ABY121" i="10"/>
  <c r="ABY122" i="10"/>
  <c r="ABY123" i="10"/>
  <c r="ABY124" i="10"/>
  <c r="ABY125" i="10"/>
  <c r="ABY126" i="10"/>
  <c r="ABY127" i="10"/>
  <c r="ABY128" i="10"/>
  <c r="ABY129" i="10"/>
  <c r="ABY130" i="10"/>
  <c r="ABY131" i="10"/>
  <c r="ABY132" i="10"/>
  <c r="ABY133" i="10"/>
  <c r="ABY134" i="10"/>
  <c r="ABY135" i="10"/>
  <c r="ABY136" i="10"/>
  <c r="ABY137" i="10"/>
  <c r="ABY138" i="10"/>
  <c r="ABY139" i="10"/>
  <c r="ABY140" i="10"/>
  <c r="ABY141" i="10"/>
  <c r="ABY142" i="10"/>
  <c r="ABY143" i="10"/>
  <c r="ABZ91" i="10"/>
  <c r="ABZ92" i="10"/>
  <c r="ABZ93" i="10"/>
  <c r="ABZ94" i="10"/>
  <c r="ABZ95" i="10"/>
  <c r="ABZ96" i="10"/>
  <c r="ABZ97" i="10"/>
  <c r="ABZ98" i="10"/>
  <c r="ABZ99" i="10"/>
  <c r="ABZ100" i="10"/>
  <c r="ABZ101" i="10"/>
  <c r="ABZ102" i="10"/>
  <c r="ABZ103" i="10"/>
  <c r="ABZ104" i="10"/>
  <c r="ABZ105" i="10"/>
  <c r="ABZ106" i="10"/>
  <c r="ABZ107" i="10"/>
  <c r="ABZ108" i="10"/>
  <c r="ABZ109" i="10"/>
  <c r="ABZ110" i="10"/>
  <c r="ABZ111" i="10"/>
  <c r="ABZ112" i="10"/>
  <c r="ABZ113" i="10"/>
  <c r="ABZ114" i="10"/>
  <c r="ABZ120" i="10"/>
  <c r="ABZ121" i="10"/>
  <c r="ABZ122" i="10"/>
  <c r="ABZ123" i="10"/>
  <c r="ABZ124" i="10"/>
  <c r="ABZ125" i="10"/>
  <c r="ABZ126" i="10"/>
  <c r="ABZ127" i="10"/>
  <c r="ABZ128" i="10"/>
  <c r="ABZ129" i="10"/>
  <c r="ABZ130" i="10"/>
  <c r="ABZ131" i="10"/>
  <c r="ABZ132" i="10"/>
  <c r="ABZ133" i="10"/>
  <c r="ABZ134" i="10"/>
  <c r="ABZ135" i="10"/>
  <c r="ABZ136" i="10"/>
  <c r="ABZ137" i="10"/>
  <c r="ABZ138" i="10"/>
  <c r="ABZ139" i="10"/>
  <c r="ABZ140" i="10"/>
  <c r="ABZ141" i="10"/>
  <c r="ABZ142" i="10"/>
  <c r="ABZ143" i="10"/>
  <c r="ACA91" i="10"/>
  <c r="ACA92" i="10"/>
  <c r="ACA93" i="10"/>
  <c r="ACA94" i="10"/>
  <c r="ACA95" i="10"/>
  <c r="ACA96" i="10"/>
  <c r="ACA97" i="10"/>
  <c r="ACA98" i="10"/>
  <c r="ACA99" i="10"/>
  <c r="ACA100" i="10"/>
  <c r="ACA101" i="10"/>
  <c r="ACA102" i="10"/>
  <c r="ACA103" i="10"/>
  <c r="ACA104" i="10"/>
  <c r="ACA105" i="10"/>
  <c r="ACA106" i="10"/>
  <c r="ACA107" i="10"/>
  <c r="ACA108" i="10"/>
  <c r="ACA109" i="10"/>
  <c r="ACA110" i="10"/>
  <c r="ACA111" i="10"/>
  <c r="ACA112" i="10"/>
  <c r="ACA113" i="10"/>
  <c r="ACA114" i="10"/>
  <c r="ACA120" i="10"/>
  <c r="ACA121" i="10"/>
  <c r="ACA122" i="10"/>
  <c r="ACA123" i="10"/>
  <c r="ACA124" i="10"/>
  <c r="ACA125" i="10"/>
  <c r="ACA126" i="10"/>
  <c r="ACA127" i="10"/>
  <c r="ACA128" i="10"/>
  <c r="ACA129" i="10"/>
  <c r="ACA130" i="10"/>
  <c r="ACA131" i="10"/>
  <c r="ACA132" i="10"/>
  <c r="ACA133" i="10"/>
  <c r="ACA134" i="10"/>
  <c r="ACA135" i="10"/>
  <c r="ACA136" i="10"/>
  <c r="ACA137" i="10"/>
  <c r="ACA138" i="10"/>
  <c r="ACA139" i="10"/>
  <c r="ACA140" i="10"/>
  <c r="ACA141" i="10"/>
  <c r="ACA142" i="10"/>
  <c r="ACA143" i="10"/>
  <c r="ACB91" i="10"/>
  <c r="ACB92" i="10"/>
  <c r="ACB93" i="10"/>
  <c r="ACB94" i="10"/>
  <c r="ACB95" i="10"/>
  <c r="ACB96" i="10"/>
  <c r="ACB97" i="10"/>
  <c r="ACB98" i="10"/>
  <c r="ACB99" i="10"/>
  <c r="ACB100" i="10"/>
  <c r="ACB101" i="10"/>
  <c r="ACB102" i="10"/>
  <c r="ACB103" i="10"/>
  <c r="ACB104" i="10"/>
  <c r="ACB105" i="10"/>
  <c r="ACB106" i="10"/>
  <c r="ACB107" i="10"/>
  <c r="ACB108" i="10"/>
  <c r="ACB109" i="10"/>
  <c r="ACB110" i="10"/>
  <c r="ACB111" i="10"/>
  <c r="ACB112" i="10"/>
  <c r="ACB113" i="10"/>
  <c r="ACB114" i="10"/>
  <c r="ACB120" i="10"/>
  <c r="ACB121" i="10"/>
  <c r="ACB122" i="10"/>
  <c r="ACB123" i="10"/>
  <c r="ACB124" i="10"/>
  <c r="ACB125" i="10"/>
  <c r="ACB126" i="10"/>
  <c r="ACB127" i="10"/>
  <c r="ACB128" i="10"/>
  <c r="ACB129" i="10"/>
  <c r="ACB130" i="10"/>
  <c r="ACB131" i="10"/>
  <c r="ACB132" i="10"/>
  <c r="ACB133" i="10"/>
  <c r="ACB134" i="10"/>
  <c r="ACB135" i="10"/>
  <c r="ACB136" i="10"/>
  <c r="ACB137" i="10"/>
  <c r="ACB138" i="10"/>
  <c r="ACB139" i="10"/>
  <c r="ACB140" i="10"/>
  <c r="ACB141" i="10"/>
  <c r="ACB142" i="10"/>
  <c r="ACB143" i="10"/>
  <c r="ACC91" i="10"/>
  <c r="ACC92" i="10"/>
  <c r="ACC93" i="10"/>
  <c r="ACC94" i="10"/>
  <c r="ACC95" i="10"/>
  <c r="ACC96" i="10"/>
  <c r="ACC97" i="10"/>
  <c r="ACC98" i="10"/>
  <c r="ACC99" i="10"/>
  <c r="ACC100" i="10"/>
  <c r="ACC101" i="10"/>
  <c r="ACC102" i="10"/>
  <c r="ACC103" i="10"/>
  <c r="ACC104" i="10"/>
  <c r="ACC105" i="10"/>
  <c r="ACC106" i="10"/>
  <c r="ACC107" i="10"/>
  <c r="ACC108" i="10"/>
  <c r="ACC109" i="10"/>
  <c r="ACC110" i="10"/>
  <c r="ACC111" i="10"/>
  <c r="ACC112" i="10"/>
  <c r="ACC113" i="10"/>
  <c r="ACC114" i="10"/>
  <c r="ACC120" i="10"/>
  <c r="ACC121" i="10"/>
  <c r="ACC122" i="10"/>
  <c r="ACC123" i="10"/>
  <c r="ACC124" i="10"/>
  <c r="ACC125" i="10"/>
  <c r="ACC126" i="10"/>
  <c r="ACC127" i="10"/>
  <c r="ACC128" i="10"/>
  <c r="ACC129" i="10"/>
  <c r="ACC130" i="10"/>
  <c r="ACC131" i="10"/>
  <c r="ACC132" i="10"/>
  <c r="ACC133" i="10"/>
  <c r="ACC134" i="10"/>
  <c r="ACC135" i="10"/>
  <c r="ACC136" i="10"/>
  <c r="ACC137" i="10"/>
  <c r="ACC138" i="10"/>
  <c r="ACC139" i="10"/>
  <c r="ACC140" i="10"/>
  <c r="ACC141" i="10"/>
  <c r="ACC142" i="10"/>
  <c r="ACC143" i="10"/>
  <c r="ACD91" i="10"/>
  <c r="ACD92" i="10"/>
  <c r="ACD93" i="10"/>
  <c r="ACD94" i="10"/>
  <c r="ACD95" i="10"/>
  <c r="ACD96" i="10"/>
  <c r="ACD97" i="10"/>
  <c r="ACD98" i="10"/>
  <c r="ACD99" i="10"/>
  <c r="ACD100" i="10"/>
  <c r="ACD101" i="10"/>
  <c r="ACD102" i="10"/>
  <c r="ACD103" i="10"/>
  <c r="ACD104" i="10"/>
  <c r="ACD105" i="10"/>
  <c r="ACD106" i="10"/>
  <c r="ACD107" i="10"/>
  <c r="ACD108" i="10"/>
  <c r="ACD109" i="10"/>
  <c r="ACD110" i="10"/>
  <c r="ACD111" i="10"/>
  <c r="ACD112" i="10"/>
  <c r="ACD113" i="10"/>
  <c r="ACD114" i="10"/>
  <c r="ACD120" i="10"/>
  <c r="ACD121" i="10"/>
  <c r="ACD122" i="10"/>
  <c r="ACD123" i="10"/>
  <c r="ACD124" i="10"/>
  <c r="ACD125" i="10"/>
  <c r="ACD126" i="10"/>
  <c r="ACD127" i="10"/>
  <c r="ACD128" i="10"/>
  <c r="ACD129" i="10"/>
  <c r="ACD130" i="10"/>
  <c r="ACD131" i="10"/>
  <c r="ACD132" i="10"/>
  <c r="ACD133" i="10"/>
  <c r="ACD134" i="10"/>
  <c r="ACD135" i="10"/>
  <c r="ACD136" i="10"/>
  <c r="ACD137" i="10"/>
  <c r="ACD138" i="10"/>
  <c r="ACD139" i="10"/>
  <c r="ACD140" i="10"/>
  <c r="ACD141" i="10"/>
  <c r="ACD142" i="10"/>
  <c r="ACD143" i="10"/>
  <c r="ACE91" i="10"/>
  <c r="ACE92" i="10"/>
  <c r="ACE93" i="10"/>
  <c r="ACE94" i="10"/>
  <c r="ACE95" i="10"/>
  <c r="ACE96" i="10"/>
  <c r="ACE97" i="10"/>
  <c r="ACE98" i="10"/>
  <c r="ACE99" i="10"/>
  <c r="ACE100" i="10"/>
  <c r="ACE101" i="10"/>
  <c r="ACE102" i="10"/>
  <c r="ACE103" i="10"/>
  <c r="ACE104" i="10"/>
  <c r="ACE105" i="10"/>
  <c r="ACE106" i="10"/>
  <c r="ACE107" i="10"/>
  <c r="ACE108" i="10"/>
  <c r="ACE109" i="10"/>
  <c r="ACE110" i="10"/>
  <c r="ACE111" i="10"/>
  <c r="ACE112" i="10"/>
  <c r="ACE113" i="10"/>
  <c r="ACE114" i="10"/>
  <c r="ACE120" i="10"/>
  <c r="ACE121" i="10"/>
  <c r="ACE122" i="10"/>
  <c r="ACE123" i="10"/>
  <c r="ACE124" i="10"/>
  <c r="ACE125" i="10"/>
  <c r="ACE126" i="10"/>
  <c r="ACE127" i="10"/>
  <c r="ACE128" i="10"/>
  <c r="ACE129" i="10"/>
  <c r="ACE130" i="10"/>
  <c r="ACE131" i="10"/>
  <c r="ACE132" i="10"/>
  <c r="ACE133" i="10"/>
  <c r="ACE134" i="10"/>
  <c r="ACE135" i="10"/>
  <c r="ACE136" i="10"/>
  <c r="ACE137" i="10"/>
  <c r="ACE138" i="10"/>
  <c r="ACE139" i="10"/>
  <c r="ACE140" i="10"/>
  <c r="ACE141" i="10"/>
  <c r="ACE142" i="10"/>
  <c r="ACE143" i="10"/>
  <c r="ACF91" i="10"/>
  <c r="ACF92" i="10"/>
  <c r="ACF93" i="10"/>
  <c r="ACF94" i="10"/>
  <c r="ACF95" i="10"/>
  <c r="ACF96" i="10"/>
  <c r="ACF97" i="10"/>
  <c r="ACF98" i="10"/>
  <c r="ACF99" i="10"/>
  <c r="ACF100" i="10"/>
  <c r="ACF101" i="10"/>
  <c r="ACF102" i="10"/>
  <c r="ACF103" i="10"/>
  <c r="ACF104" i="10"/>
  <c r="ACF105" i="10"/>
  <c r="ACF106" i="10"/>
  <c r="ACF107" i="10"/>
  <c r="ACF108" i="10"/>
  <c r="ACF109" i="10"/>
  <c r="ACF110" i="10"/>
  <c r="ACF111" i="10"/>
  <c r="ACF112" i="10"/>
  <c r="ACF113" i="10"/>
  <c r="ACF114" i="10"/>
  <c r="ACF120" i="10"/>
  <c r="ACF121" i="10"/>
  <c r="ACF122" i="10"/>
  <c r="ACF123" i="10"/>
  <c r="ACF124" i="10"/>
  <c r="ACF125" i="10"/>
  <c r="ACF126" i="10"/>
  <c r="ACF127" i="10"/>
  <c r="ACF128" i="10"/>
  <c r="ACF129" i="10"/>
  <c r="ACF130" i="10"/>
  <c r="ACF131" i="10"/>
  <c r="ACF132" i="10"/>
  <c r="ACF133" i="10"/>
  <c r="ACF134" i="10"/>
  <c r="ACF135" i="10"/>
  <c r="ACF136" i="10"/>
  <c r="ACF137" i="10"/>
  <c r="ACF138" i="10"/>
  <c r="ACF139" i="10"/>
  <c r="ACF140" i="10"/>
  <c r="ACF141" i="10"/>
  <c r="ACF142" i="10"/>
  <c r="ACF143" i="10"/>
  <c r="ACG91" i="10"/>
  <c r="ACG92" i="10"/>
  <c r="ACG93" i="10"/>
  <c r="ACG94" i="10"/>
  <c r="ACG95" i="10"/>
  <c r="ACG96" i="10"/>
  <c r="ACG97" i="10"/>
  <c r="ACG98" i="10"/>
  <c r="ACG99" i="10"/>
  <c r="ACG100" i="10"/>
  <c r="ACG101" i="10"/>
  <c r="ACG102" i="10"/>
  <c r="ACG103" i="10"/>
  <c r="ACG104" i="10"/>
  <c r="ACG105" i="10"/>
  <c r="ACG106" i="10"/>
  <c r="ACG107" i="10"/>
  <c r="ACG108" i="10"/>
  <c r="ACG109" i="10"/>
  <c r="ACG110" i="10"/>
  <c r="ACG111" i="10"/>
  <c r="ACG112" i="10"/>
  <c r="ACG113" i="10"/>
  <c r="ACG114" i="10"/>
  <c r="ACG120" i="10"/>
  <c r="ACG121" i="10"/>
  <c r="ACG122" i="10"/>
  <c r="ACG123" i="10"/>
  <c r="ACG124" i="10"/>
  <c r="ACG125" i="10"/>
  <c r="ACG126" i="10"/>
  <c r="ACG127" i="10"/>
  <c r="ACG128" i="10"/>
  <c r="ACG129" i="10"/>
  <c r="ACG130" i="10"/>
  <c r="ACG131" i="10"/>
  <c r="ACG132" i="10"/>
  <c r="ACG133" i="10"/>
  <c r="ACG134" i="10"/>
  <c r="ACG135" i="10"/>
  <c r="ACG136" i="10"/>
  <c r="ACG137" i="10"/>
  <c r="ACG138" i="10"/>
  <c r="ACG139" i="10"/>
  <c r="ACG140" i="10"/>
  <c r="ACG141" i="10"/>
  <c r="ACG142" i="10"/>
  <c r="ACG143" i="10"/>
  <c r="ACH91" i="10"/>
  <c r="ACH92" i="10"/>
  <c r="ACH93" i="10"/>
  <c r="ACH94" i="10"/>
  <c r="ACH95" i="10"/>
  <c r="ACH96" i="10"/>
  <c r="ACH97" i="10"/>
  <c r="ACH98" i="10"/>
  <c r="ACH99" i="10"/>
  <c r="ACH100" i="10"/>
  <c r="ACH101" i="10"/>
  <c r="ACH102" i="10"/>
  <c r="ACH103" i="10"/>
  <c r="ACH104" i="10"/>
  <c r="ACH105" i="10"/>
  <c r="ACH106" i="10"/>
  <c r="ACH107" i="10"/>
  <c r="ACH108" i="10"/>
  <c r="ACH109" i="10"/>
  <c r="ACH110" i="10"/>
  <c r="ACH111" i="10"/>
  <c r="ACH112" i="10"/>
  <c r="ACH113" i="10"/>
  <c r="ACH114" i="10"/>
  <c r="ACH120" i="10"/>
  <c r="ACH121" i="10"/>
  <c r="ACH122" i="10"/>
  <c r="ACH123" i="10"/>
  <c r="ACH124" i="10"/>
  <c r="ACH125" i="10"/>
  <c r="ACH126" i="10"/>
  <c r="ACH127" i="10"/>
  <c r="ACH128" i="10"/>
  <c r="ACH129" i="10"/>
  <c r="ACH130" i="10"/>
  <c r="ACH131" i="10"/>
  <c r="ACH132" i="10"/>
  <c r="ACH133" i="10"/>
  <c r="ACH134" i="10"/>
  <c r="ACH135" i="10"/>
  <c r="ACH136" i="10"/>
  <c r="ACH137" i="10"/>
  <c r="ACH138" i="10"/>
  <c r="ACH139" i="10"/>
  <c r="ACH140" i="10"/>
  <c r="ACH141" i="10"/>
  <c r="ACH142" i="10"/>
  <c r="ACH143" i="10"/>
  <c r="ACI91" i="10"/>
  <c r="ACI92" i="10"/>
  <c r="ACI93" i="10"/>
  <c r="ACI94" i="10"/>
  <c r="ACI116" i="10" s="1"/>
  <c r="ACI95" i="10"/>
  <c r="ACI96" i="10"/>
  <c r="ACI97" i="10"/>
  <c r="ACI98" i="10"/>
  <c r="ACI99" i="10"/>
  <c r="ACI100" i="10"/>
  <c r="ACI101" i="10"/>
  <c r="ACI102" i="10"/>
  <c r="ACI103" i="10"/>
  <c r="ACI104" i="10"/>
  <c r="ACI105" i="10"/>
  <c r="ACI106" i="10"/>
  <c r="ACI107" i="10"/>
  <c r="ACI108" i="10"/>
  <c r="ACI109" i="10"/>
  <c r="ACI110" i="10"/>
  <c r="ACI111" i="10"/>
  <c r="ACI112" i="10"/>
  <c r="ACI113" i="10"/>
  <c r="ACI114" i="10"/>
  <c r="ACI120" i="10"/>
  <c r="ACI121" i="10"/>
  <c r="ACI122" i="10"/>
  <c r="ACI123" i="10"/>
  <c r="ACI124" i="10"/>
  <c r="ACI125" i="10"/>
  <c r="ACI126" i="10"/>
  <c r="ACI127" i="10"/>
  <c r="ACI128" i="10"/>
  <c r="ACI129" i="10"/>
  <c r="ACI130" i="10"/>
  <c r="ACI131" i="10"/>
  <c r="ACI132" i="10"/>
  <c r="ACI133" i="10"/>
  <c r="ACI134" i="10"/>
  <c r="ACI135" i="10"/>
  <c r="ACI136" i="10"/>
  <c r="ACI137" i="10"/>
  <c r="ACI138" i="10"/>
  <c r="ACI139" i="10"/>
  <c r="ACI140" i="10"/>
  <c r="ACI141" i="10"/>
  <c r="ACI142" i="10"/>
  <c r="ACI143" i="10"/>
  <c r="ACJ91" i="10"/>
  <c r="ACJ92" i="10"/>
  <c r="ACJ93" i="10"/>
  <c r="ACJ94" i="10"/>
  <c r="ACJ95" i="10"/>
  <c r="ACJ96" i="10"/>
  <c r="ACJ97" i="10"/>
  <c r="ACJ98" i="10"/>
  <c r="ACJ99" i="10"/>
  <c r="ACJ100" i="10"/>
  <c r="ACJ101" i="10"/>
  <c r="ACJ102" i="10"/>
  <c r="ACJ103" i="10"/>
  <c r="ACJ104" i="10"/>
  <c r="ACJ105" i="10"/>
  <c r="ACJ106" i="10"/>
  <c r="ACJ107" i="10"/>
  <c r="ACJ108" i="10"/>
  <c r="ACJ109" i="10"/>
  <c r="ACJ110" i="10"/>
  <c r="ACJ111" i="10"/>
  <c r="ACJ112" i="10"/>
  <c r="ACJ113" i="10"/>
  <c r="ACJ114" i="10"/>
  <c r="ACJ120" i="10"/>
  <c r="ACJ121" i="10"/>
  <c r="ACJ122" i="10"/>
  <c r="ACJ145" i="10" s="1"/>
  <c r="ACJ123" i="10"/>
  <c r="ACJ124" i="10"/>
  <c r="ACJ125" i="10"/>
  <c r="ACJ126" i="10"/>
  <c r="ACJ127" i="10"/>
  <c r="ACJ128" i="10"/>
  <c r="ACJ129" i="10"/>
  <c r="ACJ130" i="10"/>
  <c r="ACJ131" i="10"/>
  <c r="ACJ132" i="10"/>
  <c r="ACJ133" i="10"/>
  <c r="ACJ134" i="10"/>
  <c r="ACJ135" i="10"/>
  <c r="ACJ136" i="10"/>
  <c r="ACJ137" i="10"/>
  <c r="ACJ138" i="10"/>
  <c r="ACJ139" i="10"/>
  <c r="ACJ140" i="10"/>
  <c r="ACJ141" i="10"/>
  <c r="ACJ142" i="10"/>
  <c r="ACJ143" i="10"/>
  <c r="ACK91" i="10"/>
  <c r="ACK92" i="10"/>
  <c r="ACK93" i="10"/>
  <c r="ACK94" i="10"/>
  <c r="ACK95" i="10"/>
  <c r="ACK96" i="10"/>
  <c r="ACK97" i="10"/>
  <c r="ACK98" i="10"/>
  <c r="ACK99" i="10"/>
  <c r="ACK100" i="10"/>
  <c r="ACK101" i="10"/>
  <c r="ACK102" i="10"/>
  <c r="ACK103" i="10"/>
  <c r="ACK104" i="10"/>
  <c r="ACK105" i="10"/>
  <c r="ACK106" i="10"/>
  <c r="ACK107" i="10"/>
  <c r="ACK108" i="10"/>
  <c r="ACK109" i="10"/>
  <c r="ACK110" i="10"/>
  <c r="ACK111" i="10"/>
  <c r="ACK112" i="10"/>
  <c r="ACK113" i="10"/>
  <c r="ACK114" i="10"/>
  <c r="ACK120" i="10"/>
  <c r="ACK121" i="10"/>
  <c r="ACK122" i="10"/>
  <c r="ACK123" i="10"/>
  <c r="ACK124" i="10"/>
  <c r="ACK125" i="10"/>
  <c r="ACK126" i="10"/>
  <c r="ACK127" i="10"/>
  <c r="ACK128" i="10"/>
  <c r="ACK129" i="10"/>
  <c r="ACK130" i="10"/>
  <c r="ACK131" i="10"/>
  <c r="ACK132" i="10"/>
  <c r="ACK133" i="10"/>
  <c r="ACK134" i="10"/>
  <c r="ACK135" i="10"/>
  <c r="ACK136" i="10"/>
  <c r="ACK137" i="10"/>
  <c r="ACK138" i="10"/>
  <c r="ACK139" i="10"/>
  <c r="ACK140" i="10"/>
  <c r="ACK141" i="10"/>
  <c r="ACK142" i="10"/>
  <c r="ACK143" i="10"/>
  <c r="ACL91" i="10"/>
  <c r="ACL92" i="10"/>
  <c r="ACL93" i="10"/>
  <c r="ACL94" i="10"/>
  <c r="ACL95" i="10"/>
  <c r="ACL96" i="10"/>
  <c r="ACL97" i="10"/>
  <c r="ACL98" i="10"/>
  <c r="ACL99" i="10"/>
  <c r="ACL100" i="10"/>
  <c r="ACL101" i="10"/>
  <c r="ACL102" i="10"/>
  <c r="ACL103" i="10"/>
  <c r="ACL104" i="10"/>
  <c r="ACL105" i="10"/>
  <c r="ACL106" i="10"/>
  <c r="ACL107" i="10"/>
  <c r="ACL108" i="10"/>
  <c r="ACL109" i="10"/>
  <c r="ACL110" i="10"/>
  <c r="ACL111" i="10"/>
  <c r="ACL112" i="10"/>
  <c r="ACL113" i="10"/>
  <c r="ACL114" i="10"/>
  <c r="ACL120" i="10"/>
  <c r="ACL121" i="10"/>
  <c r="ACL122" i="10"/>
  <c r="ACL123" i="10"/>
  <c r="ACL124" i="10"/>
  <c r="ACL125" i="10"/>
  <c r="ACL126" i="10"/>
  <c r="ACL127" i="10"/>
  <c r="ACL128" i="10"/>
  <c r="ACL129" i="10"/>
  <c r="ACL130" i="10"/>
  <c r="ACL131" i="10"/>
  <c r="ACL132" i="10"/>
  <c r="ACL133" i="10"/>
  <c r="ACL134" i="10"/>
  <c r="ACL135" i="10"/>
  <c r="ACL136" i="10"/>
  <c r="ACL137" i="10"/>
  <c r="ACL138" i="10"/>
  <c r="ACL139" i="10"/>
  <c r="ACL140" i="10"/>
  <c r="ACL141" i="10"/>
  <c r="ACL142" i="10"/>
  <c r="ACL143" i="10"/>
  <c r="ACM91" i="10"/>
  <c r="ACM92" i="10"/>
  <c r="ACM93" i="10"/>
  <c r="ACM94" i="10"/>
  <c r="ACM95" i="10"/>
  <c r="ACM96" i="10"/>
  <c r="ACM97" i="10"/>
  <c r="ACM98" i="10"/>
  <c r="ACM99" i="10"/>
  <c r="ACM100" i="10"/>
  <c r="ACM101" i="10"/>
  <c r="ACM102" i="10"/>
  <c r="ACM103" i="10"/>
  <c r="ACM104" i="10"/>
  <c r="ACM105" i="10"/>
  <c r="ACM106" i="10"/>
  <c r="ACM107" i="10"/>
  <c r="ACM108" i="10"/>
  <c r="ACM109" i="10"/>
  <c r="ACM110" i="10"/>
  <c r="ACM111" i="10"/>
  <c r="ACM112" i="10"/>
  <c r="ACM113" i="10"/>
  <c r="ACM114" i="10"/>
  <c r="ACM120" i="10"/>
  <c r="ACM121" i="10"/>
  <c r="ACM122" i="10"/>
  <c r="ACM123" i="10"/>
  <c r="ACM124" i="10"/>
  <c r="ACM125" i="10"/>
  <c r="ACM126" i="10"/>
  <c r="ACM127" i="10"/>
  <c r="ACM128" i="10"/>
  <c r="ACM129" i="10"/>
  <c r="ACM130" i="10"/>
  <c r="ACM131" i="10"/>
  <c r="ACM132" i="10"/>
  <c r="ACM133" i="10"/>
  <c r="ACM134" i="10"/>
  <c r="ACM135" i="10"/>
  <c r="ACM136" i="10"/>
  <c r="ACM137" i="10"/>
  <c r="ACM138" i="10"/>
  <c r="ACM139" i="10"/>
  <c r="ACM140" i="10"/>
  <c r="ACM141" i="10"/>
  <c r="ACM142" i="10"/>
  <c r="ACM143" i="10"/>
  <c r="ACN91" i="10"/>
  <c r="ACN92" i="10"/>
  <c r="ACN93" i="10"/>
  <c r="ACN94" i="10"/>
  <c r="ACN95" i="10"/>
  <c r="ACN96" i="10"/>
  <c r="ACN97" i="10"/>
  <c r="ACN98" i="10"/>
  <c r="ACN99" i="10"/>
  <c r="ACN100" i="10"/>
  <c r="ACN101" i="10"/>
  <c r="ACN102" i="10"/>
  <c r="ACN103" i="10"/>
  <c r="ACN104" i="10"/>
  <c r="ACN105" i="10"/>
  <c r="ACN106" i="10"/>
  <c r="ACN107" i="10"/>
  <c r="ACN108" i="10"/>
  <c r="ACN109" i="10"/>
  <c r="ACN110" i="10"/>
  <c r="ACN111" i="10"/>
  <c r="ACN112" i="10"/>
  <c r="ACN113" i="10"/>
  <c r="ACN114" i="10"/>
  <c r="ACN120" i="10"/>
  <c r="ACN121" i="10"/>
  <c r="ACN122" i="10"/>
  <c r="ACN123" i="10"/>
  <c r="ACN124" i="10"/>
  <c r="ACN125" i="10"/>
  <c r="ACN126" i="10"/>
  <c r="ACN127" i="10"/>
  <c r="ACN128" i="10"/>
  <c r="ACN129" i="10"/>
  <c r="ACN130" i="10"/>
  <c r="ACN131" i="10"/>
  <c r="ACN132" i="10"/>
  <c r="ACN133" i="10"/>
  <c r="ACN134" i="10"/>
  <c r="ACN135" i="10"/>
  <c r="ACN136" i="10"/>
  <c r="ACN137" i="10"/>
  <c r="ACN138" i="10"/>
  <c r="ACN139" i="10"/>
  <c r="ACN140" i="10"/>
  <c r="ACN141" i="10"/>
  <c r="ACN142" i="10"/>
  <c r="ACN143" i="10"/>
  <c r="ACO91" i="10"/>
  <c r="ACO92" i="10"/>
  <c r="ACO93" i="10"/>
  <c r="ACO94" i="10"/>
  <c r="ACO95" i="10"/>
  <c r="ACO96" i="10"/>
  <c r="ACO97" i="10"/>
  <c r="ACO98" i="10"/>
  <c r="ACO99" i="10"/>
  <c r="ACO100" i="10"/>
  <c r="ACO101" i="10"/>
  <c r="ACO102" i="10"/>
  <c r="ACO103" i="10"/>
  <c r="ACO104" i="10"/>
  <c r="ACO105" i="10"/>
  <c r="ACO106" i="10"/>
  <c r="ACO107" i="10"/>
  <c r="ACO108" i="10"/>
  <c r="ACO109" i="10"/>
  <c r="ACO110" i="10"/>
  <c r="ACO111" i="10"/>
  <c r="ACO112" i="10"/>
  <c r="ACO113" i="10"/>
  <c r="ACO114" i="10"/>
  <c r="ACO120" i="10"/>
  <c r="ACO121" i="10"/>
  <c r="ACO122" i="10"/>
  <c r="ACO123" i="10"/>
  <c r="ACO124" i="10"/>
  <c r="ACO125" i="10"/>
  <c r="ACO126" i="10"/>
  <c r="ACO127" i="10"/>
  <c r="ACO128" i="10"/>
  <c r="ACO129" i="10"/>
  <c r="ACO130" i="10"/>
  <c r="ACO131" i="10"/>
  <c r="ACO132" i="10"/>
  <c r="ACO133" i="10"/>
  <c r="ACO134" i="10"/>
  <c r="ACO135" i="10"/>
  <c r="ACO136" i="10"/>
  <c r="ACO137" i="10"/>
  <c r="ACO138" i="10"/>
  <c r="ACO139" i="10"/>
  <c r="ACO140" i="10"/>
  <c r="ACO141" i="10"/>
  <c r="ACO142" i="10"/>
  <c r="ACO143" i="10"/>
  <c r="ACP91" i="10"/>
  <c r="ACP92" i="10"/>
  <c r="ACP93" i="10"/>
  <c r="ACP94" i="10"/>
  <c r="ACP95" i="10"/>
  <c r="ACP96" i="10"/>
  <c r="ACP97" i="10"/>
  <c r="ACP98" i="10"/>
  <c r="ACP99" i="10"/>
  <c r="ACP100" i="10"/>
  <c r="ACP101" i="10"/>
  <c r="ACP102" i="10"/>
  <c r="ACP103" i="10"/>
  <c r="ACP104" i="10"/>
  <c r="ACP105" i="10"/>
  <c r="ACP106" i="10"/>
  <c r="ACP107" i="10"/>
  <c r="ACP108" i="10"/>
  <c r="ACP109" i="10"/>
  <c r="ACP110" i="10"/>
  <c r="ACP111" i="10"/>
  <c r="ACP112" i="10"/>
  <c r="ACP113" i="10"/>
  <c r="ACP114" i="10"/>
  <c r="ACP120" i="10"/>
  <c r="ACP121" i="10"/>
  <c r="ACP122" i="10"/>
  <c r="ACP123" i="10"/>
  <c r="ACP124" i="10"/>
  <c r="ACP125" i="10"/>
  <c r="ACP126" i="10"/>
  <c r="ACP127" i="10"/>
  <c r="ACP128" i="10"/>
  <c r="ACP129" i="10"/>
  <c r="ACP130" i="10"/>
  <c r="ACP131" i="10"/>
  <c r="ACP132" i="10"/>
  <c r="ACP133" i="10"/>
  <c r="ACP134" i="10"/>
  <c r="ACP135" i="10"/>
  <c r="ACP136" i="10"/>
  <c r="ACP137" i="10"/>
  <c r="ACP138" i="10"/>
  <c r="ACP139" i="10"/>
  <c r="ACP140" i="10"/>
  <c r="ACP141" i="10"/>
  <c r="ACP142" i="10"/>
  <c r="ACP143" i="10"/>
  <c r="ACQ91" i="10"/>
  <c r="ACQ92" i="10"/>
  <c r="ACQ93" i="10"/>
  <c r="ACQ94" i="10"/>
  <c r="ACQ95" i="10"/>
  <c r="ACQ96" i="10"/>
  <c r="ACQ97" i="10"/>
  <c r="ACQ98" i="10"/>
  <c r="ACQ99" i="10"/>
  <c r="ACQ100" i="10"/>
  <c r="ACQ101" i="10"/>
  <c r="ACQ102" i="10"/>
  <c r="ACQ103" i="10"/>
  <c r="ACQ104" i="10"/>
  <c r="ACQ105" i="10"/>
  <c r="ACQ106" i="10"/>
  <c r="ACQ107" i="10"/>
  <c r="ACQ108" i="10"/>
  <c r="ACQ109" i="10"/>
  <c r="ACQ110" i="10"/>
  <c r="ACQ111" i="10"/>
  <c r="ACQ112" i="10"/>
  <c r="ACQ113" i="10"/>
  <c r="ACQ114" i="10"/>
  <c r="ACQ120" i="10"/>
  <c r="ACQ121" i="10"/>
  <c r="ACQ122" i="10"/>
  <c r="ACQ123" i="10"/>
  <c r="ACQ124" i="10"/>
  <c r="ACQ125" i="10"/>
  <c r="ACQ126" i="10"/>
  <c r="ACQ127" i="10"/>
  <c r="ACQ128" i="10"/>
  <c r="ACQ129" i="10"/>
  <c r="ACQ130" i="10"/>
  <c r="ACQ131" i="10"/>
  <c r="ACQ132" i="10"/>
  <c r="ACQ133" i="10"/>
  <c r="ACQ134" i="10"/>
  <c r="ACQ135" i="10"/>
  <c r="ACQ136" i="10"/>
  <c r="ACQ137" i="10"/>
  <c r="ACQ138" i="10"/>
  <c r="ACQ139" i="10"/>
  <c r="ACQ140" i="10"/>
  <c r="ACQ141" i="10"/>
  <c r="ACQ142" i="10"/>
  <c r="ACQ143" i="10"/>
  <c r="ACR91" i="10"/>
  <c r="ACR92" i="10"/>
  <c r="ACR93" i="10"/>
  <c r="ACR94" i="10"/>
  <c r="ACR95" i="10"/>
  <c r="ACR96" i="10"/>
  <c r="ACR97" i="10"/>
  <c r="ACR98" i="10"/>
  <c r="ACR99" i="10"/>
  <c r="ACR100" i="10"/>
  <c r="ACR101" i="10"/>
  <c r="ACR102" i="10"/>
  <c r="ACR103" i="10"/>
  <c r="ACR104" i="10"/>
  <c r="ACR105" i="10"/>
  <c r="ACR106" i="10"/>
  <c r="ACR107" i="10"/>
  <c r="ACR108" i="10"/>
  <c r="ACR109" i="10"/>
  <c r="ACR110" i="10"/>
  <c r="ACR111" i="10"/>
  <c r="ACR112" i="10"/>
  <c r="ACR113" i="10"/>
  <c r="ACR114" i="10"/>
  <c r="ACR120" i="10"/>
  <c r="ACR121" i="10"/>
  <c r="ACR122" i="10"/>
  <c r="ACR123" i="10"/>
  <c r="ACR124" i="10"/>
  <c r="ACR125" i="10"/>
  <c r="ACR126" i="10"/>
  <c r="ACR127" i="10"/>
  <c r="ACR128" i="10"/>
  <c r="ACR129" i="10"/>
  <c r="ACR130" i="10"/>
  <c r="ACR131" i="10"/>
  <c r="ACR132" i="10"/>
  <c r="ACR133" i="10"/>
  <c r="ACR134" i="10"/>
  <c r="ACR135" i="10"/>
  <c r="ACR136" i="10"/>
  <c r="ACR137" i="10"/>
  <c r="ACR138" i="10"/>
  <c r="ACR139" i="10"/>
  <c r="ACR140" i="10"/>
  <c r="ACR141" i="10"/>
  <c r="ACR142" i="10"/>
  <c r="ACR143" i="10"/>
  <c r="ACS91" i="10"/>
  <c r="ACS92" i="10"/>
  <c r="ACS93" i="10"/>
  <c r="ACS94" i="10"/>
  <c r="ACS95" i="10"/>
  <c r="ACS96" i="10"/>
  <c r="ACS97" i="10"/>
  <c r="ACS98" i="10"/>
  <c r="ACS99" i="10"/>
  <c r="ACS100" i="10"/>
  <c r="ACS101" i="10"/>
  <c r="ACS102" i="10"/>
  <c r="ACS103" i="10"/>
  <c r="ACS104" i="10"/>
  <c r="ACS105" i="10"/>
  <c r="ACS106" i="10"/>
  <c r="ACS107" i="10"/>
  <c r="ACS108" i="10"/>
  <c r="ACS109" i="10"/>
  <c r="ACS110" i="10"/>
  <c r="ACS111" i="10"/>
  <c r="ACS112" i="10"/>
  <c r="ACS113" i="10"/>
  <c r="ACS114" i="10"/>
  <c r="ACS120" i="10"/>
  <c r="ACS121" i="10"/>
  <c r="ACS122" i="10"/>
  <c r="ACS123" i="10"/>
  <c r="ACS124" i="10"/>
  <c r="ACS125" i="10"/>
  <c r="ACS126" i="10"/>
  <c r="ACS127" i="10"/>
  <c r="ACS128" i="10"/>
  <c r="ACS129" i="10"/>
  <c r="ACS130" i="10"/>
  <c r="ACS131" i="10"/>
  <c r="ACS132" i="10"/>
  <c r="ACS133" i="10"/>
  <c r="ACS134" i="10"/>
  <c r="ACS135" i="10"/>
  <c r="ACS136" i="10"/>
  <c r="ACS137" i="10"/>
  <c r="ACS138" i="10"/>
  <c r="ACS139" i="10"/>
  <c r="ACS140" i="10"/>
  <c r="ACS141" i="10"/>
  <c r="ACS142" i="10"/>
  <c r="ACS143" i="10"/>
  <c r="ACT91" i="10"/>
  <c r="ACT92" i="10"/>
  <c r="ACT93" i="10"/>
  <c r="ACT94" i="10"/>
  <c r="ACT95" i="10"/>
  <c r="ACT96" i="10"/>
  <c r="ACT97" i="10"/>
  <c r="ACT98" i="10"/>
  <c r="ACT99" i="10"/>
  <c r="ACT100" i="10"/>
  <c r="ACT101" i="10"/>
  <c r="ACT102" i="10"/>
  <c r="ACT103" i="10"/>
  <c r="ACT104" i="10"/>
  <c r="ACT105" i="10"/>
  <c r="ACT106" i="10"/>
  <c r="ACT107" i="10"/>
  <c r="ACT108" i="10"/>
  <c r="ACT109" i="10"/>
  <c r="ACT110" i="10"/>
  <c r="ACT111" i="10"/>
  <c r="ACT112" i="10"/>
  <c r="ACT113" i="10"/>
  <c r="ACT114" i="10"/>
  <c r="ACT120" i="10"/>
  <c r="ACT121" i="10"/>
  <c r="ACT122" i="10"/>
  <c r="ACT123" i="10"/>
  <c r="ACT124" i="10"/>
  <c r="ACT125" i="10"/>
  <c r="ACT126" i="10"/>
  <c r="ACT127" i="10"/>
  <c r="ACT128" i="10"/>
  <c r="ACT129" i="10"/>
  <c r="ACT130" i="10"/>
  <c r="ACT131" i="10"/>
  <c r="ACT132" i="10"/>
  <c r="ACT133" i="10"/>
  <c r="ACT134" i="10"/>
  <c r="ACT135" i="10"/>
  <c r="ACT136" i="10"/>
  <c r="ACT137" i="10"/>
  <c r="ACT138" i="10"/>
  <c r="ACT139" i="10"/>
  <c r="ACT140" i="10"/>
  <c r="ACT141" i="10"/>
  <c r="ACT142" i="10"/>
  <c r="ACT143" i="10"/>
  <c r="ACU91" i="10"/>
  <c r="ACU92" i="10"/>
  <c r="ACU93" i="10"/>
  <c r="ACU94" i="10"/>
  <c r="ACU95" i="10"/>
  <c r="ACU96" i="10"/>
  <c r="ACU97" i="10"/>
  <c r="ACU98" i="10"/>
  <c r="ACU99" i="10"/>
  <c r="ACU100" i="10"/>
  <c r="ACU101" i="10"/>
  <c r="ACU102" i="10"/>
  <c r="ACU103" i="10"/>
  <c r="ACU104" i="10"/>
  <c r="ACU105" i="10"/>
  <c r="ACU106" i="10"/>
  <c r="ACU107" i="10"/>
  <c r="ACU108" i="10"/>
  <c r="ACU109" i="10"/>
  <c r="ACU110" i="10"/>
  <c r="ACU111" i="10"/>
  <c r="ACU112" i="10"/>
  <c r="ACU113" i="10"/>
  <c r="ACU114" i="10"/>
  <c r="ACU120" i="10"/>
  <c r="ACU121" i="10"/>
  <c r="ACU122" i="10"/>
  <c r="ACU123" i="10"/>
  <c r="ACU124" i="10"/>
  <c r="ACU125" i="10"/>
  <c r="ACU126" i="10"/>
  <c r="ACU127" i="10"/>
  <c r="ACU128" i="10"/>
  <c r="ACU129" i="10"/>
  <c r="ACU130" i="10"/>
  <c r="ACU131" i="10"/>
  <c r="ACU132" i="10"/>
  <c r="ACU133" i="10"/>
  <c r="ACU134" i="10"/>
  <c r="ACU135" i="10"/>
  <c r="ACU136" i="10"/>
  <c r="ACU137" i="10"/>
  <c r="ACU138" i="10"/>
  <c r="ACU139" i="10"/>
  <c r="ACU140" i="10"/>
  <c r="ACU141" i="10"/>
  <c r="ACU142" i="10"/>
  <c r="ACU143" i="10"/>
  <c r="ACV91" i="10"/>
  <c r="ACV92" i="10"/>
  <c r="ACV93" i="10"/>
  <c r="ACV94" i="10"/>
  <c r="ACV95" i="10"/>
  <c r="ACV96" i="10"/>
  <c r="ACV97" i="10"/>
  <c r="ACV98" i="10"/>
  <c r="ACV99" i="10"/>
  <c r="ACV100" i="10"/>
  <c r="ACV101" i="10"/>
  <c r="ACV102" i="10"/>
  <c r="ACV103" i="10"/>
  <c r="ACV104" i="10"/>
  <c r="ACV105" i="10"/>
  <c r="ACV106" i="10"/>
  <c r="ACV107" i="10"/>
  <c r="ACV108" i="10"/>
  <c r="ACV109" i="10"/>
  <c r="ACV110" i="10"/>
  <c r="ACV111" i="10"/>
  <c r="ACV112" i="10"/>
  <c r="ACV113" i="10"/>
  <c r="ACV114" i="10"/>
  <c r="ACV120" i="10"/>
  <c r="ACV121" i="10"/>
  <c r="ACV122" i="10"/>
  <c r="ACV123" i="10"/>
  <c r="ACV124" i="10"/>
  <c r="ACV125" i="10"/>
  <c r="ACV126" i="10"/>
  <c r="ACV127" i="10"/>
  <c r="ACV128" i="10"/>
  <c r="ACV129" i="10"/>
  <c r="ACV130" i="10"/>
  <c r="ACV131" i="10"/>
  <c r="ACV132" i="10"/>
  <c r="ACV133" i="10"/>
  <c r="ACV134" i="10"/>
  <c r="ACV135" i="10"/>
  <c r="ACV136" i="10"/>
  <c r="ACV137" i="10"/>
  <c r="ACV138" i="10"/>
  <c r="ACV139" i="10"/>
  <c r="ACV140" i="10"/>
  <c r="ACV141" i="10"/>
  <c r="ACV142" i="10"/>
  <c r="ACV143" i="10"/>
  <c r="ACW91" i="10"/>
  <c r="ACW92" i="10"/>
  <c r="ACW93" i="10"/>
  <c r="ACW94" i="10"/>
  <c r="ACW95" i="10"/>
  <c r="ACW96" i="10"/>
  <c r="ACW97" i="10"/>
  <c r="ACW98" i="10"/>
  <c r="ACW99" i="10"/>
  <c r="ACW100" i="10"/>
  <c r="ACW101" i="10"/>
  <c r="ACW102" i="10"/>
  <c r="ACW103" i="10"/>
  <c r="ACW104" i="10"/>
  <c r="ACW105" i="10"/>
  <c r="ACW106" i="10"/>
  <c r="ACW107" i="10"/>
  <c r="ACW108" i="10"/>
  <c r="ACW109" i="10"/>
  <c r="ACW110" i="10"/>
  <c r="ACW111" i="10"/>
  <c r="ACW112" i="10"/>
  <c r="ACW113" i="10"/>
  <c r="ACW114" i="10"/>
  <c r="ACW120" i="10"/>
  <c r="ACW121" i="10"/>
  <c r="ACW122" i="10"/>
  <c r="ACW123" i="10"/>
  <c r="ACW124" i="10"/>
  <c r="ACW125" i="10"/>
  <c r="ACW126" i="10"/>
  <c r="ACW127" i="10"/>
  <c r="ACW128" i="10"/>
  <c r="ACW129" i="10"/>
  <c r="ACW130" i="10"/>
  <c r="ACW131" i="10"/>
  <c r="ACW132" i="10"/>
  <c r="ACW133" i="10"/>
  <c r="ACW134" i="10"/>
  <c r="ACW135" i="10"/>
  <c r="ACW136" i="10"/>
  <c r="ACW137" i="10"/>
  <c r="ACW138" i="10"/>
  <c r="ACW139" i="10"/>
  <c r="ACW140" i="10"/>
  <c r="ACW141" i="10"/>
  <c r="ACW142" i="10"/>
  <c r="ACW143" i="10"/>
  <c r="ACX91" i="10"/>
  <c r="ACX92" i="10"/>
  <c r="ACX93" i="10"/>
  <c r="ACX94" i="10"/>
  <c r="ACX95" i="10"/>
  <c r="ACX96" i="10"/>
  <c r="ACX97" i="10"/>
  <c r="ACX98" i="10"/>
  <c r="ACX99" i="10"/>
  <c r="ACX100" i="10"/>
  <c r="ACX101" i="10"/>
  <c r="ACX102" i="10"/>
  <c r="ACX103" i="10"/>
  <c r="ACX104" i="10"/>
  <c r="ACX105" i="10"/>
  <c r="ACX106" i="10"/>
  <c r="ACX107" i="10"/>
  <c r="ACX108" i="10"/>
  <c r="ACX109" i="10"/>
  <c r="ACX110" i="10"/>
  <c r="ACX111" i="10"/>
  <c r="ACX112" i="10"/>
  <c r="ACX113" i="10"/>
  <c r="ACX114" i="10"/>
  <c r="ACX120" i="10"/>
  <c r="ACX121" i="10"/>
  <c r="ACX122" i="10"/>
  <c r="ACX123" i="10"/>
  <c r="ACX124" i="10"/>
  <c r="ACX125" i="10"/>
  <c r="ACX126" i="10"/>
  <c r="ACX127" i="10"/>
  <c r="ACX128" i="10"/>
  <c r="ACX129" i="10"/>
  <c r="ACX130" i="10"/>
  <c r="ACX131" i="10"/>
  <c r="ACX132" i="10"/>
  <c r="ACX133" i="10"/>
  <c r="ACX134" i="10"/>
  <c r="ACX135" i="10"/>
  <c r="ACX136" i="10"/>
  <c r="ACX137" i="10"/>
  <c r="ACX138" i="10"/>
  <c r="ACX139" i="10"/>
  <c r="ACX140" i="10"/>
  <c r="ACX141" i="10"/>
  <c r="ACX142" i="10"/>
  <c r="ACX143" i="10"/>
  <c r="ACY91" i="10"/>
  <c r="ACY92" i="10"/>
  <c r="ACY93" i="10"/>
  <c r="ACY94" i="10"/>
  <c r="ACY95" i="10"/>
  <c r="ACY96" i="10"/>
  <c r="ACY97" i="10"/>
  <c r="ACY98" i="10"/>
  <c r="ACY99" i="10"/>
  <c r="ACY100" i="10"/>
  <c r="ACY101" i="10"/>
  <c r="ACY102" i="10"/>
  <c r="ACY103" i="10"/>
  <c r="ACY104" i="10"/>
  <c r="ACY105" i="10"/>
  <c r="ACY106" i="10"/>
  <c r="ACY107" i="10"/>
  <c r="ACY108" i="10"/>
  <c r="ACY109" i="10"/>
  <c r="ACY110" i="10"/>
  <c r="ACY111" i="10"/>
  <c r="ACY112" i="10"/>
  <c r="ACY113" i="10"/>
  <c r="ACY114" i="10"/>
  <c r="ACY120" i="10"/>
  <c r="ACY121" i="10"/>
  <c r="ACY122" i="10"/>
  <c r="ACY123" i="10"/>
  <c r="ACY124" i="10"/>
  <c r="ACY125" i="10"/>
  <c r="ACY126" i="10"/>
  <c r="ACY127" i="10"/>
  <c r="ACY128" i="10"/>
  <c r="ACY129" i="10"/>
  <c r="ACY130" i="10"/>
  <c r="ACY131" i="10"/>
  <c r="ACY132" i="10"/>
  <c r="ACY133" i="10"/>
  <c r="ACY134" i="10"/>
  <c r="ACY135" i="10"/>
  <c r="ACY136" i="10"/>
  <c r="ACY137" i="10"/>
  <c r="ACY138" i="10"/>
  <c r="ACY139" i="10"/>
  <c r="ACY140" i="10"/>
  <c r="ACY141" i="10"/>
  <c r="ACY142" i="10"/>
  <c r="ACY143" i="10"/>
  <c r="ACZ91" i="10"/>
  <c r="ACZ92" i="10"/>
  <c r="ACZ93" i="10"/>
  <c r="ACZ94" i="10"/>
  <c r="ACZ95" i="10"/>
  <c r="ACZ96" i="10"/>
  <c r="ACZ97" i="10"/>
  <c r="ACZ98" i="10"/>
  <c r="ACZ99" i="10"/>
  <c r="ACZ100" i="10"/>
  <c r="ACZ101" i="10"/>
  <c r="ACZ102" i="10"/>
  <c r="ACZ103" i="10"/>
  <c r="ACZ104" i="10"/>
  <c r="ACZ105" i="10"/>
  <c r="ACZ106" i="10"/>
  <c r="ACZ107" i="10"/>
  <c r="ACZ108" i="10"/>
  <c r="ACZ109" i="10"/>
  <c r="ACZ110" i="10"/>
  <c r="ACZ111" i="10"/>
  <c r="ACZ112" i="10"/>
  <c r="ACZ113" i="10"/>
  <c r="ACZ114" i="10"/>
  <c r="ACZ120" i="10"/>
  <c r="ACZ121" i="10"/>
  <c r="ACZ122" i="10"/>
  <c r="ACZ123" i="10"/>
  <c r="ACZ124" i="10"/>
  <c r="ACZ125" i="10"/>
  <c r="ACZ126" i="10"/>
  <c r="ACZ127" i="10"/>
  <c r="ACZ128" i="10"/>
  <c r="ACZ129" i="10"/>
  <c r="ACZ130" i="10"/>
  <c r="ACZ131" i="10"/>
  <c r="ACZ132" i="10"/>
  <c r="ACZ133" i="10"/>
  <c r="ACZ134" i="10"/>
  <c r="ACZ135" i="10"/>
  <c r="ACZ136" i="10"/>
  <c r="ACZ137" i="10"/>
  <c r="ACZ138" i="10"/>
  <c r="ACZ139" i="10"/>
  <c r="ACZ140" i="10"/>
  <c r="ACZ141" i="10"/>
  <c r="ACZ142" i="10"/>
  <c r="ACZ143" i="10"/>
  <c r="ADA91" i="10"/>
  <c r="ADA92" i="10"/>
  <c r="ADA93" i="10"/>
  <c r="ADA94" i="10"/>
  <c r="ADA95" i="10"/>
  <c r="ADA96" i="10"/>
  <c r="ADA97" i="10"/>
  <c r="ADA98" i="10"/>
  <c r="ADA99" i="10"/>
  <c r="ADA100" i="10"/>
  <c r="ADA101" i="10"/>
  <c r="ADA102" i="10"/>
  <c r="ADA103" i="10"/>
  <c r="ADA104" i="10"/>
  <c r="ADA105" i="10"/>
  <c r="ADA106" i="10"/>
  <c r="ADA107" i="10"/>
  <c r="ADA108" i="10"/>
  <c r="ADA109" i="10"/>
  <c r="ADA110" i="10"/>
  <c r="ADA111" i="10"/>
  <c r="ADA112" i="10"/>
  <c r="ADA113" i="10"/>
  <c r="ADA114" i="10"/>
  <c r="ADA120" i="10"/>
  <c r="ADA121" i="10"/>
  <c r="ADA122" i="10"/>
  <c r="ADA123" i="10"/>
  <c r="ADA124" i="10"/>
  <c r="ADA125" i="10"/>
  <c r="ADA126" i="10"/>
  <c r="ADA127" i="10"/>
  <c r="ADA128" i="10"/>
  <c r="ADA129" i="10"/>
  <c r="ADA130" i="10"/>
  <c r="ADA131" i="10"/>
  <c r="ADA132" i="10"/>
  <c r="ADA133" i="10"/>
  <c r="ADA134" i="10"/>
  <c r="ADA135" i="10"/>
  <c r="ADA136" i="10"/>
  <c r="ADA137" i="10"/>
  <c r="ADA138" i="10"/>
  <c r="ADA139" i="10"/>
  <c r="ADA140" i="10"/>
  <c r="ADA141" i="10"/>
  <c r="ADA142" i="10"/>
  <c r="ADA143" i="10"/>
  <c r="ADB91" i="10"/>
  <c r="ADB92" i="10"/>
  <c r="ADB93" i="10"/>
  <c r="ADB94" i="10"/>
  <c r="ADB95" i="10"/>
  <c r="ADB96" i="10"/>
  <c r="ADB97" i="10"/>
  <c r="ADB98" i="10"/>
  <c r="ADB99" i="10"/>
  <c r="ADB100" i="10"/>
  <c r="ADB101" i="10"/>
  <c r="ADB102" i="10"/>
  <c r="ADB103" i="10"/>
  <c r="ADB104" i="10"/>
  <c r="ADB105" i="10"/>
  <c r="ADB106" i="10"/>
  <c r="ADB107" i="10"/>
  <c r="ADB108" i="10"/>
  <c r="ADB109" i="10"/>
  <c r="ADB110" i="10"/>
  <c r="ADB111" i="10"/>
  <c r="ADB112" i="10"/>
  <c r="ADB113" i="10"/>
  <c r="ADB114" i="10"/>
  <c r="ADB120" i="10"/>
  <c r="ADB121" i="10"/>
  <c r="ADB122" i="10"/>
  <c r="ADB123" i="10"/>
  <c r="ADB124" i="10"/>
  <c r="ADB125" i="10"/>
  <c r="ADB126" i="10"/>
  <c r="ADB127" i="10"/>
  <c r="ADB128" i="10"/>
  <c r="ADB129" i="10"/>
  <c r="ADB130" i="10"/>
  <c r="ADB131" i="10"/>
  <c r="ADB132" i="10"/>
  <c r="ADB133" i="10"/>
  <c r="ADB134" i="10"/>
  <c r="ADB135" i="10"/>
  <c r="ADB136" i="10"/>
  <c r="ADB137" i="10"/>
  <c r="ADB138" i="10"/>
  <c r="ADB139" i="10"/>
  <c r="ADB140" i="10"/>
  <c r="ADB141" i="10"/>
  <c r="ADB142" i="10"/>
  <c r="ADB143" i="10"/>
  <c r="ADC91" i="10"/>
  <c r="ADC92" i="10"/>
  <c r="ADC93" i="10"/>
  <c r="ADC94" i="10"/>
  <c r="ADC95" i="10"/>
  <c r="ADC96" i="10"/>
  <c r="ADC97" i="10"/>
  <c r="ADC98" i="10"/>
  <c r="ADC99" i="10"/>
  <c r="ADC100" i="10"/>
  <c r="ADC101" i="10"/>
  <c r="ADC102" i="10"/>
  <c r="ADC103" i="10"/>
  <c r="ADC104" i="10"/>
  <c r="ADC105" i="10"/>
  <c r="ADC106" i="10"/>
  <c r="ADC107" i="10"/>
  <c r="ADC108" i="10"/>
  <c r="ADC109" i="10"/>
  <c r="ADC110" i="10"/>
  <c r="ADC111" i="10"/>
  <c r="ADC112" i="10"/>
  <c r="ADC113" i="10"/>
  <c r="ADC114" i="10"/>
  <c r="ADC120" i="10"/>
  <c r="ADC144" i="10" s="1"/>
  <c r="ADC121" i="10"/>
  <c r="ADC122" i="10"/>
  <c r="ADC123" i="10"/>
  <c r="ADC124" i="10"/>
  <c r="ADC125" i="10"/>
  <c r="ADC126" i="10"/>
  <c r="ADC127" i="10"/>
  <c r="ADC128" i="10"/>
  <c r="ADC129" i="10"/>
  <c r="ADC130" i="10"/>
  <c r="ADC131" i="10"/>
  <c r="ADC132" i="10"/>
  <c r="ADC133" i="10"/>
  <c r="ADC134" i="10"/>
  <c r="ADC135" i="10"/>
  <c r="ADC136" i="10"/>
  <c r="ADC137" i="10"/>
  <c r="ADC138" i="10"/>
  <c r="ADC139" i="10"/>
  <c r="ADC140" i="10"/>
  <c r="ADC141" i="10"/>
  <c r="ADC142" i="10"/>
  <c r="ADC143" i="10"/>
  <c r="ADD91" i="10"/>
  <c r="ADD92" i="10"/>
  <c r="ADD93" i="10"/>
  <c r="ADD94" i="10"/>
  <c r="ADD95" i="10"/>
  <c r="ADD96" i="10"/>
  <c r="ADD97" i="10"/>
  <c r="ADD98" i="10"/>
  <c r="ADD99" i="10"/>
  <c r="ADD100" i="10"/>
  <c r="ADD101" i="10"/>
  <c r="ADD102" i="10"/>
  <c r="ADD103" i="10"/>
  <c r="ADD104" i="10"/>
  <c r="ADD105" i="10"/>
  <c r="ADD106" i="10"/>
  <c r="ADD107" i="10"/>
  <c r="ADD108" i="10"/>
  <c r="ADD109" i="10"/>
  <c r="ADD110" i="10"/>
  <c r="ADD111" i="10"/>
  <c r="ADD112" i="10"/>
  <c r="ADD113" i="10"/>
  <c r="ADD114" i="10"/>
  <c r="ADD120" i="10"/>
  <c r="ADD144" i="10" s="1"/>
  <c r="ADD121" i="10"/>
  <c r="ADD122" i="10"/>
  <c r="ADD123" i="10"/>
  <c r="ADD124" i="10"/>
  <c r="ADD125" i="10"/>
  <c r="ADD126" i="10"/>
  <c r="ADD127" i="10"/>
  <c r="ADD128" i="10"/>
  <c r="ADD129" i="10"/>
  <c r="ADD130" i="10"/>
  <c r="ADD131" i="10"/>
  <c r="ADD132" i="10"/>
  <c r="ADD133" i="10"/>
  <c r="ADD134" i="10"/>
  <c r="ADD135" i="10"/>
  <c r="ADD136" i="10"/>
  <c r="ADD137" i="10"/>
  <c r="ADD138" i="10"/>
  <c r="ADD139" i="10"/>
  <c r="ADD140" i="10"/>
  <c r="ADD141" i="10"/>
  <c r="ADD142" i="10"/>
  <c r="ADD143" i="10"/>
  <c r="ADE91" i="10"/>
  <c r="ADE115" i="10" s="1"/>
  <c r="ADE92" i="10"/>
  <c r="ADE93" i="10"/>
  <c r="ADE94" i="10"/>
  <c r="ADE95" i="10"/>
  <c r="ADE96" i="10"/>
  <c r="ADE97" i="10"/>
  <c r="ADE98" i="10"/>
  <c r="ADE99" i="10"/>
  <c r="ADE100" i="10"/>
  <c r="ADE101" i="10"/>
  <c r="ADE102" i="10"/>
  <c r="ADE103" i="10"/>
  <c r="ADE104" i="10"/>
  <c r="ADE105" i="10"/>
  <c r="ADE106" i="10"/>
  <c r="ADE107" i="10"/>
  <c r="ADE108" i="10"/>
  <c r="ADE109" i="10"/>
  <c r="ADE110" i="10"/>
  <c r="ADE111" i="10"/>
  <c r="ADE112" i="10"/>
  <c r="ADE113" i="10"/>
  <c r="ADE114" i="10"/>
  <c r="ADE120" i="10"/>
  <c r="ADE121" i="10"/>
  <c r="ADE122" i="10"/>
  <c r="ADE123" i="10"/>
  <c r="ADE124" i="10"/>
  <c r="ADE125" i="10"/>
  <c r="ADE126" i="10"/>
  <c r="ADE127" i="10"/>
  <c r="ADE128" i="10"/>
  <c r="ADE129" i="10"/>
  <c r="ADE130" i="10"/>
  <c r="ADE131" i="10"/>
  <c r="ADE132" i="10"/>
  <c r="ADE133" i="10"/>
  <c r="ADE134" i="10"/>
  <c r="ADE135" i="10"/>
  <c r="ADE136" i="10"/>
  <c r="ADE137" i="10"/>
  <c r="ADE138" i="10"/>
  <c r="ADE139" i="10"/>
  <c r="ADE140" i="10"/>
  <c r="ADE141" i="10"/>
  <c r="ADE142" i="10"/>
  <c r="ADE143" i="10"/>
  <c r="ADF91" i="10"/>
  <c r="ADF92" i="10"/>
  <c r="ADF93" i="10"/>
  <c r="ADF94" i="10"/>
  <c r="ADF95" i="10"/>
  <c r="ADF96" i="10"/>
  <c r="ADF97" i="10"/>
  <c r="ADF98" i="10"/>
  <c r="ADF99" i="10"/>
  <c r="ADF100" i="10"/>
  <c r="ADF101" i="10"/>
  <c r="ADF102" i="10"/>
  <c r="ADF103" i="10"/>
  <c r="ADF104" i="10"/>
  <c r="ADF105" i="10"/>
  <c r="ADF106" i="10"/>
  <c r="ADF107" i="10"/>
  <c r="ADF108" i="10"/>
  <c r="ADF109" i="10"/>
  <c r="ADF110" i="10"/>
  <c r="ADF111" i="10"/>
  <c r="ADF112" i="10"/>
  <c r="ADF113" i="10"/>
  <c r="ADF114" i="10"/>
  <c r="ADF120" i="10"/>
  <c r="ADF121" i="10"/>
  <c r="ADF122" i="10"/>
  <c r="ADF123" i="10"/>
  <c r="ADF124" i="10"/>
  <c r="ADF125" i="10"/>
  <c r="ADF126" i="10"/>
  <c r="ADF127" i="10"/>
  <c r="ADF128" i="10"/>
  <c r="ADF129" i="10"/>
  <c r="ADF130" i="10"/>
  <c r="ADF131" i="10"/>
  <c r="ADF132" i="10"/>
  <c r="ADF133" i="10"/>
  <c r="ADF134" i="10"/>
  <c r="ADF135" i="10"/>
  <c r="ADF136" i="10"/>
  <c r="ADF137" i="10"/>
  <c r="ADF138" i="10"/>
  <c r="ADF139" i="10"/>
  <c r="ADF140" i="10"/>
  <c r="ADF141" i="10"/>
  <c r="ADF142" i="10"/>
  <c r="ADF143" i="10"/>
  <c r="ADG91" i="10"/>
  <c r="ADG115" i="10" s="1"/>
  <c r="ADG92" i="10"/>
  <c r="ADG93" i="10"/>
  <c r="ADG94" i="10"/>
  <c r="ADG95" i="10"/>
  <c r="ADG96" i="10"/>
  <c r="ADG97" i="10"/>
  <c r="ADG98" i="10"/>
  <c r="ADG99" i="10"/>
  <c r="ADG100" i="10"/>
  <c r="ADG101" i="10"/>
  <c r="ADG102" i="10"/>
  <c r="ADG103" i="10"/>
  <c r="ADG104" i="10"/>
  <c r="ADG105" i="10"/>
  <c r="ADG106" i="10"/>
  <c r="ADG107" i="10"/>
  <c r="ADG108" i="10"/>
  <c r="ADG109" i="10"/>
  <c r="ADG110" i="10"/>
  <c r="ADG111" i="10"/>
  <c r="ADG112" i="10"/>
  <c r="ADG113" i="10"/>
  <c r="ADG114" i="10"/>
  <c r="ADG120" i="10"/>
  <c r="ADG121" i="10"/>
  <c r="ADG122" i="10"/>
  <c r="ADG123" i="10"/>
  <c r="ADG124" i="10"/>
  <c r="ADG125" i="10"/>
  <c r="ADG126" i="10"/>
  <c r="ADG127" i="10"/>
  <c r="ADG128" i="10"/>
  <c r="ADG129" i="10"/>
  <c r="ADG130" i="10"/>
  <c r="ADG131" i="10"/>
  <c r="ADG132" i="10"/>
  <c r="ADG133" i="10"/>
  <c r="ADG134" i="10"/>
  <c r="ADG135" i="10"/>
  <c r="ADG136" i="10"/>
  <c r="ADG137" i="10"/>
  <c r="ADG138" i="10"/>
  <c r="ADG139" i="10"/>
  <c r="ADG140" i="10"/>
  <c r="ADG141" i="10"/>
  <c r="ADG142" i="10"/>
  <c r="ADG143" i="10"/>
  <c r="ADH91" i="10"/>
  <c r="ADH92" i="10"/>
  <c r="ADH93" i="10"/>
  <c r="ADH94" i="10"/>
  <c r="ADH95" i="10"/>
  <c r="ADH96" i="10"/>
  <c r="ADH97" i="10"/>
  <c r="ADH98" i="10"/>
  <c r="ADH99" i="10"/>
  <c r="ADH100" i="10"/>
  <c r="ADH101" i="10"/>
  <c r="ADH102" i="10"/>
  <c r="ADH103" i="10"/>
  <c r="ADH104" i="10"/>
  <c r="ADH105" i="10"/>
  <c r="ADH106" i="10"/>
  <c r="ADH107" i="10"/>
  <c r="ADH108" i="10"/>
  <c r="ADH109" i="10"/>
  <c r="ADH110" i="10"/>
  <c r="ADH111" i="10"/>
  <c r="ADH112" i="10"/>
  <c r="ADH113" i="10"/>
  <c r="ADH114" i="10"/>
  <c r="ADH120" i="10"/>
  <c r="ADH121" i="10"/>
  <c r="ADH122" i="10"/>
  <c r="ADH123" i="10"/>
  <c r="ADH124" i="10"/>
  <c r="ADH125" i="10"/>
  <c r="ADH126" i="10"/>
  <c r="ADH127" i="10"/>
  <c r="ADH128" i="10"/>
  <c r="ADH129" i="10"/>
  <c r="ADH130" i="10"/>
  <c r="ADH131" i="10"/>
  <c r="ADH132" i="10"/>
  <c r="ADH133" i="10"/>
  <c r="ADH134" i="10"/>
  <c r="ADH135" i="10"/>
  <c r="ADH136" i="10"/>
  <c r="ADH137" i="10"/>
  <c r="ADH138" i="10"/>
  <c r="ADH139" i="10"/>
  <c r="ADH140" i="10"/>
  <c r="ADH141" i="10"/>
  <c r="ADH142" i="10"/>
  <c r="ADH143" i="10"/>
  <c r="ADI91" i="10"/>
  <c r="ADI115" i="10" s="1"/>
  <c r="ADI92" i="10"/>
  <c r="ADI93" i="10"/>
  <c r="ADI94" i="10"/>
  <c r="ADI95" i="10"/>
  <c r="ADI96" i="10"/>
  <c r="ADI97" i="10"/>
  <c r="ADI98" i="10"/>
  <c r="ADI99" i="10"/>
  <c r="ADI100" i="10"/>
  <c r="ADI101" i="10"/>
  <c r="ADI102" i="10"/>
  <c r="ADI103" i="10"/>
  <c r="ADI104" i="10"/>
  <c r="ADI105" i="10"/>
  <c r="ADI106" i="10"/>
  <c r="ADI107" i="10"/>
  <c r="ADI108" i="10"/>
  <c r="ADI109" i="10"/>
  <c r="ADI110" i="10"/>
  <c r="ADI111" i="10"/>
  <c r="ADI112" i="10"/>
  <c r="ADI113" i="10"/>
  <c r="ADI114" i="10"/>
  <c r="ADI120" i="10"/>
  <c r="ADI121" i="10"/>
  <c r="ADI122" i="10"/>
  <c r="ADI123" i="10"/>
  <c r="ADI124" i="10"/>
  <c r="ADI125" i="10"/>
  <c r="ADI126" i="10"/>
  <c r="ADI127" i="10"/>
  <c r="ADI128" i="10"/>
  <c r="ADI129" i="10"/>
  <c r="ADI130" i="10"/>
  <c r="ADI131" i="10"/>
  <c r="ADI132" i="10"/>
  <c r="ADI133" i="10"/>
  <c r="ADI134" i="10"/>
  <c r="ADI135" i="10"/>
  <c r="ADI136" i="10"/>
  <c r="ADI137" i="10"/>
  <c r="ADI138" i="10"/>
  <c r="ADI139" i="10"/>
  <c r="ADI140" i="10"/>
  <c r="ADI141" i="10"/>
  <c r="ADI142" i="10"/>
  <c r="ADI143" i="10"/>
  <c r="ADJ91" i="10"/>
  <c r="ADJ115" i="10" s="1"/>
  <c r="ADJ92" i="10"/>
  <c r="ADJ93" i="10"/>
  <c r="ADJ94" i="10"/>
  <c r="ADJ95" i="10"/>
  <c r="ADJ96" i="10"/>
  <c r="ADJ97" i="10"/>
  <c r="ADJ98" i="10"/>
  <c r="ADJ99" i="10"/>
  <c r="ADJ100" i="10"/>
  <c r="ADJ101" i="10"/>
  <c r="ADJ102" i="10"/>
  <c r="ADJ103" i="10"/>
  <c r="ADJ104" i="10"/>
  <c r="ADJ105" i="10"/>
  <c r="ADJ106" i="10"/>
  <c r="ADJ107" i="10"/>
  <c r="ADJ108" i="10"/>
  <c r="ADJ109" i="10"/>
  <c r="ADJ110" i="10"/>
  <c r="ADJ111" i="10"/>
  <c r="ADJ112" i="10"/>
  <c r="ADJ113" i="10"/>
  <c r="ADJ114" i="10"/>
  <c r="ADJ120" i="10"/>
  <c r="ADJ145" i="10" s="1"/>
  <c r="ADJ121" i="10"/>
  <c r="ADJ122" i="10"/>
  <c r="ADJ123" i="10"/>
  <c r="ADJ124" i="10"/>
  <c r="ADJ125" i="10"/>
  <c r="ADJ126" i="10"/>
  <c r="ADJ127" i="10"/>
  <c r="ADJ128" i="10"/>
  <c r="ADJ129" i="10"/>
  <c r="ADJ130" i="10"/>
  <c r="ADJ131" i="10"/>
  <c r="ADJ132" i="10"/>
  <c r="ADJ133" i="10"/>
  <c r="ADJ134" i="10"/>
  <c r="ADJ135" i="10"/>
  <c r="ADJ136" i="10"/>
  <c r="ADJ137" i="10"/>
  <c r="ADJ138" i="10"/>
  <c r="ADJ139" i="10"/>
  <c r="ADJ140" i="10"/>
  <c r="ADJ141" i="10"/>
  <c r="ADJ142" i="10"/>
  <c r="ADJ143" i="10"/>
  <c r="ADK91" i="10"/>
  <c r="ADK115" i="10" s="1"/>
  <c r="ADK92" i="10"/>
  <c r="ADK93" i="10"/>
  <c r="ADK94" i="10"/>
  <c r="ADK95" i="10"/>
  <c r="ADK96" i="10"/>
  <c r="ADK97" i="10"/>
  <c r="ADK98" i="10"/>
  <c r="ADK99" i="10"/>
  <c r="ADK100" i="10"/>
  <c r="ADK101" i="10"/>
  <c r="ADK102" i="10"/>
  <c r="ADK103" i="10"/>
  <c r="ADK104" i="10"/>
  <c r="ADK105" i="10"/>
  <c r="ADK106" i="10"/>
  <c r="ADK107" i="10"/>
  <c r="ADK108" i="10"/>
  <c r="ADK109" i="10"/>
  <c r="ADK110" i="10"/>
  <c r="ADK111" i="10"/>
  <c r="ADK112" i="10"/>
  <c r="ADK113" i="10"/>
  <c r="ADK114" i="10"/>
  <c r="ADK120" i="10"/>
  <c r="ADK121" i="10"/>
  <c r="ADK122" i="10"/>
  <c r="ADK123" i="10"/>
  <c r="ADK124" i="10"/>
  <c r="ADK125" i="10"/>
  <c r="ADK126" i="10"/>
  <c r="ADK127" i="10"/>
  <c r="ADK128" i="10"/>
  <c r="ADK129" i="10"/>
  <c r="ADK130" i="10"/>
  <c r="ADK131" i="10"/>
  <c r="ADK132" i="10"/>
  <c r="ADK133" i="10"/>
  <c r="ADK134" i="10"/>
  <c r="ADK135" i="10"/>
  <c r="ADK136" i="10"/>
  <c r="ADK137" i="10"/>
  <c r="ADK138" i="10"/>
  <c r="ADK139" i="10"/>
  <c r="ADK140" i="10"/>
  <c r="ADK141" i="10"/>
  <c r="ADK142" i="10"/>
  <c r="ADK143" i="10"/>
  <c r="ADL91" i="10"/>
  <c r="ADL92" i="10"/>
  <c r="ADL93" i="10"/>
  <c r="ADL94" i="10"/>
  <c r="ADL95" i="10"/>
  <c r="ADL96" i="10"/>
  <c r="ADL97" i="10"/>
  <c r="ADL98" i="10"/>
  <c r="ADL99" i="10"/>
  <c r="ADL100" i="10"/>
  <c r="ADL101" i="10"/>
  <c r="ADL102" i="10"/>
  <c r="ADL103" i="10"/>
  <c r="ADL104" i="10"/>
  <c r="ADL105" i="10"/>
  <c r="ADL106" i="10"/>
  <c r="ADL107" i="10"/>
  <c r="ADL108" i="10"/>
  <c r="ADL109" i="10"/>
  <c r="ADL110" i="10"/>
  <c r="ADL111" i="10"/>
  <c r="ADL112" i="10"/>
  <c r="ADL113" i="10"/>
  <c r="ADL114" i="10"/>
  <c r="ADL120" i="10"/>
  <c r="ADL144" i="10" s="1"/>
  <c r="ADL121" i="10"/>
  <c r="ADL122" i="10"/>
  <c r="ADL123" i="10"/>
  <c r="ADL124" i="10"/>
  <c r="ADL125" i="10"/>
  <c r="ADL126" i="10"/>
  <c r="ADL127" i="10"/>
  <c r="ADL128" i="10"/>
  <c r="ADL129" i="10"/>
  <c r="ADL130" i="10"/>
  <c r="ADL131" i="10"/>
  <c r="ADL132" i="10"/>
  <c r="ADL133" i="10"/>
  <c r="ADL134" i="10"/>
  <c r="ADL135" i="10"/>
  <c r="ADL136" i="10"/>
  <c r="ADL137" i="10"/>
  <c r="ADL138" i="10"/>
  <c r="ADL139" i="10"/>
  <c r="ADL140" i="10"/>
  <c r="ADL141" i="10"/>
  <c r="ADL142" i="10"/>
  <c r="ADL143" i="10"/>
  <c r="ADL145" i="10"/>
  <c r="ADM91" i="10"/>
  <c r="ADM92" i="10"/>
  <c r="ADM93" i="10"/>
  <c r="ADM94" i="10"/>
  <c r="ADM95" i="10"/>
  <c r="ADM96" i="10"/>
  <c r="ADM97" i="10"/>
  <c r="ADM98" i="10"/>
  <c r="ADM99" i="10"/>
  <c r="ADM100" i="10"/>
  <c r="ADM101" i="10"/>
  <c r="ADM102" i="10"/>
  <c r="ADM103" i="10"/>
  <c r="ADM104" i="10"/>
  <c r="ADM105" i="10"/>
  <c r="ADM106" i="10"/>
  <c r="ADM107" i="10"/>
  <c r="ADM108" i="10"/>
  <c r="ADM109" i="10"/>
  <c r="ADM110" i="10"/>
  <c r="ADM111" i="10"/>
  <c r="ADM112" i="10"/>
  <c r="ADM113" i="10"/>
  <c r="ADM114" i="10"/>
  <c r="ADM120" i="10"/>
  <c r="ADM121" i="10"/>
  <c r="ADM122" i="10"/>
  <c r="ADM123" i="10"/>
  <c r="ADM124" i="10"/>
  <c r="ADM125" i="10"/>
  <c r="ADM126" i="10"/>
  <c r="ADM127" i="10"/>
  <c r="ADM144" i="10" s="1"/>
  <c r="ADM128" i="10"/>
  <c r="ADM129" i="10"/>
  <c r="ADM130" i="10"/>
  <c r="ADM131" i="10"/>
  <c r="ADM132" i="10"/>
  <c r="ADM133" i="10"/>
  <c r="ADM134" i="10"/>
  <c r="ADM135" i="10"/>
  <c r="ADM136" i="10"/>
  <c r="ADM137" i="10"/>
  <c r="ADM138" i="10"/>
  <c r="ADM139" i="10"/>
  <c r="ADM140" i="10"/>
  <c r="ADM141" i="10"/>
  <c r="ADM142" i="10"/>
  <c r="ADM143" i="10"/>
  <c r="ADN91" i="10"/>
  <c r="ADN92" i="10"/>
  <c r="ADN93" i="10"/>
  <c r="ADN94" i="10"/>
  <c r="ADN95" i="10"/>
  <c r="ADN96" i="10"/>
  <c r="ADN97" i="10"/>
  <c r="ADN98" i="10"/>
  <c r="ADN99" i="10"/>
  <c r="ADN100" i="10"/>
  <c r="ADN101" i="10"/>
  <c r="ADN102" i="10"/>
  <c r="ADN103" i="10"/>
  <c r="ADN104" i="10"/>
  <c r="ADN105" i="10"/>
  <c r="ADN106" i="10"/>
  <c r="ADN107" i="10"/>
  <c r="ADN108" i="10"/>
  <c r="ADN109" i="10"/>
  <c r="ADN110" i="10"/>
  <c r="ADN111" i="10"/>
  <c r="ADN112" i="10"/>
  <c r="ADN113" i="10"/>
  <c r="ADN114" i="10"/>
  <c r="ADN120" i="10"/>
  <c r="ADN121" i="10"/>
  <c r="ADN122" i="10"/>
  <c r="ADN123" i="10"/>
  <c r="ADN124" i="10"/>
  <c r="ADN125" i="10"/>
  <c r="ADN126" i="10"/>
  <c r="ADN127" i="10"/>
  <c r="ADN128" i="10"/>
  <c r="ADN129" i="10"/>
  <c r="ADN130" i="10"/>
  <c r="ADN131" i="10"/>
  <c r="ADN132" i="10"/>
  <c r="ADN133" i="10"/>
  <c r="ADN134" i="10"/>
  <c r="ADN135" i="10"/>
  <c r="ADN136" i="10"/>
  <c r="ADN137" i="10"/>
  <c r="ADN138" i="10"/>
  <c r="ADN139" i="10"/>
  <c r="ADN140" i="10"/>
  <c r="ADN141" i="10"/>
  <c r="ADN142" i="10"/>
  <c r="ADN143" i="10"/>
  <c r="ADO91" i="10"/>
  <c r="ADO92" i="10"/>
  <c r="ADO93" i="10"/>
  <c r="ADO94" i="10"/>
  <c r="ADO95" i="10"/>
  <c r="ADO96" i="10"/>
  <c r="ADO97" i="10"/>
  <c r="ADO98" i="10"/>
  <c r="ADO99" i="10"/>
  <c r="ADO100" i="10"/>
  <c r="ADO101" i="10"/>
  <c r="ADO102" i="10"/>
  <c r="ADO103" i="10"/>
  <c r="ADO104" i="10"/>
  <c r="ADO105" i="10"/>
  <c r="ADO106" i="10"/>
  <c r="ADO107" i="10"/>
  <c r="ADO108" i="10"/>
  <c r="ADO109" i="10"/>
  <c r="ADO110" i="10"/>
  <c r="ADO111" i="10"/>
  <c r="ADO112" i="10"/>
  <c r="ADO113" i="10"/>
  <c r="ADO114" i="10"/>
  <c r="ADO120" i="10"/>
  <c r="ADO121" i="10"/>
  <c r="ADO122" i="10"/>
  <c r="ADO123" i="10"/>
  <c r="ADO124" i="10"/>
  <c r="ADO125" i="10"/>
  <c r="ADO126" i="10"/>
  <c r="ADO127" i="10"/>
  <c r="ADO128" i="10"/>
  <c r="ADO129" i="10"/>
  <c r="ADO130" i="10"/>
  <c r="ADO131" i="10"/>
  <c r="ADO132" i="10"/>
  <c r="ADO133" i="10"/>
  <c r="ADO134" i="10"/>
  <c r="ADO135" i="10"/>
  <c r="ADO136" i="10"/>
  <c r="ADO137" i="10"/>
  <c r="ADO138" i="10"/>
  <c r="ADO139" i="10"/>
  <c r="ADO140" i="10"/>
  <c r="ADO141" i="10"/>
  <c r="ADO142" i="10"/>
  <c r="ADO143" i="10"/>
  <c r="ADP91" i="10"/>
  <c r="ADP92" i="10"/>
  <c r="ADP93" i="10"/>
  <c r="ADP94" i="10"/>
  <c r="ADP95" i="10"/>
  <c r="ADP96" i="10"/>
  <c r="ADP97" i="10"/>
  <c r="ADP98" i="10"/>
  <c r="ADP99" i="10"/>
  <c r="ADP100" i="10"/>
  <c r="ADP101" i="10"/>
  <c r="ADP102" i="10"/>
  <c r="ADP103" i="10"/>
  <c r="ADP104" i="10"/>
  <c r="ADP105" i="10"/>
  <c r="ADP106" i="10"/>
  <c r="ADP107" i="10"/>
  <c r="ADP108" i="10"/>
  <c r="ADP109" i="10"/>
  <c r="ADP110" i="10"/>
  <c r="ADP111" i="10"/>
  <c r="ADP112" i="10"/>
  <c r="ADP113" i="10"/>
  <c r="ADP114" i="10"/>
  <c r="ADP120" i="10"/>
  <c r="ADP121" i="10"/>
  <c r="ADP122" i="10"/>
  <c r="ADP123" i="10"/>
  <c r="ADP124" i="10"/>
  <c r="ADP125" i="10"/>
  <c r="ADP126" i="10"/>
  <c r="ADP144" i="10" s="1"/>
  <c r="ADP127" i="10"/>
  <c r="ADP128" i="10"/>
  <c r="ADP129" i="10"/>
  <c r="ADP130" i="10"/>
  <c r="ADP131" i="10"/>
  <c r="ADP132" i="10"/>
  <c r="ADP133" i="10"/>
  <c r="ADP134" i="10"/>
  <c r="ADP135" i="10"/>
  <c r="ADP136" i="10"/>
  <c r="ADP137" i="10"/>
  <c r="ADP138" i="10"/>
  <c r="ADP139" i="10"/>
  <c r="ADP140" i="10"/>
  <c r="ADP141" i="10"/>
  <c r="ADP142" i="10"/>
  <c r="ADP143" i="10"/>
  <c r="ADQ91" i="10"/>
  <c r="ADQ92" i="10"/>
  <c r="ADQ93" i="10"/>
  <c r="ADQ94" i="10"/>
  <c r="ADQ95" i="10"/>
  <c r="ADQ96" i="10"/>
  <c r="ADQ97" i="10"/>
  <c r="ADQ115" i="10" s="1"/>
  <c r="ADQ98" i="10"/>
  <c r="ADQ99" i="10"/>
  <c r="ADQ100" i="10"/>
  <c r="ADQ101" i="10"/>
  <c r="ADQ102" i="10"/>
  <c r="ADQ103" i="10"/>
  <c r="ADQ104" i="10"/>
  <c r="ADQ105" i="10"/>
  <c r="ADQ106" i="10"/>
  <c r="ADQ107" i="10"/>
  <c r="ADQ108" i="10"/>
  <c r="ADQ109" i="10"/>
  <c r="ADQ110" i="10"/>
  <c r="ADQ111" i="10"/>
  <c r="ADQ112" i="10"/>
  <c r="ADQ113" i="10"/>
  <c r="ADQ114" i="10"/>
  <c r="ADQ120" i="10"/>
  <c r="ADQ121" i="10"/>
  <c r="ADQ122" i="10"/>
  <c r="ADQ123" i="10"/>
  <c r="ADQ124" i="10"/>
  <c r="ADQ125" i="10"/>
  <c r="ADQ126" i="10"/>
  <c r="ADQ144" i="10" s="1"/>
  <c r="ADQ127" i="10"/>
  <c r="ADQ128" i="10"/>
  <c r="ADQ129" i="10"/>
  <c r="ADQ130" i="10"/>
  <c r="ADQ131" i="10"/>
  <c r="ADQ132" i="10"/>
  <c r="ADQ133" i="10"/>
  <c r="ADQ134" i="10"/>
  <c r="ADQ135" i="10"/>
  <c r="ADQ136" i="10"/>
  <c r="ADQ137" i="10"/>
  <c r="ADQ138" i="10"/>
  <c r="ADQ139" i="10"/>
  <c r="ADQ140" i="10"/>
  <c r="ADQ141" i="10"/>
  <c r="ADQ142" i="10"/>
  <c r="ADQ143" i="10"/>
  <c r="ADR91" i="10"/>
  <c r="ADR92" i="10"/>
  <c r="ADR93" i="10"/>
  <c r="ADR94" i="10"/>
  <c r="ADR95" i="10"/>
  <c r="ADR96" i="10"/>
  <c r="ADR97" i="10"/>
  <c r="ADR115" i="10" s="1"/>
  <c r="ADR98" i="10"/>
  <c r="ADR99" i="10"/>
  <c r="ADR100" i="10"/>
  <c r="ADR101" i="10"/>
  <c r="ADR102" i="10"/>
  <c r="ADR103" i="10"/>
  <c r="ADR104" i="10"/>
  <c r="ADR105" i="10"/>
  <c r="ADR106" i="10"/>
  <c r="ADR107" i="10"/>
  <c r="ADR108" i="10"/>
  <c r="ADR109" i="10"/>
  <c r="ADR110" i="10"/>
  <c r="ADR111" i="10"/>
  <c r="ADR112" i="10"/>
  <c r="ADR113" i="10"/>
  <c r="ADR114" i="10"/>
  <c r="ADR120" i="10"/>
  <c r="ADR121" i="10"/>
  <c r="ADR122" i="10"/>
  <c r="ADR123" i="10"/>
  <c r="ADR124" i="10"/>
  <c r="ADR125" i="10"/>
  <c r="ADR126" i="10"/>
  <c r="ADR144" i="10" s="1"/>
  <c r="ADR127" i="10"/>
  <c r="ADR128" i="10"/>
  <c r="ADR129" i="10"/>
  <c r="ADR130" i="10"/>
  <c r="ADR131" i="10"/>
  <c r="ADR132" i="10"/>
  <c r="ADR133" i="10"/>
  <c r="ADR134" i="10"/>
  <c r="ADR135" i="10"/>
  <c r="ADR136" i="10"/>
  <c r="ADR137" i="10"/>
  <c r="ADR138" i="10"/>
  <c r="ADR139" i="10"/>
  <c r="ADR140" i="10"/>
  <c r="ADR141" i="10"/>
  <c r="ADR142" i="10"/>
  <c r="ADR143" i="10"/>
  <c r="ADS91" i="10"/>
  <c r="ADS92" i="10"/>
  <c r="ADS93" i="10"/>
  <c r="ADS94" i="10"/>
  <c r="ADS95" i="10"/>
  <c r="ADS96" i="10"/>
  <c r="ADS97" i="10"/>
  <c r="ADS116" i="10" s="1"/>
  <c r="ADS98" i="10"/>
  <c r="ADS99" i="10"/>
  <c r="ADS100" i="10"/>
  <c r="ADS101" i="10"/>
  <c r="ADS102" i="10"/>
  <c r="ADS103" i="10"/>
  <c r="ADS104" i="10"/>
  <c r="ADS105" i="10"/>
  <c r="ADS106" i="10"/>
  <c r="ADS107" i="10"/>
  <c r="ADS108" i="10"/>
  <c r="ADS109" i="10"/>
  <c r="ADS110" i="10"/>
  <c r="ADS111" i="10"/>
  <c r="ADS112" i="10"/>
  <c r="ADS113" i="10"/>
  <c r="ADS114" i="10"/>
  <c r="ADS120" i="10"/>
  <c r="ADS121" i="10"/>
  <c r="ADS122" i="10"/>
  <c r="ADS123" i="10"/>
  <c r="ADS124" i="10"/>
  <c r="ADS125" i="10"/>
  <c r="ADS126" i="10"/>
  <c r="ADS127" i="10"/>
  <c r="ADS128" i="10"/>
  <c r="ADS129" i="10"/>
  <c r="ADS130" i="10"/>
  <c r="ADS131" i="10"/>
  <c r="ADS132" i="10"/>
  <c r="ADS133" i="10"/>
  <c r="ADS134" i="10"/>
  <c r="ADS135" i="10"/>
  <c r="ADS136" i="10"/>
  <c r="ADS137" i="10"/>
  <c r="ADS138" i="10"/>
  <c r="ADS139" i="10"/>
  <c r="ADS140" i="10"/>
  <c r="ADS141" i="10"/>
  <c r="ADS142" i="10"/>
  <c r="ADS143" i="10"/>
  <c r="ADT91" i="10"/>
  <c r="ADT92" i="10"/>
  <c r="ADT93" i="10"/>
  <c r="ADT94" i="10"/>
  <c r="ADT95" i="10"/>
  <c r="ADT96" i="10"/>
  <c r="ADT97" i="10"/>
  <c r="ADT98" i="10"/>
  <c r="ADT99" i="10"/>
  <c r="ADT100" i="10"/>
  <c r="ADT101" i="10"/>
  <c r="ADT102" i="10"/>
  <c r="ADT103" i="10"/>
  <c r="ADT104" i="10"/>
  <c r="ADT105" i="10"/>
  <c r="ADT106" i="10"/>
  <c r="ADT107" i="10"/>
  <c r="ADT108" i="10"/>
  <c r="ADT109" i="10"/>
  <c r="ADT110" i="10"/>
  <c r="ADT111" i="10"/>
  <c r="ADT112" i="10"/>
  <c r="ADT113" i="10"/>
  <c r="ADT114" i="10"/>
  <c r="ADT120" i="10"/>
  <c r="ADT121" i="10"/>
  <c r="ADT122" i="10"/>
  <c r="ADT123" i="10"/>
  <c r="ADT124" i="10"/>
  <c r="ADT125" i="10"/>
  <c r="ADT126" i="10"/>
  <c r="ADT127" i="10"/>
  <c r="ADT128" i="10"/>
  <c r="ADT129" i="10"/>
  <c r="ADT130" i="10"/>
  <c r="ADT131" i="10"/>
  <c r="ADT132" i="10"/>
  <c r="ADT133" i="10"/>
  <c r="ADT134" i="10"/>
  <c r="ADT135" i="10"/>
  <c r="ADT136" i="10"/>
  <c r="ADT137" i="10"/>
  <c r="ADT138" i="10"/>
  <c r="ADT139" i="10"/>
  <c r="ADT140" i="10"/>
  <c r="ADT141" i="10"/>
  <c r="ADT142" i="10"/>
  <c r="ADT143" i="10"/>
  <c r="ADU91" i="10"/>
  <c r="ADU92" i="10"/>
  <c r="ADU93" i="10"/>
  <c r="ADU94" i="10"/>
  <c r="ADU95" i="10"/>
  <c r="ADU96" i="10"/>
  <c r="ADU97" i="10"/>
  <c r="ADU98" i="10"/>
  <c r="ADU99" i="10"/>
  <c r="ADU100" i="10"/>
  <c r="ADU101" i="10"/>
  <c r="ADU102" i="10"/>
  <c r="ADU103" i="10"/>
  <c r="ADU104" i="10"/>
  <c r="ADU105" i="10"/>
  <c r="ADU106" i="10"/>
  <c r="ADU107" i="10"/>
  <c r="ADU108" i="10"/>
  <c r="ADU109" i="10"/>
  <c r="ADU110" i="10"/>
  <c r="ADU111" i="10"/>
  <c r="ADU112" i="10"/>
  <c r="ADU113" i="10"/>
  <c r="ADU114" i="10"/>
  <c r="ADU120" i="10"/>
  <c r="ADU121" i="10"/>
  <c r="ADU122" i="10"/>
  <c r="ADU123" i="10"/>
  <c r="ADU124" i="10"/>
  <c r="ADU125" i="10"/>
  <c r="ADU126" i="10"/>
  <c r="ADU127" i="10"/>
  <c r="ADU128" i="10"/>
  <c r="ADU129" i="10"/>
  <c r="ADU130" i="10"/>
  <c r="ADU131" i="10"/>
  <c r="ADU132" i="10"/>
  <c r="ADU133" i="10"/>
  <c r="ADU134" i="10"/>
  <c r="ADU135" i="10"/>
  <c r="ADU136" i="10"/>
  <c r="ADU137" i="10"/>
  <c r="ADU138" i="10"/>
  <c r="ADU139" i="10"/>
  <c r="ADU140" i="10"/>
  <c r="ADU141" i="10"/>
  <c r="ADU142" i="10"/>
  <c r="ADU143" i="10"/>
  <c r="ADV91" i="10"/>
  <c r="ADV92" i="10"/>
  <c r="ADV93" i="10"/>
  <c r="ADV94" i="10"/>
  <c r="ADV95" i="10"/>
  <c r="ADV96" i="10"/>
  <c r="ADV97" i="10"/>
  <c r="ADV98" i="10"/>
  <c r="ADV115" i="10" s="1"/>
  <c r="ADV99" i="10"/>
  <c r="ADV100" i="10"/>
  <c r="ADV101" i="10"/>
  <c r="ADV102" i="10"/>
  <c r="ADV103" i="10"/>
  <c r="ADV104" i="10"/>
  <c r="ADV105" i="10"/>
  <c r="ADV106" i="10"/>
  <c r="ADV107" i="10"/>
  <c r="ADV108" i="10"/>
  <c r="ADV109" i="10"/>
  <c r="ADV110" i="10"/>
  <c r="ADV111" i="10"/>
  <c r="ADV112" i="10"/>
  <c r="ADV113" i="10"/>
  <c r="ADV114" i="10"/>
  <c r="ADV120" i="10"/>
  <c r="ADV121" i="10"/>
  <c r="ADV122" i="10"/>
  <c r="ADV123" i="10"/>
  <c r="ADV124" i="10"/>
  <c r="ADV125" i="10"/>
  <c r="ADV126" i="10"/>
  <c r="ADV127" i="10"/>
  <c r="ADV128" i="10"/>
  <c r="ADV129" i="10"/>
  <c r="ADV130" i="10"/>
  <c r="ADV131" i="10"/>
  <c r="ADV132" i="10"/>
  <c r="ADV133" i="10"/>
  <c r="ADV134" i="10"/>
  <c r="ADV135" i="10"/>
  <c r="ADV136" i="10"/>
  <c r="ADV137" i="10"/>
  <c r="ADV138" i="10"/>
  <c r="ADV139" i="10"/>
  <c r="ADV140" i="10"/>
  <c r="ADV141" i="10"/>
  <c r="ADV142" i="10"/>
  <c r="ADV143" i="10"/>
  <c r="ADW91" i="10"/>
  <c r="ADW92" i="10"/>
  <c r="ADW93" i="10"/>
  <c r="ADW94" i="10"/>
  <c r="ADW95" i="10"/>
  <c r="ADW96" i="10"/>
  <c r="ADW97" i="10"/>
  <c r="ADW98" i="10"/>
  <c r="ADW115" i="10" s="1"/>
  <c r="ADW99" i="10"/>
  <c r="ADW100" i="10"/>
  <c r="ADW101" i="10"/>
  <c r="ADW102" i="10"/>
  <c r="ADW103" i="10"/>
  <c r="ADW104" i="10"/>
  <c r="ADW105" i="10"/>
  <c r="ADW106" i="10"/>
  <c r="ADW107" i="10"/>
  <c r="ADW108" i="10"/>
  <c r="ADW109" i="10"/>
  <c r="ADW110" i="10"/>
  <c r="ADW111" i="10"/>
  <c r="ADW112" i="10"/>
  <c r="ADW113" i="10"/>
  <c r="ADW114" i="10"/>
  <c r="ADW120" i="10"/>
  <c r="ADW121" i="10"/>
  <c r="ADW122" i="10"/>
  <c r="ADW123" i="10"/>
  <c r="ADW124" i="10"/>
  <c r="ADW125" i="10"/>
  <c r="ADW126" i="10"/>
  <c r="ADW127" i="10"/>
  <c r="ADW128" i="10"/>
  <c r="ADW129" i="10"/>
  <c r="ADW130" i="10"/>
  <c r="ADW131" i="10"/>
  <c r="ADW132" i="10"/>
  <c r="ADW133" i="10"/>
  <c r="ADW134" i="10"/>
  <c r="ADW135" i="10"/>
  <c r="ADW136" i="10"/>
  <c r="ADW137" i="10"/>
  <c r="ADW138" i="10"/>
  <c r="ADW139" i="10"/>
  <c r="ADW140" i="10"/>
  <c r="ADW141" i="10"/>
  <c r="ADW142" i="10"/>
  <c r="ADW143" i="10"/>
  <c r="ADX91" i="10"/>
  <c r="ADX92" i="10"/>
  <c r="ADX93" i="10"/>
  <c r="ADX94" i="10"/>
  <c r="ADX95" i="10"/>
  <c r="ADX96" i="10"/>
  <c r="ADX97" i="10"/>
  <c r="ADX98" i="10"/>
  <c r="ADX115" i="10" s="1"/>
  <c r="ADX99" i="10"/>
  <c r="ADX100" i="10"/>
  <c r="ADX101" i="10"/>
  <c r="ADX102" i="10"/>
  <c r="ADX103" i="10"/>
  <c r="ADX104" i="10"/>
  <c r="ADX105" i="10"/>
  <c r="ADX106" i="10"/>
  <c r="ADX107" i="10"/>
  <c r="ADX108" i="10"/>
  <c r="ADX109" i="10"/>
  <c r="ADX110" i="10"/>
  <c r="ADX111" i="10"/>
  <c r="ADX112" i="10"/>
  <c r="ADX113" i="10"/>
  <c r="ADX114" i="10"/>
  <c r="ADX120" i="10"/>
  <c r="ADX121" i="10"/>
  <c r="ADX122" i="10"/>
  <c r="ADX123" i="10"/>
  <c r="ADX124" i="10"/>
  <c r="ADX125" i="10"/>
  <c r="ADX126" i="10"/>
  <c r="ADX127" i="10"/>
  <c r="ADX144" i="10" s="1"/>
  <c r="ADX128" i="10"/>
  <c r="ADX129" i="10"/>
  <c r="ADX130" i="10"/>
  <c r="ADX131" i="10"/>
  <c r="ADX132" i="10"/>
  <c r="ADX133" i="10"/>
  <c r="ADX134" i="10"/>
  <c r="ADX135" i="10"/>
  <c r="ADX136" i="10"/>
  <c r="ADX137" i="10"/>
  <c r="ADX138" i="10"/>
  <c r="ADX139" i="10"/>
  <c r="ADX140" i="10"/>
  <c r="ADX141" i="10"/>
  <c r="ADX142" i="10"/>
  <c r="ADX143" i="10"/>
  <c r="ADY91" i="10"/>
  <c r="ADY92" i="10"/>
  <c r="ADY93" i="10"/>
  <c r="ADY94" i="10"/>
  <c r="ADY95" i="10"/>
  <c r="ADY96" i="10"/>
  <c r="ADY97" i="10"/>
  <c r="ADY98" i="10"/>
  <c r="ADY99" i="10"/>
  <c r="ADY100" i="10"/>
  <c r="ADY101" i="10"/>
  <c r="ADY102" i="10"/>
  <c r="ADY103" i="10"/>
  <c r="ADY104" i="10"/>
  <c r="ADY105" i="10"/>
  <c r="ADY106" i="10"/>
  <c r="ADY107" i="10"/>
  <c r="ADY108" i="10"/>
  <c r="ADY109" i="10"/>
  <c r="ADY110" i="10"/>
  <c r="ADY111" i="10"/>
  <c r="ADY112" i="10"/>
  <c r="ADY113" i="10"/>
  <c r="ADY114" i="10"/>
  <c r="ADY120" i="10"/>
  <c r="ADY121" i="10"/>
  <c r="ADY122" i="10"/>
  <c r="ADY123" i="10"/>
  <c r="ADY124" i="10"/>
  <c r="ADY125" i="10"/>
  <c r="ADY126" i="10"/>
  <c r="ADY127" i="10"/>
  <c r="ADY128" i="10"/>
  <c r="ADY129" i="10"/>
  <c r="ADY130" i="10"/>
  <c r="ADY131" i="10"/>
  <c r="ADY132" i="10"/>
  <c r="ADY133" i="10"/>
  <c r="ADY134" i="10"/>
  <c r="ADY135" i="10"/>
  <c r="ADY136" i="10"/>
  <c r="ADY137" i="10"/>
  <c r="ADY138" i="10"/>
  <c r="ADY139" i="10"/>
  <c r="ADY140" i="10"/>
  <c r="ADY141" i="10"/>
  <c r="ADY142" i="10"/>
  <c r="ADY143" i="10"/>
  <c r="ADZ91" i="10"/>
  <c r="ADZ92" i="10"/>
  <c r="ADZ93" i="10"/>
  <c r="ADZ94" i="10"/>
  <c r="ADZ95" i="10"/>
  <c r="ADZ96" i="10"/>
  <c r="ADZ97" i="10"/>
  <c r="ADZ98" i="10"/>
  <c r="ADZ99" i="10"/>
  <c r="ADZ100" i="10"/>
  <c r="ADZ101" i="10"/>
  <c r="ADZ102" i="10"/>
  <c r="ADZ103" i="10"/>
  <c r="ADZ104" i="10"/>
  <c r="ADZ105" i="10"/>
  <c r="ADZ106" i="10"/>
  <c r="ADZ107" i="10"/>
  <c r="ADZ108" i="10"/>
  <c r="ADZ109" i="10"/>
  <c r="ADZ110" i="10"/>
  <c r="ADZ111" i="10"/>
  <c r="ADZ112" i="10"/>
  <c r="ADZ113" i="10"/>
  <c r="ADZ114" i="10"/>
  <c r="ADZ120" i="10"/>
  <c r="ADZ121" i="10"/>
  <c r="ADZ122" i="10"/>
  <c r="ADZ123" i="10"/>
  <c r="ADZ124" i="10"/>
  <c r="ADZ125" i="10"/>
  <c r="ADZ126" i="10"/>
  <c r="ADZ127" i="10"/>
  <c r="ADZ128" i="10"/>
  <c r="ADZ129" i="10"/>
  <c r="ADZ130" i="10"/>
  <c r="ADZ131" i="10"/>
  <c r="ADZ132" i="10"/>
  <c r="ADZ133" i="10"/>
  <c r="ADZ134" i="10"/>
  <c r="ADZ135" i="10"/>
  <c r="ADZ136" i="10"/>
  <c r="ADZ137" i="10"/>
  <c r="ADZ138" i="10"/>
  <c r="ADZ139" i="10"/>
  <c r="ADZ140" i="10"/>
  <c r="ADZ141" i="10"/>
  <c r="ADZ142" i="10"/>
  <c r="ADZ143" i="10"/>
  <c r="AEA91" i="10"/>
  <c r="AEA92" i="10"/>
  <c r="AEA93" i="10"/>
  <c r="AEA94" i="10"/>
  <c r="AEA95" i="10"/>
  <c r="AEA96" i="10"/>
  <c r="AEA97" i="10"/>
  <c r="AEA98" i="10"/>
  <c r="AEA99" i="10"/>
  <c r="AEA100" i="10"/>
  <c r="AEA101" i="10"/>
  <c r="AEA102" i="10"/>
  <c r="AEA103" i="10"/>
  <c r="AEA104" i="10"/>
  <c r="AEA105" i="10"/>
  <c r="AEA106" i="10"/>
  <c r="AEA107" i="10"/>
  <c r="AEA108" i="10"/>
  <c r="AEA109" i="10"/>
  <c r="AEA110" i="10"/>
  <c r="AEA111" i="10"/>
  <c r="AEA112" i="10"/>
  <c r="AEA113" i="10"/>
  <c r="AEA114" i="10"/>
  <c r="AEA120" i="10"/>
  <c r="AEA121" i="10"/>
  <c r="AEA122" i="10"/>
  <c r="AEA123" i="10"/>
  <c r="AEA124" i="10"/>
  <c r="AEA125" i="10"/>
  <c r="AEA126" i="10"/>
  <c r="AEA127" i="10"/>
  <c r="AEA144" i="10" s="1"/>
  <c r="AEA128" i="10"/>
  <c r="AEA129" i="10"/>
  <c r="AEA130" i="10"/>
  <c r="AEA131" i="10"/>
  <c r="AEA132" i="10"/>
  <c r="AEA133" i="10"/>
  <c r="AEA134" i="10"/>
  <c r="AEA135" i="10"/>
  <c r="AEA136" i="10"/>
  <c r="AEA137" i="10"/>
  <c r="AEA138" i="10"/>
  <c r="AEA139" i="10"/>
  <c r="AEA140" i="10"/>
  <c r="AEA141" i="10"/>
  <c r="AEA142" i="10"/>
  <c r="AEA143" i="10"/>
  <c r="AEB91" i="10"/>
  <c r="AEB92" i="10"/>
  <c r="AEB93" i="10"/>
  <c r="AEB94" i="10"/>
  <c r="AEB95" i="10"/>
  <c r="AEB96" i="10"/>
  <c r="AEB97" i="10"/>
  <c r="AEB98" i="10"/>
  <c r="AEB99" i="10"/>
  <c r="AEB100" i="10"/>
  <c r="AEB101" i="10"/>
  <c r="AEB102" i="10"/>
  <c r="AEB103" i="10"/>
  <c r="AEB104" i="10"/>
  <c r="AEB105" i="10"/>
  <c r="AEB106" i="10"/>
  <c r="AEB107" i="10"/>
  <c r="AEB108" i="10"/>
  <c r="AEB109" i="10"/>
  <c r="AEB110" i="10"/>
  <c r="AEB111" i="10"/>
  <c r="AEB112" i="10"/>
  <c r="AEB113" i="10"/>
  <c r="AEB114" i="10"/>
  <c r="AEB120" i="10"/>
  <c r="AEB121" i="10"/>
  <c r="AEB122" i="10"/>
  <c r="AEB123" i="10"/>
  <c r="AEB124" i="10"/>
  <c r="AEB125" i="10"/>
  <c r="AEB126" i="10"/>
  <c r="AEB144" i="10" s="1"/>
  <c r="AEB127" i="10"/>
  <c r="AEB128" i="10"/>
  <c r="AEB129" i="10"/>
  <c r="AEB130" i="10"/>
  <c r="AEB131" i="10"/>
  <c r="AEB132" i="10"/>
  <c r="AEB133" i="10"/>
  <c r="AEB134" i="10"/>
  <c r="AEB135" i="10"/>
  <c r="AEB136" i="10"/>
  <c r="AEB137" i="10"/>
  <c r="AEB138" i="10"/>
  <c r="AEB139" i="10"/>
  <c r="AEB140" i="10"/>
  <c r="AEB141" i="10"/>
  <c r="AEB142" i="10"/>
  <c r="AEB143" i="10"/>
  <c r="AEC91" i="10"/>
  <c r="AEC92" i="10"/>
  <c r="AEC93" i="10"/>
  <c r="AEC94" i="10"/>
  <c r="AEC95" i="10"/>
  <c r="AEC96" i="10"/>
  <c r="AEC97" i="10"/>
  <c r="AEC115" i="10" s="1"/>
  <c r="AEC98" i="10"/>
  <c r="AEC99" i="10"/>
  <c r="AEC100" i="10"/>
  <c r="AEC101" i="10"/>
  <c r="AEC102" i="10"/>
  <c r="AEC103" i="10"/>
  <c r="AEC104" i="10"/>
  <c r="AEC105" i="10"/>
  <c r="AEC106" i="10"/>
  <c r="AEC107" i="10"/>
  <c r="AEC108" i="10"/>
  <c r="AEC109" i="10"/>
  <c r="AEC110" i="10"/>
  <c r="AEC111" i="10"/>
  <c r="AEC112" i="10"/>
  <c r="AEC113" i="10"/>
  <c r="AEC114" i="10"/>
  <c r="AEC120" i="10"/>
  <c r="AEC121" i="10"/>
  <c r="AEC122" i="10"/>
  <c r="AEC123" i="10"/>
  <c r="AEC124" i="10"/>
  <c r="AEC125" i="10"/>
  <c r="AEC126" i="10"/>
  <c r="AEC144" i="10" s="1"/>
  <c r="AEC127" i="10"/>
  <c r="AEC128" i="10"/>
  <c r="AEC129" i="10"/>
  <c r="AEC130" i="10"/>
  <c r="AEC131" i="10"/>
  <c r="AEC132" i="10"/>
  <c r="AEC133" i="10"/>
  <c r="AEC134" i="10"/>
  <c r="AEC135" i="10"/>
  <c r="AEC136" i="10"/>
  <c r="AEC137" i="10"/>
  <c r="AEC138" i="10"/>
  <c r="AEC139" i="10"/>
  <c r="AEC140" i="10"/>
  <c r="AEC141" i="10"/>
  <c r="AEC142" i="10"/>
  <c r="AEC143" i="10"/>
  <c r="AED91" i="10"/>
  <c r="AED92" i="10"/>
  <c r="AED93" i="10"/>
  <c r="AED94" i="10"/>
  <c r="AED95" i="10"/>
  <c r="AED96" i="10"/>
  <c r="AED97" i="10"/>
  <c r="AED115" i="10" s="1"/>
  <c r="AED98" i="10"/>
  <c r="AED99" i="10"/>
  <c r="AED100" i="10"/>
  <c r="AED101" i="10"/>
  <c r="AED102" i="10"/>
  <c r="AED103" i="10"/>
  <c r="AED104" i="10"/>
  <c r="AED105" i="10"/>
  <c r="AED106" i="10"/>
  <c r="AED107" i="10"/>
  <c r="AED108" i="10"/>
  <c r="AED109" i="10"/>
  <c r="AED110" i="10"/>
  <c r="AED111" i="10"/>
  <c r="AED112" i="10"/>
  <c r="AED113" i="10"/>
  <c r="AED114" i="10"/>
  <c r="AED120" i="10"/>
  <c r="AED121" i="10"/>
  <c r="AED122" i="10"/>
  <c r="AED123" i="10"/>
  <c r="AED124" i="10"/>
  <c r="AED125" i="10"/>
  <c r="AED126" i="10"/>
  <c r="AED144" i="10" s="1"/>
  <c r="AED127" i="10"/>
  <c r="AED128" i="10"/>
  <c r="AED129" i="10"/>
  <c r="AED130" i="10"/>
  <c r="AED131" i="10"/>
  <c r="AED132" i="10"/>
  <c r="AED133" i="10"/>
  <c r="AED134" i="10"/>
  <c r="AED135" i="10"/>
  <c r="AED136" i="10"/>
  <c r="AED137" i="10"/>
  <c r="AED138" i="10"/>
  <c r="AED139" i="10"/>
  <c r="AED140" i="10"/>
  <c r="AED141" i="10"/>
  <c r="AED142" i="10"/>
  <c r="AED143" i="10"/>
  <c r="AEE91" i="10"/>
  <c r="AEE92" i="10"/>
  <c r="AEE93" i="10"/>
  <c r="AEE94" i="10"/>
  <c r="AEE95" i="10"/>
  <c r="AEE96" i="10"/>
  <c r="AEE97" i="10"/>
  <c r="AEE115" i="10" s="1"/>
  <c r="AEE98" i="10"/>
  <c r="AEE99" i="10"/>
  <c r="AEE100" i="10"/>
  <c r="AEE101" i="10"/>
  <c r="AEE102" i="10"/>
  <c r="AEE103" i="10"/>
  <c r="AEE104" i="10"/>
  <c r="AEE105" i="10"/>
  <c r="AEE106" i="10"/>
  <c r="AEE107" i="10"/>
  <c r="AEE108" i="10"/>
  <c r="AEE109" i="10"/>
  <c r="AEE110" i="10"/>
  <c r="AEE111" i="10"/>
  <c r="AEE112" i="10"/>
  <c r="AEE113" i="10"/>
  <c r="AEE114" i="10"/>
  <c r="AEE120" i="10"/>
  <c r="AEE121" i="10"/>
  <c r="AEE122" i="10"/>
  <c r="AEE123" i="10"/>
  <c r="AEE124" i="10"/>
  <c r="AEE125" i="10"/>
  <c r="AEE126" i="10"/>
  <c r="AEE144" i="10" s="1"/>
  <c r="AEE127" i="10"/>
  <c r="AEE128" i="10"/>
  <c r="AEE129" i="10"/>
  <c r="AEE130" i="10"/>
  <c r="AEE131" i="10"/>
  <c r="AEE132" i="10"/>
  <c r="AEE133" i="10"/>
  <c r="AEE134" i="10"/>
  <c r="AEE135" i="10"/>
  <c r="AEE136" i="10"/>
  <c r="AEE137" i="10"/>
  <c r="AEE138" i="10"/>
  <c r="AEE139" i="10"/>
  <c r="AEE140" i="10"/>
  <c r="AEE141" i="10"/>
  <c r="AEE142" i="10"/>
  <c r="AEE143" i="10"/>
  <c r="AEF91" i="10"/>
  <c r="AEF92" i="10"/>
  <c r="AEF93" i="10"/>
  <c r="AEF94" i="10"/>
  <c r="AEF95" i="10"/>
  <c r="AEF96" i="10"/>
  <c r="AEF97" i="10"/>
  <c r="AEF98" i="10"/>
  <c r="AEF99" i="10"/>
  <c r="AEF100" i="10"/>
  <c r="AEF101" i="10"/>
  <c r="AEF102" i="10"/>
  <c r="AEF103" i="10"/>
  <c r="AEF104" i="10"/>
  <c r="AEF105" i="10"/>
  <c r="AEF106" i="10"/>
  <c r="AEF107" i="10"/>
  <c r="AEF108" i="10"/>
  <c r="AEF109" i="10"/>
  <c r="AEF110" i="10"/>
  <c r="AEF111" i="10"/>
  <c r="AEF112" i="10"/>
  <c r="AEF113" i="10"/>
  <c r="AEF114" i="10"/>
  <c r="AEF120" i="10"/>
  <c r="AEF121" i="10"/>
  <c r="AEF122" i="10"/>
  <c r="AEF123" i="10"/>
  <c r="AEF124" i="10"/>
  <c r="AEF125" i="10"/>
  <c r="AEF126" i="10"/>
  <c r="AEF127" i="10"/>
  <c r="AEF128" i="10"/>
  <c r="AEF129" i="10"/>
  <c r="AEF130" i="10"/>
  <c r="AEF131" i="10"/>
  <c r="AEF132" i="10"/>
  <c r="AEF133" i="10"/>
  <c r="AEF134" i="10"/>
  <c r="AEF135" i="10"/>
  <c r="AEF136" i="10"/>
  <c r="AEF137" i="10"/>
  <c r="AEF138" i="10"/>
  <c r="AEF139" i="10"/>
  <c r="AEF140" i="10"/>
  <c r="AEF141" i="10"/>
  <c r="AEF142" i="10"/>
  <c r="AEF143" i="10"/>
  <c r="AEG91" i="10"/>
  <c r="AEG92" i="10"/>
  <c r="AEG93" i="10"/>
  <c r="AEG94" i="10"/>
  <c r="AEG95" i="10"/>
  <c r="AEG96" i="10"/>
  <c r="AEG97" i="10"/>
  <c r="AEG98" i="10"/>
  <c r="AEG99" i="10"/>
  <c r="AEG100" i="10"/>
  <c r="AEG101" i="10"/>
  <c r="AEG102" i="10"/>
  <c r="AEG103" i="10"/>
  <c r="AEG104" i="10"/>
  <c r="AEG105" i="10"/>
  <c r="AEG106" i="10"/>
  <c r="AEG107" i="10"/>
  <c r="AEG108" i="10"/>
  <c r="AEG109" i="10"/>
  <c r="AEG110" i="10"/>
  <c r="AEG111" i="10"/>
  <c r="AEG112" i="10"/>
  <c r="AEG113" i="10"/>
  <c r="AEG114" i="10"/>
  <c r="AEG120" i="10"/>
  <c r="AEG121" i="10"/>
  <c r="AEG122" i="10"/>
  <c r="AEG123" i="10"/>
  <c r="AEG124" i="10"/>
  <c r="AEG125" i="10"/>
  <c r="AEG126" i="10"/>
  <c r="AEG127" i="10"/>
  <c r="AEG128" i="10"/>
  <c r="AEG129" i="10"/>
  <c r="AEG130" i="10"/>
  <c r="AEG131" i="10"/>
  <c r="AEG132" i="10"/>
  <c r="AEG133" i="10"/>
  <c r="AEG134" i="10"/>
  <c r="AEG135" i="10"/>
  <c r="AEG136" i="10"/>
  <c r="AEG137" i="10"/>
  <c r="AEG138" i="10"/>
  <c r="AEG139" i="10"/>
  <c r="AEG140" i="10"/>
  <c r="AEG141" i="10"/>
  <c r="AEG142" i="10"/>
  <c r="AEG143" i="10"/>
  <c r="AEH91" i="10"/>
  <c r="AEH92" i="10"/>
  <c r="AEH93" i="10"/>
  <c r="AEH94" i="10"/>
  <c r="AEH95" i="10"/>
  <c r="AEH96" i="10"/>
  <c r="AEH97" i="10"/>
  <c r="AEH98" i="10"/>
  <c r="AEH99" i="10"/>
  <c r="AEH100" i="10"/>
  <c r="AEH101" i="10"/>
  <c r="AEH102" i="10"/>
  <c r="AEH103" i="10"/>
  <c r="AEH104" i="10"/>
  <c r="AEH105" i="10"/>
  <c r="AEH106" i="10"/>
  <c r="AEH107" i="10"/>
  <c r="AEH108" i="10"/>
  <c r="AEH109" i="10"/>
  <c r="AEH110" i="10"/>
  <c r="AEH111" i="10"/>
  <c r="AEH112" i="10"/>
  <c r="AEH113" i="10"/>
  <c r="AEH114" i="10"/>
  <c r="AEH120" i="10"/>
  <c r="AEH121" i="10"/>
  <c r="AEH122" i="10"/>
  <c r="AEH123" i="10"/>
  <c r="AEH124" i="10"/>
  <c r="AEH125" i="10"/>
  <c r="AEH126" i="10"/>
  <c r="AEH127" i="10"/>
  <c r="AEH128" i="10"/>
  <c r="AEH129" i="10"/>
  <c r="AEH130" i="10"/>
  <c r="AEH131" i="10"/>
  <c r="AEH132" i="10"/>
  <c r="AEH133" i="10"/>
  <c r="AEH134" i="10"/>
  <c r="AEH135" i="10"/>
  <c r="AEH136" i="10"/>
  <c r="AEH137" i="10"/>
  <c r="AEH138" i="10"/>
  <c r="AEH139" i="10"/>
  <c r="AEH140" i="10"/>
  <c r="AEH141" i="10"/>
  <c r="AEH142" i="10"/>
  <c r="AEH143" i="10"/>
  <c r="AEI91" i="10"/>
  <c r="AEI92" i="10"/>
  <c r="AEI93" i="10"/>
  <c r="AEI94" i="10"/>
  <c r="AEI95" i="10"/>
  <c r="AEI96" i="10"/>
  <c r="AEI97" i="10"/>
  <c r="AEI98" i="10"/>
  <c r="AEI99" i="10"/>
  <c r="AEI100" i="10"/>
  <c r="AEI101" i="10"/>
  <c r="AEI102" i="10"/>
  <c r="AEI103" i="10"/>
  <c r="AEI104" i="10"/>
  <c r="AEI105" i="10"/>
  <c r="AEI106" i="10"/>
  <c r="AEI107" i="10"/>
  <c r="AEI108" i="10"/>
  <c r="AEI109" i="10"/>
  <c r="AEI110" i="10"/>
  <c r="AEI111" i="10"/>
  <c r="AEI112" i="10"/>
  <c r="AEI113" i="10"/>
  <c r="AEI114" i="10"/>
  <c r="AEI120" i="10"/>
  <c r="AEI121" i="10"/>
  <c r="AEI122" i="10"/>
  <c r="AEI123" i="10"/>
  <c r="AEI124" i="10"/>
  <c r="AEI125" i="10"/>
  <c r="AEI126" i="10"/>
  <c r="AEI127" i="10"/>
  <c r="AEI128" i="10"/>
  <c r="AEI129" i="10"/>
  <c r="AEI130" i="10"/>
  <c r="AEI131" i="10"/>
  <c r="AEI132" i="10"/>
  <c r="AEI133" i="10"/>
  <c r="AEI134" i="10"/>
  <c r="AEI135" i="10"/>
  <c r="AEI136" i="10"/>
  <c r="AEI137" i="10"/>
  <c r="AEI138" i="10"/>
  <c r="AEI139" i="10"/>
  <c r="AEI140" i="10"/>
  <c r="AEI141" i="10"/>
  <c r="AEI142" i="10"/>
  <c r="AEI143" i="10"/>
  <c r="AEJ91" i="10"/>
  <c r="AEJ92" i="10"/>
  <c r="AEJ93" i="10"/>
  <c r="AEJ94" i="10"/>
  <c r="AEJ95" i="10"/>
  <c r="AEJ96" i="10"/>
  <c r="AEJ97" i="10"/>
  <c r="AEJ98" i="10"/>
  <c r="AEJ99" i="10"/>
  <c r="AEJ100" i="10"/>
  <c r="AEJ101" i="10"/>
  <c r="AEJ102" i="10"/>
  <c r="AEJ103" i="10"/>
  <c r="AEJ104" i="10"/>
  <c r="AEJ105" i="10"/>
  <c r="AEJ106" i="10"/>
  <c r="AEJ107" i="10"/>
  <c r="AEJ108" i="10"/>
  <c r="AEJ109" i="10"/>
  <c r="AEJ110" i="10"/>
  <c r="AEJ111" i="10"/>
  <c r="AEJ112" i="10"/>
  <c r="AEJ113" i="10"/>
  <c r="AEJ114" i="10"/>
  <c r="AEJ120" i="10"/>
  <c r="AEJ121" i="10"/>
  <c r="AEJ122" i="10"/>
  <c r="AEJ123" i="10"/>
  <c r="AEJ124" i="10"/>
  <c r="AEJ125" i="10"/>
  <c r="AEJ126" i="10"/>
  <c r="AEJ127" i="10"/>
  <c r="AEJ128" i="10"/>
  <c r="AEJ129" i="10"/>
  <c r="AEJ130" i="10"/>
  <c r="AEJ131" i="10"/>
  <c r="AEJ132" i="10"/>
  <c r="AEJ133" i="10"/>
  <c r="AEJ134" i="10"/>
  <c r="AEJ135" i="10"/>
  <c r="AEJ136" i="10"/>
  <c r="AEJ137" i="10"/>
  <c r="AEJ138" i="10"/>
  <c r="AEJ139" i="10"/>
  <c r="AEJ140" i="10"/>
  <c r="AEJ141" i="10"/>
  <c r="AEJ142" i="10"/>
  <c r="AEJ143" i="10"/>
  <c r="AEK91" i="10"/>
  <c r="AEK92" i="10"/>
  <c r="AEK93" i="10"/>
  <c r="AEK94" i="10"/>
  <c r="AEK95" i="10"/>
  <c r="AEK96" i="10"/>
  <c r="AEK97" i="10"/>
  <c r="AEK98" i="10"/>
  <c r="AEK99" i="10"/>
  <c r="AEK100" i="10"/>
  <c r="AEK101" i="10"/>
  <c r="AEK102" i="10"/>
  <c r="AEK103" i="10"/>
  <c r="AEK104" i="10"/>
  <c r="AEK105" i="10"/>
  <c r="AEK106" i="10"/>
  <c r="AEK107" i="10"/>
  <c r="AEK108" i="10"/>
  <c r="AEK109" i="10"/>
  <c r="AEK110" i="10"/>
  <c r="AEK111" i="10"/>
  <c r="AEK112" i="10"/>
  <c r="AEK113" i="10"/>
  <c r="AEK114" i="10"/>
  <c r="AEK120" i="10"/>
  <c r="AEK121" i="10"/>
  <c r="AEK122" i="10"/>
  <c r="AEK123" i="10"/>
  <c r="AEK124" i="10"/>
  <c r="AEK125" i="10"/>
  <c r="AEK126" i="10"/>
  <c r="AEK127" i="10"/>
  <c r="AEK128" i="10"/>
  <c r="AEK129" i="10"/>
  <c r="AEK130" i="10"/>
  <c r="AEK131" i="10"/>
  <c r="AEK132" i="10"/>
  <c r="AEK133" i="10"/>
  <c r="AEK134" i="10"/>
  <c r="AEK135" i="10"/>
  <c r="AEK136" i="10"/>
  <c r="AEK137" i="10"/>
  <c r="AEK138" i="10"/>
  <c r="AEK139" i="10"/>
  <c r="AEK140" i="10"/>
  <c r="AEK141" i="10"/>
  <c r="AEK142" i="10"/>
  <c r="AEK143" i="10"/>
  <c r="AEL91" i="10"/>
  <c r="AEL92" i="10"/>
  <c r="AEL93" i="10"/>
  <c r="AEL94" i="10"/>
  <c r="AEL95" i="10"/>
  <c r="AEL96" i="10"/>
  <c r="AEL97" i="10"/>
  <c r="AEL98" i="10"/>
  <c r="AEL99" i="10"/>
  <c r="AEL100" i="10"/>
  <c r="AEL101" i="10"/>
  <c r="AEL102" i="10"/>
  <c r="AEL103" i="10"/>
  <c r="AEL104" i="10"/>
  <c r="AEL105" i="10"/>
  <c r="AEL106" i="10"/>
  <c r="AEL107" i="10"/>
  <c r="AEL108" i="10"/>
  <c r="AEL109" i="10"/>
  <c r="AEL110" i="10"/>
  <c r="AEL111" i="10"/>
  <c r="AEL112" i="10"/>
  <c r="AEL113" i="10"/>
  <c r="AEL114" i="10"/>
  <c r="AEL120" i="10"/>
  <c r="AEL121" i="10"/>
  <c r="AEL122" i="10"/>
  <c r="AEL123" i="10"/>
  <c r="AEL124" i="10"/>
  <c r="AEL125" i="10"/>
  <c r="AEL126" i="10"/>
  <c r="AEL127" i="10"/>
  <c r="AEL128" i="10"/>
  <c r="AEL129" i="10"/>
  <c r="AEL130" i="10"/>
  <c r="AEL131" i="10"/>
  <c r="AEL132" i="10"/>
  <c r="AEL133" i="10"/>
  <c r="AEL134" i="10"/>
  <c r="AEL135" i="10"/>
  <c r="AEL136" i="10"/>
  <c r="AEL137" i="10"/>
  <c r="AEL138" i="10"/>
  <c r="AEL139" i="10"/>
  <c r="AEL140" i="10"/>
  <c r="AEL141" i="10"/>
  <c r="AEL142" i="10"/>
  <c r="AEL143" i="10"/>
  <c r="AEM91" i="10"/>
  <c r="AEM92" i="10"/>
  <c r="AEM93" i="10"/>
  <c r="AEM94" i="10"/>
  <c r="AEM95" i="10"/>
  <c r="AEM96" i="10"/>
  <c r="AEM97" i="10"/>
  <c r="AEM98" i="10"/>
  <c r="AEM99" i="10"/>
  <c r="AEM100" i="10"/>
  <c r="AEM101" i="10"/>
  <c r="AEM102" i="10"/>
  <c r="AEM103" i="10"/>
  <c r="AEM104" i="10"/>
  <c r="AEM105" i="10"/>
  <c r="AEM106" i="10"/>
  <c r="AEM107" i="10"/>
  <c r="AEM108" i="10"/>
  <c r="AEM109" i="10"/>
  <c r="AEM110" i="10"/>
  <c r="AEM111" i="10"/>
  <c r="AEM112" i="10"/>
  <c r="AEM113" i="10"/>
  <c r="AEM114" i="10"/>
  <c r="AEM120" i="10"/>
  <c r="AEM121" i="10"/>
  <c r="AEM122" i="10"/>
  <c r="AEM123" i="10"/>
  <c r="AEM124" i="10"/>
  <c r="AEM125" i="10"/>
  <c r="AEM126" i="10"/>
  <c r="AEM127" i="10"/>
  <c r="AEM128" i="10"/>
  <c r="AEM129" i="10"/>
  <c r="AEM130" i="10"/>
  <c r="AEM131" i="10"/>
  <c r="AEM132" i="10"/>
  <c r="AEM133" i="10"/>
  <c r="AEM134" i="10"/>
  <c r="AEM135" i="10"/>
  <c r="AEM136" i="10"/>
  <c r="AEM137" i="10"/>
  <c r="AEM138" i="10"/>
  <c r="AEM139" i="10"/>
  <c r="AEM140" i="10"/>
  <c r="AEM141" i="10"/>
  <c r="AEM142" i="10"/>
  <c r="AEM143" i="10"/>
  <c r="AEN91" i="10"/>
  <c r="AEN92" i="10"/>
  <c r="AEN93" i="10"/>
  <c r="AEN94" i="10"/>
  <c r="AEN95" i="10"/>
  <c r="AEN96" i="10"/>
  <c r="AEN97" i="10"/>
  <c r="AEN98" i="10"/>
  <c r="AEN99" i="10"/>
  <c r="AEN100" i="10"/>
  <c r="AEN101" i="10"/>
  <c r="AEN102" i="10"/>
  <c r="AEN103" i="10"/>
  <c r="AEN104" i="10"/>
  <c r="AEN105" i="10"/>
  <c r="AEN106" i="10"/>
  <c r="AEN107" i="10"/>
  <c r="AEN108" i="10"/>
  <c r="AEN109" i="10"/>
  <c r="AEN110" i="10"/>
  <c r="AEN111" i="10"/>
  <c r="AEN112" i="10"/>
  <c r="AEN113" i="10"/>
  <c r="AEN114" i="10"/>
  <c r="AEN120" i="10"/>
  <c r="AEN121" i="10"/>
  <c r="AEN122" i="10"/>
  <c r="AEN123" i="10"/>
  <c r="AEN124" i="10"/>
  <c r="AEN125" i="10"/>
  <c r="AEN126" i="10"/>
  <c r="AEN127" i="10"/>
  <c r="AEN128" i="10"/>
  <c r="AEN129" i="10"/>
  <c r="AEN130" i="10"/>
  <c r="AEN131" i="10"/>
  <c r="AEN132" i="10"/>
  <c r="AEN133" i="10"/>
  <c r="AEN134" i="10"/>
  <c r="AEN135" i="10"/>
  <c r="AEN136" i="10"/>
  <c r="AEN137" i="10"/>
  <c r="AEN138" i="10"/>
  <c r="AEN139" i="10"/>
  <c r="AEN140" i="10"/>
  <c r="AEN141" i="10"/>
  <c r="AEN142" i="10"/>
  <c r="AEN143" i="10"/>
  <c r="AEO91" i="10"/>
  <c r="AEO92" i="10"/>
  <c r="AEO93" i="10"/>
  <c r="AEO94" i="10"/>
  <c r="AEO95" i="10"/>
  <c r="AEO96" i="10"/>
  <c r="AEO97" i="10"/>
  <c r="AEO98" i="10"/>
  <c r="AEO99" i="10"/>
  <c r="AEO100" i="10"/>
  <c r="AEO101" i="10"/>
  <c r="AEO102" i="10"/>
  <c r="AEO103" i="10"/>
  <c r="AEO104" i="10"/>
  <c r="AEO105" i="10"/>
  <c r="AEO106" i="10"/>
  <c r="AEO107" i="10"/>
  <c r="AEO108" i="10"/>
  <c r="AEO109" i="10"/>
  <c r="AEO110" i="10"/>
  <c r="AEO111" i="10"/>
  <c r="AEO112" i="10"/>
  <c r="AEO113" i="10"/>
  <c r="AEO114" i="10"/>
  <c r="AEO120" i="10"/>
  <c r="AEO121" i="10"/>
  <c r="AEO122" i="10"/>
  <c r="AEO123" i="10"/>
  <c r="AEO124" i="10"/>
  <c r="AEO125" i="10"/>
  <c r="AEO126" i="10"/>
  <c r="AEO127" i="10"/>
  <c r="AEO128" i="10"/>
  <c r="AEO129" i="10"/>
  <c r="AEO130" i="10"/>
  <c r="AEO131" i="10"/>
  <c r="AEO132" i="10"/>
  <c r="AEO133" i="10"/>
  <c r="AEO134" i="10"/>
  <c r="AEO135" i="10"/>
  <c r="AEO136" i="10"/>
  <c r="AEO137" i="10"/>
  <c r="AEO138" i="10"/>
  <c r="AEO139" i="10"/>
  <c r="AEO140" i="10"/>
  <c r="AEO141" i="10"/>
  <c r="AEO142" i="10"/>
  <c r="AEO143" i="10"/>
  <c r="AEP91" i="10"/>
  <c r="AEP92" i="10"/>
  <c r="AEP93" i="10"/>
  <c r="AEP94" i="10"/>
  <c r="AEP95" i="10"/>
  <c r="AEP96" i="10"/>
  <c r="AEP97" i="10"/>
  <c r="AEP98" i="10"/>
  <c r="AEP99" i="10"/>
  <c r="AEP100" i="10"/>
  <c r="AEP101" i="10"/>
  <c r="AEP102" i="10"/>
  <c r="AEP103" i="10"/>
  <c r="AEP104" i="10"/>
  <c r="AEP105" i="10"/>
  <c r="AEP106" i="10"/>
  <c r="AEP107" i="10"/>
  <c r="AEP108" i="10"/>
  <c r="AEP109" i="10"/>
  <c r="AEP110" i="10"/>
  <c r="AEP111" i="10"/>
  <c r="AEP112" i="10"/>
  <c r="AEP113" i="10"/>
  <c r="AEP114" i="10"/>
  <c r="AEP120" i="10"/>
  <c r="AEP121" i="10"/>
  <c r="AEP122" i="10"/>
  <c r="AEP123" i="10"/>
  <c r="AEP124" i="10"/>
  <c r="AEP125" i="10"/>
  <c r="AEP126" i="10"/>
  <c r="AEP127" i="10"/>
  <c r="AEP128" i="10"/>
  <c r="AEP129" i="10"/>
  <c r="AEP130" i="10"/>
  <c r="AEP131" i="10"/>
  <c r="AEP132" i="10"/>
  <c r="AEP133" i="10"/>
  <c r="AEP134" i="10"/>
  <c r="AEP135" i="10"/>
  <c r="AEP136" i="10"/>
  <c r="AEP137" i="10"/>
  <c r="AEP138" i="10"/>
  <c r="AEP139" i="10"/>
  <c r="AEP140" i="10"/>
  <c r="AEP141" i="10"/>
  <c r="AEP142" i="10"/>
  <c r="AEP143" i="10"/>
  <c r="AEQ91" i="10"/>
  <c r="AEQ92" i="10"/>
  <c r="AEQ93" i="10"/>
  <c r="AEQ94" i="10"/>
  <c r="AEQ95" i="10"/>
  <c r="AEQ96" i="10"/>
  <c r="AEQ97" i="10"/>
  <c r="AEQ98" i="10"/>
  <c r="AEQ99" i="10"/>
  <c r="AEQ100" i="10"/>
  <c r="AEQ101" i="10"/>
  <c r="AEQ102" i="10"/>
  <c r="AEQ103" i="10"/>
  <c r="AEQ104" i="10"/>
  <c r="AEQ105" i="10"/>
  <c r="AEQ106" i="10"/>
  <c r="AEQ107" i="10"/>
  <c r="AEQ108" i="10"/>
  <c r="AEQ109" i="10"/>
  <c r="AEQ110" i="10"/>
  <c r="AEQ111" i="10"/>
  <c r="AEQ112" i="10"/>
  <c r="AEQ113" i="10"/>
  <c r="AEQ114" i="10"/>
  <c r="AEQ120" i="10"/>
  <c r="AEQ121" i="10"/>
  <c r="AEQ122" i="10"/>
  <c r="AEQ123" i="10"/>
  <c r="AEQ124" i="10"/>
  <c r="AEQ125" i="10"/>
  <c r="AEQ126" i="10"/>
  <c r="AEQ127" i="10"/>
  <c r="AEQ128" i="10"/>
  <c r="AEQ129" i="10"/>
  <c r="AEQ130" i="10"/>
  <c r="AEQ131" i="10"/>
  <c r="AEQ132" i="10"/>
  <c r="AEQ133" i="10"/>
  <c r="AEQ134" i="10"/>
  <c r="AEQ135" i="10"/>
  <c r="AEQ136" i="10"/>
  <c r="AEQ137" i="10"/>
  <c r="AEQ138" i="10"/>
  <c r="AEQ139" i="10"/>
  <c r="AEQ140" i="10"/>
  <c r="AEQ141" i="10"/>
  <c r="AEQ142" i="10"/>
  <c r="AEQ143" i="10"/>
  <c r="AER91" i="10"/>
  <c r="AER92" i="10"/>
  <c r="AER93" i="10"/>
  <c r="AER94" i="10"/>
  <c r="AER95" i="10"/>
  <c r="AER96" i="10"/>
  <c r="AER97" i="10"/>
  <c r="AER98" i="10"/>
  <c r="AER99" i="10"/>
  <c r="AER100" i="10"/>
  <c r="AER101" i="10"/>
  <c r="AER102" i="10"/>
  <c r="AER103" i="10"/>
  <c r="AER104" i="10"/>
  <c r="AER105" i="10"/>
  <c r="AER106" i="10"/>
  <c r="AER107" i="10"/>
  <c r="AER108" i="10"/>
  <c r="AER109" i="10"/>
  <c r="AER110" i="10"/>
  <c r="AER111" i="10"/>
  <c r="AER112" i="10"/>
  <c r="AER113" i="10"/>
  <c r="AER114" i="10"/>
  <c r="AER120" i="10"/>
  <c r="AER121" i="10"/>
  <c r="AER122" i="10"/>
  <c r="AER123" i="10"/>
  <c r="AER124" i="10"/>
  <c r="AER125" i="10"/>
  <c r="AER126" i="10"/>
  <c r="AER127" i="10"/>
  <c r="AER128" i="10"/>
  <c r="AER129" i="10"/>
  <c r="AER130" i="10"/>
  <c r="AER131" i="10"/>
  <c r="AER132" i="10"/>
  <c r="AER133" i="10"/>
  <c r="AER134" i="10"/>
  <c r="AER135" i="10"/>
  <c r="AER136" i="10"/>
  <c r="AER137" i="10"/>
  <c r="AER138" i="10"/>
  <c r="AER139" i="10"/>
  <c r="AER140" i="10"/>
  <c r="AER141" i="10"/>
  <c r="AER142" i="10"/>
  <c r="AER143" i="10"/>
  <c r="AES91" i="10"/>
  <c r="AES92" i="10"/>
  <c r="AES93" i="10"/>
  <c r="AES94" i="10"/>
  <c r="AES95" i="10"/>
  <c r="AES96" i="10"/>
  <c r="AES97" i="10"/>
  <c r="AES98" i="10"/>
  <c r="AES99" i="10"/>
  <c r="AES100" i="10"/>
  <c r="AES101" i="10"/>
  <c r="AES102" i="10"/>
  <c r="AES103" i="10"/>
  <c r="AES104" i="10"/>
  <c r="AES105" i="10"/>
  <c r="AES106" i="10"/>
  <c r="AES107" i="10"/>
  <c r="AES108" i="10"/>
  <c r="AES109" i="10"/>
  <c r="AES110" i="10"/>
  <c r="AES111" i="10"/>
  <c r="AES112" i="10"/>
  <c r="AES113" i="10"/>
  <c r="AES114" i="10"/>
  <c r="AES120" i="10"/>
  <c r="AES121" i="10"/>
  <c r="AES122" i="10"/>
  <c r="AES123" i="10"/>
  <c r="AES124" i="10"/>
  <c r="AES125" i="10"/>
  <c r="AES126" i="10"/>
  <c r="AES127" i="10"/>
  <c r="AES128" i="10"/>
  <c r="AES129" i="10"/>
  <c r="AES130" i="10"/>
  <c r="AES131" i="10"/>
  <c r="AES132" i="10"/>
  <c r="AES133" i="10"/>
  <c r="AES134" i="10"/>
  <c r="AES135" i="10"/>
  <c r="AES136" i="10"/>
  <c r="AES137" i="10"/>
  <c r="AES138" i="10"/>
  <c r="AES139" i="10"/>
  <c r="AES140" i="10"/>
  <c r="AES141" i="10"/>
  <c r="AES142" i="10"/>
  <c r="AES143" i="10"/>
  <c r="AET91" i="10"/>
  <c r="AET92" i="10"/>
  <c r="AET93" i="10"/>
  <c r="AET94" i="10"/>
  <c r="AET95" i="10"/>
  <c r="AET96" i="10"/>
  <c r="AET97" i="10"/>
  <c r="AET98" i="10"/>
  <c r="AET99" i="10"/>
  <c r="AET100" i="10"/>
  <c r="AET101" i="10"/>
  <c r="AET102" i="10"/>
  <c r="AET103" i="10"/>
  <c r="AET104" i="10"/>
  <c r="AET105" i="10"/>
  <c r="AET106" i="10"/>
  <c r="AET107" i="10"/>
  <c r="AET108" i="10"/>
  <c r="AET109" i="10"/>
  <c r="AET110" i="10"/>
  <c r="AET111" i="10"/>
  <c r="AET112" i="10"/>
  <c r="AET113" i="10"/>
  <c r="AET114" i="10"/>
  <c r="AET120" i="10"/>
  <c r="AET121" i="10"/>
  <c r="AET122" i="10"/>
  <c r="AET123" i="10"/>
  <c r="AET124" i="10"/>
  <c r="AET125" i="10"/>
  <c r="AET126" i="10"/>
  <c r="AET127" i="10"/>
  <c r="AET128" i="10"/>
  <c r="AET129" i="10"/>
  <c r="AET130" i="10"/>
  <c r="AET131" i="10"/>
  <c r="AET132" i="10"/>
  <c r="AET133" i="10"/>
  <c r="AET134" i="10"/>
  <c r="AET135" i="10"/>
  <c r="AET136" i="10"/>
  <c r="AET137" i="10"/>
  <c r="AET138" i="10"/>
  <c r="AET139" i="10"/>
  <c r="AET140" i="10"/>
  <c r="AET141" i="10"/>
  <c r="AET142" i="10"/>
  <c r="AET143" i="10"/>
  <c r="AEU91" i="10"/>
  <c r="AEU92" i="10"/>
  <c r="AEU93" i="10"/>
  <c r="AEU94" i="10"/>
  <c r="AEU95" i="10"/>
  <c r="AEU96" i="10"/>
  <c r="AEU97" i="10"/>
  <c r="AEU98" i="10"/>
  <c r="AEU99" i="10"/>
  <c r="AEU100" i="10"/>
  <c r="AEU101" i="10"/>
  <c r="AEU102" i="10"/>
  <c r="AEU103" i="10"/>
  <c r="AEU104" i="10"/>
  <c r="AEU105" i="10"/>
  <c r="AEU106" i="10"/>
  <c r="AEU107" i="10"/>
  <c r="AEU108" i="10"/>
  <c r="AEU109" i="10"/>
  <c r="AEU110" i="10"/>
  <c r="AEU111" i="10"/>
  <c r="AEU112" i="10"/>
  <c r="AEU113" i="10"/>
  <c r="AEU114" i="10"/>
  <c r="AEU120" i="10"/>
  <c r="AEU121" i="10"/>
  <c r="AEU122" i="10"/>
  <c r="AEU123" i="10"/>
  <c r="AEU124" i="10"/>
  <c r="AEU125" i="10"/>
  <c r="AEU126" i="10"/>
  <c r="AEU127" i="10"/>
  <c r="AEU128" i="10"/>
  <c r="AEU129" i="10"/>
  <c r="AEU130" i="10"/>
  <c r="AEU131" i="10"/>
  <c r="AEU132" i="10"/>
  <c r="AEU133" i="10"/>
  <c r="AEU134" i="10"/>
  <c r="AEU135" i="10"/>
  <c r="AEU136" i="10"/>
  <c r="AEU137" i="10"/>
  <c r="AEU138" i="10"/>
  <c r="AEU139" i="10"/>
  <c r="AEU140" i="10"/>
  <c r="AEU141" i="10"/>
  <c r="AEU142" i="10"/>
  <c r="AEU143" i="10"/>
  <c r="AEV91" i="10"/>
  <c r="AEV92" i="10"/>
  <c r="AEV93" i="10"/>
  <c r="AEV94" i="10"/>
  <c r="AEV95" i="10"/>
  <c r="AEV96" i="10"/>
  <c r="AEV97" i="10"/>
  <c r="AEV98" i="10"/>
  <c r="AEV99" i="10"/>
  <c r="AEV100" i="10"/>
  <c r="AEV101" i="10"/>
  <c r="AEV102" i="10"/>
  <c r="AEV103" i="10"/>
  <c r="AEV104" i="10"/>
  <c r="AEV105" i="10"/>
  <c r="AEV106" i="10"/>
  <c r="AEV107" i="10"/>
  <c r="AEV108" i="10"/>
  <c r="AEV109" i="10"/>
  <c r="AEV110" i="10"/>
  <c r="AEV111" i="10"/>
  <c r="AEV112" i="10"/>
  <c r="AEV113" i="10"/>
  <c r="AEV114" i="10"/>
  <c r="AEV120" i="10"/>
  <c r="AEV121" i="10"/>
  <c r="AEV122" i="10"/>
  <c r="AEV123" i="10"/>
  <c r="AEV124" i="10"/>
  <c r="AEV125" i="10"/>
  <c r="AEV126" i="10"/>
  <c r="AEV127" i="10"/>
  <c r="AEV128" i="10"/>
  <c r="AEV129" i="10"/>
  <c r="AEV130" i="10"/>
  <c r="AEV131" i="10"/>
  <c r="AEV132" i="10"/>
  <c r="AEV133" i="10"/>
  <c r="AEV134" i="10"/>
  <c r="AEV135" i="10"/>
  <c r="AEV136" i="10"/>
  <c r="AEV137" i="10"/>
  <c r="AEV138" i="10"/>
  <c r="AEV139" i="10"/>
  <c r="AEV140" i="10"/>
  <c r="AEV141" i="10"/>
  <c r="AEV142" i="10"/>
  <c r="AEV143" i="10"/>
  <c r="AEW91" i="10"/>
  <c r="AEW92" i="10"/>
  <c r="AEW93" i="10"/>
  <c r="AEW94" i="10"/>
  <c r="AEW95" i="10"/>
  <c r="AEW96" i="10"/>
  <c r="AEW97" i="10"/>
  <c r="AEW98" i="10"/>
  <c r="AEW99" i="10"/>
  <c r="AEW100" i="10"/>
  <c r="AEW101" i="10"/>
  <c r="AEW102" i="10"/>
  <c r="AEW103" i="10"/>
  <c r="AEW104" i="10"/>
  <c r="AEW105" i="10"/>
  <c r="AEW106" i="10"/>
  <c r="AEW107" i="10"/>
  <c r="AEW108" i="10"/>
  <c r="AEW109" i="10"/>
  <c r="AEW110" i="10"/>
  <c r="AEW111" i="10"/>
  <c r="AEW112" i="10"/>
  <c r="AEW113" i="10"/>
  <c r="AEW114" i="10"/>
  <c r="AEW120" i="10"/>
  <c r="AEW121" i="10"/>
  <c r="AEW122" i="10"/>
  <c r="AEW123" i="10"/>
  <c r="AEW124" i="10"/>
  <c r="AEW125" i="10"/>
  <c r="AEW126" i="10"/>
  <c r="AEW127" i="10"/>
  <c r="AEW128" i="10"/>
  <c r="AEW129" i="10"/>
  <c r="AEW130" i="10"/>
  <c r="AEW131" i="10"/>
  <c r="AEW132" i="10"/>
  <c r="AEW133" i="10"/>
  <c r="AEW134" i="10"/>
  <c r="AEW135" i="10"/>
  <c r="AEW136" i="10"/>
  <c r="AEW137" i="10"/>
  <c r="AEW138" i="10"/>
  <c r="AEW139" i="10"/>
  <c r="AEW140" i="10"/>
  <c r="AEW141" i="10"/>
  <c r="AEW142" i="10"/>
  <c r="AEW143" i="10"/>
  <c r="AEX91" i="10"/>
  <c r="AEX92" i="10"/>
  <c r="AEX93" i="10"/>
  <c r="AEX94" i="10"/>
  <c r="AEX95" i="10"/>
  <c r="AEX96" i="10"/>
  <c r="AEX97" i="10"/>
  <c r="AEX98" i="10"/>
  <c r="AEX99" i="10"/>
  <c r="AEX100" i="10"/>
  <c r="AEX101" i="10"/>
  <c r="AEX102" i="10"/>
  <c r="AEX103" i="10"/>
  <c r="AEX104" i="10"/>
  <c r="AEX105" i="10"/>
  <c r="AEX106" i="10"/>
  <c r="AEX107" i="10"/>
  <c r="AEX108" i="10"/>
  <c r="AEX109" i="10"/>
  <c r="AEX110" i="10"/>
  <c r="AEX111" i="10"/>
  <c r="AEX112" i="10"/>
  <c r="AEX113" i="10"/>
  <c r="AEX114" i="10"/>
  <c r="AEX120" i="10"/>
  <c r="AEX121" i="10"/>
  <c r="AEX122" i="10"/>
  <c r="AEX123" i="10"/>
  <c r="AEX124" i="10"/>
  <c r="AEX125" i="10"/>
  <c r="AEX126" i="10"/>
  <c r="AEX127" i="10"/>
  <c r="AEX128" i="10"/>
  <c r="AEX129" i="10"/>
  <c r="AEX130" i="10"/>
  <c r="AEX131" i="10"/>
  <c r="AEX132" i="10"/>
  <c r="AEX133" i="10"/>
  <c r="AEX134" i="10"/>
  <c r="AEX135" i="10"/>
  <c r="AEX136" i="10"/>
  <c r="AEX137" i="10"/>
  <c r="AEX138" i="10"/>
  <c r="AEX139" i="10"/>
  <c r="AEX140" i="10"/>
  <c r="AEX141" i="10"/>
  <c r="AEX142" i="10"/>
  <c r="AEX143" i="10"/>
  <c r="AEY91" i="10"/>
  <c r="AEY92" i="10"/>
  <c r="AEY93" i="10"/>
  <c r="AEY94" i="10"/>
  <c r="AEY95" i="10"/>
  <c r="AEY96" i="10"/>
  <c r="AEY97" i="10"/>
  <c r="AEY98" i="10"/>
  <c r="AEY99" i="10"/>
  <c r="AEY100" i="10"/>
  <c r="AEY101" i="10"/>
  <c r="AEY102" i="10"/>
  <c r="AEY103" i="10"/>
  <c r="AEY104" i="10"/>
  <c r="AEY105" i="10"/>
  <c r="AEY106" i="10"/>
  <c r="AEY107" i="10"/>
  <c r="AEY108" i="10"/>
  <c r="AEY109" i="10"/>
  <c r="AEY110" i="10"/>
  <c r="AEY111" i="10"/>
  <c r="AEY112" i="10"/>
  <c r="AEY113" i="10"/>
  <c r="AEY114" i="10"/>
  <c r="AEY120" i="10"/>
  <c r="AEY121" i="10"/>
  <c r="AEY122" i="10"/>
  <c r="AEY123" i="10"/>
  <c r="AEY124" i="10"/>
  <c r="AEY125" i="10"/>
  <c r="AEY126" i="10"/>
  <c r="AEY127" i="10"/>
  <c r="AEY128" i="10"/>
  <c r="AEY129" i="10"/>
  <c r="AEY130" i="10"/>
  <c r="AEY131" i="10"/>
  <c r="AEY132" i="10"/>
  <c r="AEY133" i="10"/>
  <c r="AEY134" i="10"/>
  <c r="AEY135" i="10"/>
  <c r="AEY136" i="10"/>
  <c r="AEY137" i="10"/>
  <c r="AEY138" i="10"/>
  <c r="AEY139" i="10"/>
  <c r="AEY140" i="10"/>
  <c r="AEY141" i="10"/>
  <c r="AEY142" i="10"/>
  <c r="AEY143" i="10"/>
  <c r="AEZ91" i="10"/>
  <c r="AEZ92" i="10"/>
  <c r="AEZ93" i="10"/>
  <c r="AEZ94" i="10"/>
  <c r="AEZ95" i="10"/>
  <c r="AEZ96" i="10"/>
  <c r="AEZ97" i="10"/>
  <c r="AEZ98" i="10"/>
  <c r="AEZ99" i="10"/>
  <c r="AEZ100" i="10"/>
  <c r="AEZ101" i="10"/>
  <c r="AEZ102" i="10"/>
  <c r="AEZ103" i="10"/>
  <c r="AEZ104" i="10"/>
  <c r="AEZ105" i="10"/>
  <c r="AEZ106" i="10"/>
  <c r="AEZ107" i="10"/>
  <c r="AEZ108" i="10"/>
  <c r="AEZ109" i="10"/>
  <c r="AEZ110" i="10"/>
  <c r="AEZ111" i="10"/>
  <c r="AEZ112" i="10"/>
  <c r="AEZ113" i="10"/>
  <c r="AEZ114" i="10"/>
  <c r="AEZ120" i="10"/>
  <c r="AEZ121" i="10"/>
  <c r="AEZ122" i="10"/>
  <c r="AEZ123" i="10"/>
  <c r="AEZ124" i="10"/>
  <c r="AEZ125" i="10"/>
  <c r="AEZ126" i="10"/>
  <c r="AEZ127" i="10"/>
  <c r="AEZ128" i="10"/>
  <c r="AEZ129" i="10"/>
  <c r="AEZ130" i="10"/>
  <c r="AEZ131" i="10"/>
  <c r="AEZ132" i="10"/>
  <c r="AEZ133" i="10"/>
  <c r="AEZ134" i="10"/>
  <c r="AEZ135" i="10"/>
  <c r="AEZ136" i="10"/>
  <c r="AEZ137" i="10"/>
  <c r="AEZ138" i="10"/>
  <c r="AEZ139" i="10"/>
  <c r="AEZ140" i="10"/>
  <c r="AEZ141" i="10"/>
  <c r="AEZ142" i="10"/>
  <c r="AEZ143" i="10"/>
  <c r="AFA91" i="10"/>
  <c r="AFA92" i="10"/>
  <c r="AFA93" i="10"/>
  <c r="AFA94" i="10"/>
  <c r="AFA95" i="10"/>
  <c r="AFA96" i="10"/>
  <c r="AFA97" i="10"/>
  <c r="AFA98" i="10"/>
  <c r="AFA99" i="10"/>
  <c r="AFA100" i="10"/>
  <c r="AFA101" i="10"/>
  <c r="AFA102" i="10"/>
  <c r="AFA103" i="10"/>
  <c r="AFA104" i="10"/>
  <c r="AFA105" i="10"/>
  <c r="AFA106" i="10"/>
  <c r="AFA107" i="10"/>
  <c r="AFA108" i="10"/>
  <c r="AFA109" i="10"/>
  <c r="AFA110" i="10"/>
  <c r="AFA111" i="10"/>
  <c r="AFA112" i="10"/>
  <c r="AFA113" i="10"/>
  <c r="AFA114" i="10"/>
  <c r="AFA120" i="10"/>
  <c r="AFA121" i="10"/>
  <c r="AFA122" i="10"/>
  <c r="AFA123" i="10"/>
  <c r="AFA124" i="10"/>
  <c r="AFA125" i="10"/>
  <c r="AFA126" i="10"/>
  <c r="AFA127" i="10"/>
  <c r="AFA128" i="10"/>
  <c r="AFA129" i="10"/>
  <c r="AFA130" i="10"/>
  <c r="AFA131" i="10"/>
  <c r="AFA132" i="10"/>
  <c r="AFA133" i="10"/>
  <c r="AFA134" i="10"/>
  <c r="AFA135" i="10"/>
  <c r="AFA136" i="10"/>
  <c r="AFA137" i="10"/>
  <c r="AFA138" i="10"/>
  <c r="AFA139" i="10"/>
  <c r="AFA140" i="10"/>
  <c r="AFA141" i="10"/>
  <c r="AFA142" i="10"/>
  <c r="AFA143" i="10"/>
  <c r="AFB91" i="10"/>
  <c r="AFB92" i="10"/>
  <c r="AFB93" i="10"/>
  <c r="AFB94" i="10"/>
  <c r="AFB95" i="10"/>
  <c r="AFB96" i="10"/>
  <c r="AFB97" i="10"/>
  <c r="AFB98" i="10"/>
  <c r="AFB99" i="10"/>
  <c r="AFB100" i="10"/>
  <c r="AFB101" i="10"/>
  <c r="AFB102" i="10"/>
  <c r="AFB103" i="10"/>
  <c r="AFB104" i="10"/>
  <c r="AFB105" i="10"/>
  <c r="AFB106" i="10"/>
  <c r="AFB107" i="10"/>
  <c r="AFB108" i="10"/>
  <c r="AFB109" i="10"/>
  <c r="AFB110" i="10"/>
  <c r="AFB111" i="10"/>
  <c r="AFB112" i="10"/>
  <c r="AFB113" i="10"/>
  <c r="AFB114" i="10"/>
  <c r="AFB120" i="10"/>
  <c r="AFB121" i="10"/>
  <c r="AFB122" i="10"/>
  <c r="AFB123" i="10"/>
  <c r="AFB124" i="10"/>
  <c r="AFB125" i="10"/>
  <c r="AFB126" i="10"/>
  <c r="AFB127" i="10"/>
  <c r="AFB128" i="10"/>
  <c r="AFB129" i="10"/>
  <c r="AFB130" i="10"/>
  <c r="AFB131" i="10"/>
  <c r="AFB132" i="10"/>
  <c r="AFB133" i="10"/>
  <c r="AFB134" i="10"/>
  <c r="AFB135" i="10"/>
  <c r="AFB136" i="10"/>
  <c r="AFB137" i="10"/>
  <c r="AFB138" i="10"/>
  <c r="AFB139" i="10"/>
  <c r="AFB140" i="10"/>
  <c r="AFB141" i="10"/>
  <c r="AFB142" i="10"/>
  <c r="AFB143" i="10"/>
  <c r="AFC91" i="10"/>
  <c r="AFC92" i="10"/>
  <c r="AFC93" i="10"/>
  <c r="AFC94" i="10"/>
  <c r="AFC95" i="10"/>
  <c r="AFC96" i="10"/>
  <c r="AFC97" i="10"/>
  <c r="AFC98" i="10"/>
  <c r="AFC99" i="10"/>
  <c r="AFC100" i="10"/>
  <c r="AFC101" i="10"/>
  <c r="AFC102" i="10"/>
  <c r="AFC103" i="10"/>
  <c r="AFC104" i="10"/>
  <c r="AFC105" i="10"/>
  <c r="AFC106" i="10"/>
  <c r="AFC107" i="10"/>
  <c r="AFC108" i="10"/>
  <c r="AFC109" i="10"/>
  <c r="AFC110" i="10"/>
  <c r="AFC111" i="10"/>
  <c r="AFC112" i="10"/>
  <c r="AFC113" i="10"/>
  <c r="AFC114" i="10"/>
  <c r="AFC120" i="10"/>
  <c r="AFC121" i="10"/>
  <c r="AFC122" i="10"/>
  <c r="AFC123" i="10"/>
  <c r="AFC124" i="10"/>
  <c r="AFC125" i="10"/>
  <c r="AFC126" i="10"/>
  <c r="AFC127" i="10"/>
  <c r="AFC128" i="10"/>
  <c r="AFC129" i="10"/>
  <c r="AFC130" i="10"/>
  <c r="AFC131" i="10"/>
  <c r="AFC132" i="10"/>
  <c r="AFC133" i="10"/>
  <c r="AFC134" i="10"/>
  <c r="AFC135" i="10"/>
  <c r="AFC136" i="10"/>
  <c r="AFC137" i="10"/>
  <c r="AFC138" i="10"/>
  <c r="AFC139" i="10"/>
  <c r="AFC140" i="10"/>
  <c r="AFC141" i="10"/>
  <c r="AFC142" i="10"/>
  <c r="AFC143" i="10"/>
  <c r="AFD91" i="10"/>
  <c r="AFD92" i="10"/>
  <c r="AFD93" i="10"/>
  <c r="AFD94" i="10"/>
  <c r="AFD95" i="10"/>
  <c r="AFD96" i="10"/>
  <c r="AFD97" i="10"/>
  <c r="AFD98" i="10"/>
  <c r="AFD99" i="10"/>
  <c r="AFD100" i="10"/>
  <c r="AFD101" i="10"/>
  <c r="AFD102" i="10"/>
  <c r="AFD103" i="10"/>
  <c r="AFD104" i="10"/>
  <c r="AFD105" i="10"/>
  <c r="AFD106" i="10"/>
  <c r="AFD107" i="10"/>
  <c r="AFD108" i="10"/>
  <c r="AFD109" i="10"/>
  <c r="AFD110" i="10"/>
  <c r="AFD111" i="10"/>
  <c r="AFD112" i="10"/>
  <c r="AFD113" i="10"/>
  <c r="AFD114" i="10"/>
  <c r="AFD120" i="10"/>
  <c r="AFD121" i="10"/>
  <c r="AFD122" i="10"/>
  <c r="AFD123" i="10"/>
  <c r="AFD124" i="10"/>
  <c r="AFD125" i="10"/>
  <c r="AFD126" i="10"/>
  <c r="AFD127" i="10"/>
  <c r="AFD128" i="10"/>
  <c r="AFD129" i="10"/>
  <c r="AFD130" i="10"/>
  <c r="AFD131" i="10"/>
  <c r="AFD132" i="10"/>
  <c r="AFD133" i="10"/>
  <c r="AFD134" i="10"/>
  <c r="AFD135" i="10"/>
  <c r="AFD136" i="10"/>
  <c r="AFD137" i="10"/>
  <c r="AFD138" i="10"/>
  <c r="AFD139" i="10"/>
  <c r="AFD140" i="10"/>
  <c r="AFD141" i="10"/>
  <c r="AFD142" i="10"/>
  <c r="AFD143" i="10"/>
  <c r="AFE91" i="10"/>
  <c r="AFE92" i="10"/>
  <c r="AFE93" i="10"/>
  <c r="AFE94" i="10"/>
  <c r="AFE95" i="10"/>
  <c r="AFE96" i="10"/>
  <c r="AFE97" i="10"/>
  <c r="AFE98" i="10"/>
  <c r="AFE99" i="10"/>
  <c r="AFE100" i="10"/>
  <c r="AFE101" i="10"/>
  <c r="AFE102" i="10"/>
  <c r="AFE103" i="10"/>
  <c r="AFE104" i="10"/>
  <c r="AFE105" i="10"/>
  <c r="AFE106" i="10"/>
  <c r="AFE107" i="10"/>
  <c r="AFE108" i="10"/>
  <c r="AFE109" i="10"/>
  <c r="AFE110" i="10"/>
  <c r="AFE111" i="10"/>
  <c r="AFE112" i="10"/>
  <c r="AFE113" i="10"/>
  <c r="AFE114" i="10"/>
  <c r="AFE120" i="10"/>
  <c r="AFE121" i="10"/>
  <c r="AFE122" i="10"/>
  <c r="AFE123" i="10"/>
  <c r="AFE124" i="10"/>
  <c r="AFE125" i="10"/>
  <c r="AFE126" i="10"/>
  <c r="AFE127" i="10"/>
  <c r="AFE128" i="10"/>
  <c r="AFE129" i="10"/>
  <c r="AFE130" i="10"/>
  <c r="AFE131" i="10"/>
  <c r="AFE132" i="10"/>
  <c r="AFE133" i="10"/>
  <c r="AFE134" i="10"/>
  <c r="AFE135" i="10"/>
  <c r="AFE136" i="10"/>
  <c r="AFE137" i="10"/>
  <c r="AFE138" i="10"/>
  <c r="AFE139" i="10"/>
  <c r="AFE140" i="10"/>
  <c r="AFE141" i="10"/>
  <c r="AFE142" i="10"/>
  <c r="AFE143" i="10"/>
  <c r="AFF91" i="10"/>
  <c r="AFF92" i="10"/>
  <c r="AFF93" i="10"/>
  <c r="AFF94" i="10"/>
  <c r="AFF95" i="10"/>
  <c r="AFF96" i="10"/>
  <c r="AFF97" i="10"/>
  <c r="AFF98" i="10"/>
  <c r="AFF99" i="10"/>
  <c r="AFF100" i="10"/>
  <c r="AFF101" i="10"/>
  <c r="AFF102" i="10"/>
  <c r="AFF103" i="10"/>
  <c r="AFF104" i="10"/>
  <c r="AFF105" i="10"/>
  <c r="AFF106" i="10"/>
  <c r="AFF107" i="10"/>
  <c r="AFF108" i="10"/>
  <c r="AFF109" i="10"/>
  <c r="AFF110" i="10"/>
  <c r="AFF111" i="10"/>
  <c r="AFF112" i="10"/>
  <c r="AFF113" i="10"/>
  <c r="AFF114" i="10"/>
  <c r="AFF120" i="10"/>
  <c r="AFF121" i="10"/>
  <c r="AFF122" i="10"/>
  <c r="AFF123" i="10"/>
  <c r="AFF124" i="10"/>
  <c r="AFF125" i="10"/>
  <c r="AFF126" i="10"/>
  <c r="AFF127" i="10"/>
  <c r="AFF128" i="10"/>
  <c r="AFF129" i="10"/>
  <c r="AFF130" i="10"/>
  <c r="AFF131" i="10"/>
  <c r="AFF132" i="10"/>
  <c r="AFF133" i="10"/>
  <c r="AFF134" i="10"/>
  <c r="AFF135" i="10"/>
  <c r="AFF136" i="10"/>
  <c r="AFF137" i="10"/>
  <c r="AFF138" i="10"/>
  <c r="AFF139" i="10"/>
  <c r="AFF140" i="10"/>
  <c r="AFF141" i="10"/>
  <c r="AFF142" i="10"/>
  <c r="AFF143" i="10"/>
  <c r="AFG91" i="10"/>
  <c r="AFG92" i="10"/>
  <c r="AFG93" i="10"/>
  <c r="AFG94" i="10"/>
  <c r="AFG95" i="10"/>
  <c r="AFG96" i="10"/>
  <c r="AFG97" i="10"/>
  <c r="AFG98" i="10"/>
  <c r="AFG99" i="10"/>
  <c r="AFG100" i="10"/>
  <c r="AFG101" i="10"/>
  <c r="AFG102" i="10"/>
  <c r="AFG103" i="10"/>
  <c r="AFG104" i="10"/>
  <c r="AFG105" i="10"/>
  <c r="AFG106" i="10"/>
  <c r="AFG107" i="10"/>
  <c r="AFG108" i="10"/>
  <c r="AFG109" i="10"/>
  <c r="AFG110" i="10"/>
  <c r="AFG111" i="10"/>
  <c r="AFG112" i="10"/>
  <c r="AFG113" i="10"/>
  <c r="AFG114" i="10"/>
  <c r="AFG120" i="10"/>
  <c r="AFG121" i="10"/>
  <c r="AFG122" i="10"/>
  <c r="AFG123" i="10"/>
  <c r="AFG124" i="10"/>
  <c r="AFG125" i="10"/>
  <c r="AFG126" i="10"/>
  <c r="AFG127" i="10"/>
  <c r="AFG128" i="10"/>
  <c r="AFG129" i="10"/>
  <c r="AFG130" i="10"/>
  <c r="AFG131" i="10"/>
  <c r="AFG132" i="10"/>
  <c r="AFG133" i="10"/>
  <c r="AFG134" i="10"/>
  <c r="AFG135" i="10"/>
  <c r="AFG136" i="10"/>
  <c r="AFG137" i="10"/>
  <c r="AFG138" i="10"/>
  <c r="AFG139" i="10"/>
  <c r="AFG140" i="10"/>
  <c r="AFG141" i="10"/>
  <c r="AFG142" i="10"/>
  <c r="AFG143" i="10"/>
  <c r="AFH91" i="10"/>
  <c r="AFH92" i="10"/>
  <c r="AFH93" i="10"/>
  <c r="AFH94" i="10"/>
  <c r="AFH95" i="10"/>
  <c r="AFH96" i="10"/>
  <c r="AFH97" i="10"/>
  <c r="AFH98" i="10"/>
  <c r="AFH99" i="10"/>
  <c r="AFH100" i="10"/>
  <c r="AFH101" i="10"/>
  <c r="AFH102" i="10"/>
  <c r="AFH103" i="10"/>
  <c r="AFH104" i="10"/>
  <c r="AFH105" i="10"/>
  <c r="AFH106" i="10"/>
  <c r="AFH107" i="10"/>
  <c r="AFH108" i="10"/>
  <c r="AFH109" i="10"/>
  <c r="AFH110" i="10"/>
  <c r="AFH111" i="10"/>
  <c r="AFH112" i="10"/>
  <c r="AFH113" i="10"/>
  <c r="AFH114" i="10"/>
  <c r="AFH120" i="10"/>
  <c r="AFH121" i="10"/>
  <c r="AFH122" i="10"/>
  <c r="AFH123" i="10"/>
  <c r="AFH124" i="10"/>
  <c r="AFH125" i="10"/>
  <c r="AFH126" i="10"/>
  <c r="AFH127" i="10"/>
  <c r="AFH128" i="10"/>
  <c r="AFH129" i="10"/>
  <c r="AFH130" i="10"/>
  <c r="AFH131" i="10"/>
  <c r="AFH132" i="10"/>
  <c r="AFH133" i="10"/>
  <c r="AFH134" i="10"/>
  <c r="AFH135" i="10"/>
  <c r="AFH136" i="10"/>
  <c r="AFH137" i="10"/>
  <c r="AFH138" i="10"/>
  <c r="AFH139" i="10"/>
  <c r="AFH140" i="10"/>
  <c r="AFH141" i="10"/>
  <c r="AFH142" i="10"/>
  <c r="AFH143" i="10"/>
  <c r="AFI91" i="10"/>
  <c r="AFI92" i="10"/>
  <c r="AFI93" i="10"/>
  <c r="AFI94" i="10"/>
  <c r="AFI95" i="10"/>
  <c r="AFI96" i="10"/>
  <c r="AFI97" i="10"/>
  <c r="AFI98" i="10"/>
  <c r="AFI99" i="10"/>
  <c r="AFI100" i="10"/>
  <c r="AFI101" i="10"/>
  <c r="AFI102" i="10"/>
  <c r="AFI103" i="10"/>
  <c r="AFI104" i="10"/>
  <c r="AFI105" i="10"/>
  <c r="AFI106" i="10"/>
  <c r="AFI107" i="10"/>
  <c r="AFI108" i="10"/>
  <c r="AFI109" i="10"/>
  <c r="AFI110" i="10"/>
  <c r="AFI111" i="10"/>
  <c r="AFI112" i="10"/>
  <c r="AFI113" i="10"/>
  <c r="AFI114" i="10"/>
  <c r="AFI120" i="10"/>
  <c r="AFI121" i="10"/>
  <c r="AFI122" i="10"/>
  <c r="AFI123" i="10"/>
  <c r="AFI124" i="10"/>
  <c r="AFI125" i="10"/>
  <c r="AFI126" i="10"/>
  <c r="AFI127" i="10"/>
  <c r="AFI128" i="10"/>
  <c r="AFI129" i="10"/>
  <c r="AFI130" i="10"/>
  <c r="AFI131" i="10"/>
  <c r="AFI132" i="10"/>
  <c r="AFI133" i="10"/>
  <c r="AFI134" i="10"/>
  <c r="AFI135" i="10"/>
  <c r="AFI136" i="10"/>
  <c r="AFI137" i="10"/>
  <c r="AFI138" i="10"/>
  <c r="AFI139" i="10"/>
  <c r="AFI140" i="10"/>
  <c r="AFI141" i="10"/>
  <c r="AFI142" i="10"/>
  <c r="AFI143" i="10"/>
  <c r="AFJ91" i="10"/>
  <c r="AFJ92" i="10"/>
  <c r="AFJ93" i="10"/>
  <c r="AFJ94" i="10"/>
  <c r="AFJ95" i="10"/>
  <c r="AFJ96" i="10"/>
  <c r="AFJ97" i="10"/>
  <c r="AFJ98" i="10"/>
  <c r="AFJ99" i="10"/>
  <c r="AFJ100" i="10"/>
  <c r="AFJ101" i="10"/>
  <c r="AFJ102" i="10"/>
  <c r="AFJ103" i="10"/>
  <c r="AFJ104" i="10"/>
  <c r="AFJ105" i="10"/>
  <c r="AFJ106" i="10"/>
  <c r="AFJ107" i="10"/>
  <c r="AFJ108" i="10"/>
  <c r="AFJ109" i="10"/>
  <c r="AFJ110" i="10"/>
  <c r="AFJ111" i="10"/>
  <c r="AFJ112" i="10"/>
  <c r="AFJ113" i="10"/>
  <c r="AFJ114" i="10"/>
  <c r="AFJ120" i="10"/>
  <c r="AFJ121" i="10"/>
  <c r="AFJ122" i="10"/>
  <c r="AFJ123" i="10"/>
  <c r="AFJ124" i="10"/>
  <c r="AFJ125" i="10"/>
  <c r="AFJ126" i="10"/>
  <c r="AFJ127" i="10"/>
  <c r="AFJ128" i="10"/>
  <c r="AFJ129" i="10"/>
  <c r="AFJ130" i="10"/>
  <c r="AFJ131" i="10"/>
  <c r="AFJ132" i="10"/>
  <c r="AFJ133" i="10"/>
  <c r="AFJ134" i="10"/>
  <c r="AFJ135" i="10"/>
  <c r="AFJ136" i="10"/>
  <c r="AFJ137" i="10"/>
  <c r="AFJ138" i="10"/>
  <c r="AFJ139" i="10"/>
  <c r="AFJ140" i="10"/>
  <c r="AFJ141" i="10"/>
  <c r="AFJ142" i="10"/>
  <c r="AFJ143" i="10"/>
  <c r="AFK91" i="10"/>
  <c r="AFK92" i="10"/>
  <c r="AFK93" i="10"/>
  <c r="AFK94" i="10"/>
  <c r="AFK95" i="10"/>
  <c r="AFK96" i="10"/>
  <c r="AFK97" i="10"/>
  <c r="AFK98" i="10"/>
  <c r="AFK99" i="10"/>
  <c r="AFK100" i="10"/>
  <c r="AFK101" i="10"/>
  <c r="AFK102" i="10"/>
  <c r="AFK103" i="10"/>
  <c r="AFK104" i="10"/>
  <c r="AFK105" i="10"/>
  <c r="AFK106" i="10"/>
  <c r="AFK107" i="10"/>
  <c r="AFK108" i="10"/>
  <c r="AFK109" i="10"/>
  <c r="AFK110" i="10"/>
  <c r="AFK111" i="10"/>
  <c r="AFK112" i="10"/>
  <c r="AFK113" i="10"/>
  <c r="AFK114" i="10"/>
  <c r="AFK120" i="10"/>
  <c r="AFK121" i="10"/>
  <c r="AFK122" i="10"/>
  <c r="AFK123" i="10"/>
  <c r="AFK124" i="10"/>
  <c r="AFK125" i="10"/>
  <c r="AFK126" i="10"/>
  <c r="AFK127" i="10"/>
  <c r="AFK128" i="10"/>
  <c r="AFK129" i="10"/>
  <c r="AFK130" i="10"/>
  <c r="AFK131" i="10"/>
  <c r="AFK132" i="10"/>
  <c r="AFK133" i="10"/>
  <c r="AFK134" i="10"/>
  <c r="AFK135" i="10"/>
  <c r="AFK136" i="10"/>
  <c r="AFK137" i="10"/>
  <c r="AFK138" i="10"/>
  <c r="AFK139" i="10"/>
  <c r="AFK140" i="10"/>
  <c r="AFK141" i="10"/>
  <c r="AFK142" i="10"/>
  <c r="AFK143" i="10"/>
  <c r="AFL91" i="10"/>
  <c r="AFL92" i="10"/>
  <c r="AFL93" i="10"/>
  <c r="AFL94" i="10"/>
  <c r="AFL95" i="10"/>
  <c r="AFL96" i="10"/>
  <c r="AFL97" i="10"/>
  <c r="AFL98" i="10"/>
  <c r="AFL99" i="10"/>
  <c r="AFL100" i="10"/>
  <c r="AFL101" i="10"/>
  <c r="AFL102" i="10"/>
  <c r="AFL103" i="10"/>
  <c r="AFL104" i="10"/>
  <c r="AFL105" i="10"/>
  <c r="AFL106" i="10"/>
  <c r="AFL107" i="10"/>
  <c r="AFL108" i="10"/>
  <c r="AFL109" i="10"/>
  <c r="AFL110" i="10"/>
  <c r="AFL111" i="10"/>
  <c r="AFL112" i="10"/>
  <c r="AFL113" i="10"/>
  <c r="AFL114" i="10"/>
  <c r="AFL120" i="10"/>
  <c r="AFL121" i="10"/>
  <c r="AFL122" i="10"/>
  <c r="AFL145" i="10" s="1"/>
  <c r="AFL123" i="10"/>
  <c r="AFL124" i="10"/>
  <c r="AFL125" i="10"/>
  <c r="AFL126" i="10"/>
  <c r="AFL127" i="10"/>
  <c r="AFL128" i="10"/>
  <c r="AFL129" i="10"/>
  <c r="AFL130" i="10"/>
  <c r="AFL131" i="10"/>
  <c r="AFL132" i="10"/>
  <c r="AFL133" i="10"/>
  <c r="AFL134" i="10"/>
  <c r="AFL135" i="10"/>
  <c r="AFL136" i="10"/>
  <c r="AFL137" i="10"/>
  <c r="AFL138" i="10"/>
  <c r="AFL139" i="10"/>
  <c r="AFL140" i="10"/>
  <c r="AFL141" i="10"/>
  <c r="AFL142" i="10"/>
  <c r="AFL143" i="10"/>
  <c r="AFM91" i="10"/>
  <c r="AFM92" i="10"/>
  <c r="AFM93" i="10"/>
  <c r="AFM94" i="10"/>
  <c r="AFM95" i="10"/>
  <c r="AFM96" i="10"/>
  <c r="AFM97" i="10"/>
  <c r="AFM98" i="10"/>
  <c r="AFM99" i="10"/>
  <c r="AFM100" i="10"/>
  <c r="AFM101" i="10"/>
  <c r="AFM102" i="10"/>
  <c r="AFM103" i="10"/>
  <c r="AFM104" i="10"/>
  <c r="AFM105" i="10"/>
  <c r="AFM106" i="10"/>
  <c r="AFM107" i="10"/>
  <c r="AFM108" i="10"/>
  <c r="AFM109" i="10"/>
  <c r="AFM110" i="10"/>
  <c r="AFM111" i="10"/>
  <c r="AFM112" i="10"/>
  <c r="AFM113" i="10"/>
  <c r="AFM114" i="10"/>
  <c r="AFM120" i="10"/>
  <c r="AFM121" i="10"/>
  <c r="AFM122" i="10"/>
  <c r="AFM123" i="10"/>
  <c r="AFM124" i="10"/>
  <c r="AFM125" i="10"/>
  <c r="AFM126" i="10"/>
  <c r="AFM127" i="10"/>
  <c r="AFM128" i="10"/>
  <c r="AFM129" i="10"/>
  <c r="AFM130" i="10"/>
  <c r="AFM131" i="10"/>
  <c r="AFM132" i="10"/>
  <c r="AFM133" i="10"/>
  <c r="AFM134" i="10"/>
  <c r="AFM135" i="10"/>
  <c r="AFM136" i="10"/>
  <c r="AFM137" i="10"/>
  <c r="AFM138" i="10"/>
  <c r="AFM139" i="10"/>
  <c r="AFM140" i="10"/>
  <c r="AFM141" i="10"/>
  <c r="AFM142" i="10"/>
  <c r="AFM143" i="10"/>
  <c r="AFN91" i="10"/>
  <c r="AFN92" i="10"/>
  <c r="AFN93" i="10"/>
  <c r="AFN94" i="10"/>
  <c r="AFN95" i="10"/>
  <c r="AFN96" i="10"/>
  <c r="AFN97" i="10"/>
  <c r="AFN98" i="10"/>
  <c r="AFN99" i="10"/>
  <c r="AFN100" i="10"/>
  <c r="AFN101" i="10"/>
  <c r="AFN102" i="10"/>
  <c r="AFN103" i="10"/>
  <c r="AFN104" i="10"/>
  <c r="AFN105" i="10"/>
  <c r="AFN106" i="10"/>
  <c r="AFN107" i="10"/>
  <c r="AFN108" i="10"/>
  <c r="AFN109" i="10"/>
  <c r="AFN110" i="10"/>
  <c r="AFN111" i="10"/>
  <c r="AFN112" i="10"/>
  <c r="AFN113" i="10"/>
  <c r="AFN114" i="10"/>
  <c r="AFN120" i="10"/>
  <c r="AFN121" i="10"/>
  <c r="AFN122" i="10"/>
  <c r="AFN123" i="10"/>
  <c r="AFN124" i="10"/>
  <c r="AFN125" i="10"/>
  <c r="AFN126" i="10"/>
  <c r="AFN127" i="10"/>
  <c r="AFN128" i="10"/>
  <c r="AFN129" i="10"/>
  <c r="AFN130" i="10"/>
  <c r="AFN131" i="10"/>
  <c r="AFN132" i="10"/>
  <c r="AFN133" i="10"/>
  <c r="AFN134" i="10"/>
  <c r="AFN135" i="10"/>
  <c r="AFN136" i="10"/>
  <c r="AFN137" i="10"/>
  <c r="AFN138" i="10"/>
  <c r="AFN139" i="10"/>
  <c r="AFN140" i="10"/>
  <c r="AFN141" i="10"/>
  <c r="AFN142" i="10"/>
  <c r="AFN143" i="10"/>
  <c r="AFO91" i="10"/>
  <c r="AFO92" i="10"/>
  <c r="AFO93" i="10"/>
  <c r="AFO94" i="10"/>
  <c r="AFO95" i="10"/>
  <c r="AFO96" i="10"/>
  <c r="AFO97" i="10"/>
  <c r="AFO98" i="10"/>
  <c r="AFO99" i="10"/>
  <c r="AFO100" i="10"/>
  <c r="AFO101" i="10"/>
  <c r="AFO102" i="10"/>
  <c r="AFO103" i="10"/>
  <c r="AFO104" i="10"/>
  <c r="AFO105" i="10"/>
  <c r="AFO106" i="10"/>
  <c r="AFO107" i="10"/>
  <c r="AFO108" i="10"/>
  <c r="AFO109" i="10"/>
  <c r="AFO110" i="10"/>
  <c r="AFO111" i="10"/>
  <c r="AFO112" i="10"/>
  <c r="AFO113" i="10"/>
  <c r="AFO114" i="10"/>
  <c r="AFO120" i="10"/>
  <c r="AFO121" i="10"/>
  <c r="AFO122" i="10"/>
  <c r="AFO123" i="10"/>
  <c r="AFO124" i="10"/>
  <c r="AFO125" i="10"/>
  <c r="AFO126" i="10"/>
  <c r="AFO127" i="10"/>
  <c r="AFO128" i="10"/>
  <c r="AFO129" i="10"/>
  <c r="AFO130" i="10"/>
  <c r="AFO131" i="10"/>
  <c r="AFO132" i="10"/>
  <c r="AFO133" i="10"/>
  <c r="AFO134" i="10"/>
  <c r="AFO135" i="10"/>
  <c r="AFO136" i="10"/>
  <c r="AFO137" i="10"/>
  <c r="AFO138" i="10"/>
  <c r="AFO139" i="10"/>
  <c r="AFO140" i="10"/>
  <c r="AFO141" i="10"/>
  <c r="AFO142" i="10"/>
  <c r="AFO143" i="10"/>
  <c r="AFP91" i="10"/>
  <c r="AFP92" i="10"/>
  <c r="AFP93" i="10"/>
  <c r="AFP94" i="10"/>
  <c r="AFP95" i="10"/>
  <c r="AFP96" i="10"/>
  <c r="AFP97" i="10"/>
  <c r="AFP98" i="10"/>
  <c r="AFP99" i="10"/>
  <c r="AFP100" i="10"/>
  <c r="AFP101" i="10"/>
  <c r="AFP102" i="10"/>
  <c r="AFP103" i="10"/>
  <c r="AFP104" i="10"/>
  <c r="AFP115" i="10" s="1"/>
  <c r="AFP105" i="10"/>
  <c r="AFP106" i="10"/>
  <c r="AFP107" i="10"/>
  <c r="AFP108" i="10"/>
  <c r="AFP109" i="10"/>
  <c r="AFP110" i="10"/>
  <c r="AFP111" i="10"/>
  <c r="AFP112" i="10"/>
  <c r="AFP113" i="10"/>
  <c r="AFP114" i="10"/>
  <c r="AFP120" i="10"/>
  <c r="AFP121" i="10"/>
  <c r="AFP122" i="10"/>
  <c r="AFP123" i="10"/>
  <c r="AFP124" i="10"/>
  <c r="AFP125" i="10"/>
  <c r="AFP126" i="10"/>
  <c r="AFP127" i="10"/>
  <c r="AFP128" i="10"/>
  <c r="AFP129" i="10"/>
  <c r="AFP130" i="10"/>
  <c r="AFP131" i="10"/>
  <c r="AFP132" i="10"/>
  <c r="AFP133" i="10"/>
  <c r="AFP134" i="10"/>
  <c r="AFP135" i="10"/>
  <c r="AFP136" i="10"/>
  <c r="AFP137" i="10"/>
  <c r="AFP138" i="10"/>
  <c r="AFP139" i="10"/>
  <c r="AFP140" i="10"/>
  <c r="AFP141" i="10"/>
  <c r="AFP142" i="10"/>
  <c r="AFP143" i="10"/>
  <c r="AFQ91" i="10"/>
  <c r="AFQ92" i="10"/>
  <c r="AFQ93" i="10"/>
  <c r="AFQ94" i="10"/>
  <c r="AFQ95" i="10"/>
  <c r="AFQ96" i="10"/>
  <c r="AFQ97" i="10"/>
  <c r="AFQ98" i="10"/>
  <c r="AFQ99" i="10"/>
  <c r="AFQ100" i="10"/>
  <c r="AFQ101" i="10"/>
  <c r="AFQ102" i="10"/>
  <c r="AFQ103" i="10"/>
  <c r="AFQ104" i="10"/>
  <c r="AFQ105" i="10"/>
  <c r="AFQ106" i="10"/>
  <c r="AFQ107" i="10"/>
  <c r="AFQ108" i="10"/>
  <c r="AFQ109" i="10"/>
  <c r="AFQ110" i="10"/>
  <c r="AFQ111" i="10"/>
  <c r="AFQ112" i="10"/>
  <c r="AFQ113" i="10"/>
  <c r="AFQ114" i="10"/>
  <c r="AFQ120" i="10"/>
  <c r="AFQ121" i="10"/>
  <c r="AFQ122" i="10"/>
  <c r="AFQ123" i="10"/>
  <c r="AFQ124" i="10"/>
  <c r="AFQ125" i="10"/>
  <c r="AFQ144" i="10" s="1"/>
  <c r="AFQ126" i="10"/>
  <c r="AFQ127" i="10"/>
  <c r="AFQ128" i="10"/>
  <c r="AFQ129" i="10"/>
  <c r="AFQ130" i="10"/>
  <c r="AFQ131" i="10"/>
  <c r="AFQ132" i="10"/>
  <c r="AFQ133" i="10"/>
  <c r="AFQ134" i="10"/>
  <c r="AFQ135" i="10"/>
  <c r="AFQ136" i="10"/>
  <c r="AFQ137" i="10"/>
  <c r="AFQ138" i="10"/>
  <c r="AFQ139" i="10"/>
  <c r="AFQ140" i="10"/>
  <c r="AFQ141" i="10"/>
  <c r="AFQ142" i="10"/>
  <c r="AFQ143" i="10"/>
  <c r="AFR91" i="10"/>
  <c r="AFR92" i="10"/>
  <c r="AFR93" i="10"/>
  <c r="AFR94" i="10"/>
  <c r="AFR95" i="10"/>
  <c r="AFR96" i="10"/>
  <c r="AFR115" i="10" s="1"/>
  <c r="AFR97" i="10"/>
  <c r="AFR98" i="10"/>
  <c r="AFR99" i="10"/>
  <c r="AFR100" i="10"/>
  <c r="AFR101" i="10"/>
  <c r="AFR102" i="10"/>
  <c r="AFR103" i="10"/>
  <c r="AFR104" i="10"/>
  <c r="AFR105" i="10"/>
  <c r="AFR106" i="10"/>
  <c r="AFR107" i="10"/>
  <c r="AFR108" i="10"/>
  <c r="AFR109" i="10"/>
  <c r="AFR110" i="10"/>
  <c r="AFR111" i="10"/>
  <c r="AFR112" i="10"/>
  <c r="AFR113" i="10"/>
  <c r="AFR114" i="10"/>
  <c r="AFR120" i="10"/>
  <c r="AFR121" i="10"/>
  <c r="AFR122" i="10"/>
  <c r="AFR123" i="10"/>
  <c r="AFR124" i="10"/>
  <c r="AFR125" i="10"/>
  <c r="AFR144" i="10" s="1"/>
  <c r="AFR126" i="10"/>
  <c r="AFR127" i="10"/>
  <c r="AFR128" i="10"/>
  <c r="AFR129" i="10"/>
  <c r="AFR130" i="10"/>
  <c r="AFR131" i="10"/>
  <c r="AFR132" i="10"/>
  <c r="AFR133" i="10"/>
  <c r="AFR134" i="10"/>
  <c r="AFR135" i="10"/>
  <c r="AFR136" i="10"/>
  <c r="AFR137" i="10"/>
  <c r="AFR138" i="10"/>
  <c r="AFR139" i="10"/>
  <c r="AFR140" i="10"/>
  <c r="AFR141" i="10"/>
  <c r="AFR142" i="10"/>
  <c r="AFR143" i="10"/>
  <c r="AFS91" i="10"/>
  <c r="AFS92" i="10"/>
  <c r="AFS93" i="10"/>
  <c r="AFS94" i="10"/>
  <c r="AFS95" i="10"/>
  <c r="AFS96" i="10"/>
  <c r="AFS97" i="10"/>
  <c r="AFS98" i="10"/>
  <c r="AFS99" i="10"/>
  <c r="AFS100" i="10"/>
  <c r="AFS101" i="10"/>
  <c r="AFS102" i="10"/>
  <c r="AFS103" i="10"/>
  <c r="AFS104" i="10"/>
  <c r="AFS105" i="10"/>
  <c r="AFS106" i="10"/>
  <c r="AFS107" i="10"/>
  <c r="AFS108" i="10"/>
  <c r="AFS109" i="10"/>
  <c r="AFS110" i="10"/>
  <c r="AFS111" i="10"/>
  <c r="AFS112" i="10"/>
  <c r="AFS113" i="10"/>
  <c r="AFS114" i="10"/>
  <c r="AFS120" i="10"/>
  <c r="AFS121" i="10"/>
  <c r="AFS122" i="10"/>
  <c r="AFS123" i="10"/>
  <c r="AFS124" i="10"/>
  <c r="AFS125" i="10"/>
  <c r="AFS126" i="10"/>
  <c r="AFS127" i="10"/>
  <c r="AFS128" i="10"/>
  <c r="AFS129" i="10"/>
  <c r="AFS130" i="10"/>
  <c r="AFS131" i="10"/>
  <c r="AFS132" i="10"/>
  <c r="AFS133" i="10"/>
  <c r="AFS134" i="10"/>
  <c r="AFS135" i="10"/>
  <c r="AFS136" i="10"/>
  <c r="AFS137" i="10"/>
  <c r="AFS138" i="10"/>
  <c r="AFS139" i="10"/>
  <c r="AFS140" i="10"/>
  <c r="AFS141" i="10"/>
  <c r="AFS142" i="10"/>
  <c r="AFS143" i="10"/>
  <c r="AFT91" i="10"/>
  <c r="AFT92" i="10"/>
  <c r="AFT93" i="10"/>
  <c r="AFT94" i="10"/>
  <c r="AFT95" i="10"/>
  <c r="AFT96" i="10"/>
  <c r="AFT97" i="10"/>
  <c r="AFT98" i="10"/>
  <c r="AFT99" i="10"/>
  <c r="AFT100" i="10"/>
  <c r="AFT101" i="10"/>
  <c r="AFT102" i="10"/>
  <c r="AFT103" i="10"/>
  <c r="AFT104" i="10"/>
  <c r="AFT105" i="10"/>
  <c r="AFT106" i="10"/>
  <c r="AFT107" i="10"/>
  <c r="AFT108" i="10"/>
  <c r="AFT109" i="10"/>
  <c r="AFT110" i="10"/>
  <c r="AFT111" i="10"/>
  <c r="AFT112" i="10"/>
  <c r="AFT113" i="10"/>
  <c r="AFT114" i="10"/>
  <c r="AFT120" i="10"/>
  <c r="AFT121" i="10"/>
  <c r="AFT122" i="10"/>
  <c r="AFT123" i="10"/>
  <c r="AFT124" i="10"/>
  <c r="AFT125" i="10"/>
  <c r="AFT144" i="10" s="1"/>
  <c r="AFT126" i="10"/>
  <c r="AFT127" i="10"/>
  <c r="AFT128" i="10"/>
  <c r="AFT129" i="10"/>
  <c r="AFT130" i="10"/>
  <c r="AFT131" i="10"/>
  <c r="AFT132" i="10"/>
  <c r="AFT133" i="10"/>
  <c r="AFT134" i="10"/>
  <c r="AFT135" i="10"/>
  <c r="AFT136" i="10"/>
  <c r="AFT137" i="10"/>
  <c r="AFT138" i="10"/>
  <c r="AFT139" i="10"/>
  <c r="AFT140" i="10"/>
  <c r="AFT141" i="10"/>
  <c r="AFT142" i="10"/>
  <c r="AFT143" i="10"/>
  <c r="AFU91" i="10"/>
  <c r="AFU92" i="10"/>
  <c r="AFU93" i="10"/>
  <c r="AFU94" i="10"/>
  <c r="AFU95" i="10"/>
  <c r="AFU96" i="10"/>
  <c r="AFU97" i="10"/>
  <c r="AFU98" i="10"/>
  <c r="AFU99" i="10"/>
  <c r="AFU100" i="10"/>
  <c r="AFU101" i="10"/>
  <c r="AFU102" i="10"/>
  <c r="AFU103" i="10"/>
  <c r="AFU104" i="10"/>
  <c r="AFU105" i="10"/>
  <c r="AFU106" i="10"/>
  <c r="AFU107" i="10"/>
  <c r="AFU108" i="10"/>
  <c r="AFU109" i="10"/>
  <c r="AFU110" i="10"/>
  <c r="AFU111" i="10"/>
  <c r="AFU112" i="10"/>
  <c r="AFU113" i="10"/>
  <c r="AFU114" i="10"/>
  <c r="AFU120" i="10"/>
  <c r="AFU121" i="10"/>
  <c r="AFU122" i="10"/>
  <c r="AFU123" i="10"/>
  <c r="AFU124" i="10"/>
  <c r="AFU125" i="10"/>
  <c r="AFU126" i="10"/>
  <c r="AFU127" i="10"/>
  <c r="AFU128" i="10"/>
  <c r="AFU129" i="10"/>
  <c r="AFU130" i="10"/>
  <c r="AFU131" i="10"/>
  <c r="AFU132" i="10"/>
  <c r="AFU133" i="10"/>
  <c r="AFU134" i="10"/>
  <c r="AFU135" i="10"/>
  <c r="AFU136" i="10"/>
  <c r="AFU137" i="10"/>
  <c r="AFU138" i="10"/>
  <c r="AFU139" i="10"/>
  <c r="AFU140" i="10"/>
  <c r="AFU141" i="10"/>
  <c r="AFU142" i="10"/>
  <c r="AFU143" i="10"/>
  <c r="AFV91" i="10"/>
  <c r="AFV92" i="10"/>
  <c r="AFV93" i="10"/>
  <c r="AFV94" i="10"/>
  <c r="AFV95" i="10"/>
  <c r="AFV96" i="10"/>
  <c r="AFV115" i="10" s="1"/>
  <c r="AFV97" i="10"/>
  <c r="AFV98" i="10"/>
  <c r="AFV99" i="10"/>
  <c r="AFV100" i="10"/>
  <c r="AFV101" i="10"/>
  <c r="AFV102" i="10"/>
  <c r="AFV103" i="10"/>
  <c r="AFV104" i="10"/>
  <c r="AFV105" i="10"/>
  <c r="AFV106" i="10"/>
  <c r="AFV107" i="10"/>
  <c r="AFV108" i="10"/>
  <c r="AFV109" i="10"/>
  <c r="AFV110" i="10"/>
  <c r="AFV111" i="10"/>
  <c r="AFV112" i="10"/>
  <c r="AFV113" i="10"/>
  <c r="AFV114" i="10"/>
  <c r="AFV120" i="10"/>
  <c r="AFV121" i="10"/>
  <c r="AFV122" i="10"/>
  <c r="AFV123" i="10"/>
  <c r="AFV124" i="10"/>
  <c r="AFV125" i="10"/>
  <c r="AFV126" i="10"/>
  <c r="AFV127" i="10"/>
  <c r="AFV128" i="10"/>
  <c r="AFV129" i="10"/>
  <c r="AFV130" i="10"/>
  <c r="AFV131" i="10"/>
  <c r="AFV132" i="10"/>
  <c r="AFV133" i="10"/>
  <c r="AFV134" i="10"/>
  <c r="AFV135" i="10"/>
  <c r="AFV136" i="10"/>
  <c r="AFV137" i="10"/>
  <c r="AFV138" i="10"/>
  <c r="AFV139" i="10"/>
  <c r="AFV140" i="10"/>
  <c r="AFV141" i="10"/>
  <c r="AFV142" i="10"/>
  <c r="AFV143" i="10"/>
  <c r="AFW91" i="10"/>
  <c r="AFW92" i="10"/>
  <c r="AFW93" i="10"/>
  <c r="AFW94" i="10"/>
  <c r="AFW95" i="10"/>
  <c r="AFW96" i="10"/>
  <c r="AFW115" i="10" s="1"/>
  <c r="AFW97" i="10"/>
  <c r="AFW98" i="10"/>
  <c r="AFW99" i="10"/>
  <c r="AFW100" i="10"/>
  <c r="AFW101" i="10"/>
  <c r="AFW102" i="10"/>
  <c r="AFW103" i="10"/>
  <c r="AFW104" i="10"/>
  <c r="AFW105" i="10"/>
  <c r="AFW106" i="10"/>
  <c r="AFW107" i="10"/>
  <c r="AFW108" i="10"/>
  <c r="AFW109" i="10"/>
  <c r="AFW110" i="10"/>
  <c r="AFW111" i="10"/>
  <c r="AFW112" i="10"/>
  <c r="AFW113" i="10"/>
  <c r="AFW114" i="10"/>
  <c r="AFW120" i="10"/>
  <c r="AFW121" i="10"/>
  <c r="AFW122" i="10"/>
  <c r="AFW123" i="10"/>
  <c r="AFW124" i="10"/>
  <c r="AFW125" i="10"/>
  <c r="AFW126" i="10"/>
  <c r="AFW127" i="10"/>
  <c r="AFW128" i="10"/>
  <c r="AFW129" i="10"/>
  <c r="AFW130" i="10"/>
  <c r="AFW131" i="10"/>
  <c r="AFW132" i="10"/>
  <c r="AFW133" i="10"/>
  <c r="AFW134" i="10"/>
  <c r="AFW135" i="10"/>
  <c r="AFW136" i="10"/>
  <c r="AFW137" i="10"/>
  <c r="AFW138" i="10"/>
  <c r="AFW139" i="10"/>
  <c r="AFW140" i="10"/>
  <c r="AFW141" i="10"/>
  <c r="AFW142" i="10"/>
  <c r="AFW143" i="10"/>
  <c r="AFX91" i="10"/>
  <c r="AFX92" i="10"/>
  <c r="AFX93" i="10"/>
  <c r="AFX94" i="10"/>
  <c r="AFX95" i="10"/>
  <c r="AFX96" i="10"/>
  <c r="AFX115" i="10" s="1"/>
  <c r="AFX97" i="10"/>
  <c r="AFX98" i="10"/>
  <c r="AFX99" i="10"/>
  <c r="AFX100" i="10"/>
  <c r="AFX101" i="10"/>
  <c r="AFX102" i="10"/>
  <c r="AFX103" i="10"/>
  <c r="AFX104" i="10"/>
  <c r="AFX105" i="10"/>
  <c r="AFX106" i="10"/>
  <c r="AFX107" i="10"/>
  <c r="AFX108" i="10"/>
  <c r="AFX109" i="10"/>
  <c r="AFX110" i="10"/>
  <c r="AFX111" i="10"/>
  <c r="AFX112" i="10"/>
  <c r="AFX113" i="10"/>
  <c r="AFX114" i="10"/>
  <c r="AFX120" i="10"/>
  <c r="AFX121" i="10"/>
  <c r="AFX122" i="10"/>
  <c r="AFX123" i="10"/>
  <c r="AFX124" i="10"/>
  <c r="AFX125" i="10"/>
  <c r="AFX145" i="10" s="1"/>
  <c r="AFX126" i="10"/>
  <c r="AFX127" i="10"/>
  <c r="AFX128" i="10"/>
  <c r="AFX129" i="10"/>
  <c r="AFX130" i="10"/>
  <c r="AFX131" i="10"/>
  <c r="AFX132" i="10"/>
  <c r="AFX133" i="10"/>
  <c r="AFX134" i="10"/>
  <c r="AFX135" i="10"/>
  <c r="AFX136" i="10"/>
  <c r="AFX137" i="10"/>
  <c r="AFX138" i="10"/>
  <c r="AFX139" i="10"/>
  <c r="AFX140" i="10"/>
  <c r="AFX141" i="10"/>
  <c r="AFX142" i="10"/>
  <c r="AFX143" i="10"/>
  <c r="AFY91" i="10"/>
  <c r="AFY92" i="10"/>
  <c r="AFY93" i="10"/>
  <c r="AFY94" i="10"/>
  <c r="AFY95" i="10"/>
  <c r="AFY96" i="10"/>
  <c r="AFY115" i="10" s="1"/>
  <c r="AFY97" i="10"/>
  <c r="AFY98" i="10"/>
  <c r="AFY99" i="10"/>
  <c r="AFY100" i="10"/>
  <c r="AFY101" i="10"/>
  <c r="AFY102" i="10"/>
  <c r="AFY103" i="10"/>
  <c r="AFY104" i="10"/>
  <c r="AFY105" i="10"/>
  <c r="AFY106" i="10"/>
  <c r="AFY107" i="10"/>
  <c r="AFY108" i="10"/>
  <c r="AFY109" i="10"/>
  <c r="AFY110" i="10"/>
  <c r="AFY111" i="10"/>
  <c r="AFY112" i="10"/>
  <c r="AFY113" i="10"/>
  <c r="AFY114" i="10"/>
  <c r="AFY120" i="10"/>
  <c r="AFY121" i="10"/>
  <c r="AFY122" i="10"/>
  <c r="AFY123" i="10"/>
  <c r="AFY124" i="10"/>
  <c r="AFY125" i="10"/>
  <c r="AFY144" i="10" s="1"/>
  <c r="AFY126" i="10"/>
  <c r="AFY127" i="10"/>
  <c r="AFY128" i="10"/>
  <c r="AFY129" i="10"/>
  <c r="AFY130" i="10"/>
  <c r="AFY131" i="10"/>
  <c r="AFY132" i="10"/>
  <c r="AFY133" i="10"/>
  <c r="AFY134" i="10"/>
  <c r="AFY135" i="10"/>
  <c r="AFY136" i="10"/>
  <c r="AFY137" i="10"/>
  <c r="AFY138" i="10"/>
  <c r="AFY139" i="10"/>
  <c r="AFY140" i="10"/>
  <c r="AFY141" i="10"/>
  <c r="AFY142" i="10"/>
  <c r="AFY143" i="10"/>
  <c r="AFZ91" i="10"/>
  <c r="AFZ92" i="10"/>
  <c r="AFZ93" i="10"/>
  <c r="AFZ94" i="10"/>
  <c r="AFZ95" i="10"/>
  <c r="AFZ96" i="10"/>
  <c r="AFZ115" i="10" s="1"/>
  <c r="AFZ97" i="10"/>
  <c r="AFZ98" i="10"/>
  <c r="AFZ99" i="10"/>
  <c r="AFZ100" i="10"/>
  <c r="AFZ101" i="10"/>
  <c r="AFZ102" i="10"/>
  <c r="AFZ103" i="10"/>
  <c r="AFZ104" i="10"/>
  <c r="AFZ105" i="10"/>
  <c r="AFZ106" i="10"/>
  <c r="AFZ107" i="10"/>
  <c r="AFZ108" i="10"/>
  <c r="AFZ109" i="10"/>
  <c r="AFZ110" i="10"/>
  <c r="AFZ111" i="10"/>
  <c r="AFZ112" i="10"/>
  <c r="AFZ113" i="10"/>
  <c r="AFZ114" i="10"/>
  <c r="AFZ120" i="10"/>
  <c r="AFZ121" i="10"/>
  <c r="AFZ122" i="10"/>
  <c r="AFZ123" i="10"/>
  <c r="AFZ124" i="10"/>
  <c r="AFZ125" i="10"/>
  <c r="AFZ144" i="10" s="1"/>
  <c r="AFZ126" i="10"/>
  <c r="AFZ127" i="10"/>
  <c r="AFZ128" i="10"/>
  <c r="AFZ129" i="10"/>
  <c r="AFZ130" i="10"/>
  <c r="AFZ131" i="10"/>
  <c r="AFZ132" i="10"/>
  <c r="AFZ133" i="10"/>
  <c r="AFZ134" i="10"/>
  <c r="AFZ135" i="10"/>
  <c r="AFZ136" i="10"/>
  <c r="AFZ137" i="10"/>
  <c r="AFZ138" i="10"/>
  <c r="AFZ139" i="10"/>
  <c r="AFZ140" i="10"/>
  <c r="AFZ141" i="10"/>
  <c r="AFZ142" i="10"/>
  <c r="AFZ143" i="10"/>
  <c r="AGA91" i="10"/>
  <c r="AGA92" i="10"/>
  <c r="AGA93" i="10"/>
  <c r="AGA94" i="10"/>
  <c r="AGA95" i="10"/>
  <c r="AGA96" i="10"/>
  <c r="AGA97" i="10"/>
  <c r="AGA98" i="10"/>
  <c r="AGA99" i="10"/>
  <c r="AGA100" i="10"/>
  <c r="AGA101" i="10"/>
  <c r="AGA102" i="10"/>
  <c r="AGA103" i="10"/>
  <c r="AGA104" i="10"/>
  <c r="AGA105" i="10"/>
  <c r="AGA106" i="10"/>
  <c r="AGA107" i="10"/>
  <c r="AGA108" i="10"/>
  <c r="AGA109" i="10"/>
  <c r="AGA110" i="10"/>
  <c r="AGA111" i="10"/>
  <c r="AGA112" i="10"/>
  <c r="AGA113" i="10"/>
  <c r="AGA114" i="10"/>
  <c r="AGA120" i="10"/>
  <c r="AGA121" i="10"/>
  <c r="AGA122" i="10"/>
  <c r="AGA123" i="10"/>
  <c r="AGA124" i="10"/>
  <c r="AGA125" i="10"/>
  <c r="AGA126" i="10"/>
  <c r="AGA127" i="10"/>
  <c r="AGA128" i="10"/>
  <c r="AGA129" i="10"/>
  <c r="AGA130" i="10"/>
  <c r="AGA131" i="10"/>
  <c r="AGA132" i="10"/>
  <c r="AGA133" i="10"/>
  <c r="AGA134" i="10"/>
  <c r="AGA135" i="10"/>
  <c r="AGA136" i="10"/>
  <c r="AGA137" i="10"/>
  <c r="AGA138" i="10"/>
  <c r="AGA139" i="10"/>
  <c r="AGA140" i="10"/>
  <c r="AGA141" i="10"/>
  <c r="AGA142" i="10"/>
  <c r="AGA143" i="10"/>
  <c r="AGB91" i="10"/>
  <c r="AGB92" i="10"/>
  <c r="AGB93" i="10"/>
  <c r="AGB94" i="10"/>
  <c r="AGB95" i="10"/>
  <c r="AGB96" i="10"/>
  <c r="AGB97" i="10"/>
  <c r="AGB98" i="10"/>
  <c r="AGB99" i="10"/>
  <c r="AGB100" i="10"/>
  <c r="AGB101" i="10"/>
  <c r="AGB102" i="10"/>
  <c r="AGB103" i="10"/>
  <c r="AGB104" i="10"/>
  <c r="AGB105" i="10"/>
  <c r="AGB106" i="10"/>
  <c r="AGB107" i="10"/>
  <c r="AGB108" i="10"/>
  <c r="AGB109" i="10"/>
  <c r="AGB110" i="10"/>
  <c r="AGB111" i="10"/>
  <c r="AGB112" i="10"/>
  <c r="AGB113" i="10"/>
  <c r="AGB114" i="10"/>
  <c r="AGB120" i="10"/>
  <c r="AGB121" i="10"/>
  <c r="AGB122" i="10"/>
  <c r="AGB123" i="10"/>
  <c r="AGB124" i="10"/>
  <c r="AGB125" i="10"/>
  <c r="AGB126" i="10"/>
  <c r="AGB127" i="10"/>
  <c r="AGB128" i="10"/>
  <c r="AGB129" i="10"/>
  <c r="AGB130" i="10"/>
  <c r="AGB131" i="10"/>
  <c r="AGB132" i="10"/>
  <c r="AGB133" i="10"/>
  <c r="AGB134" i="10"/>
  <c r="AGB135" i="10"/>
  <c r="AGB136" i="10"/>
  <c r="AGB137" i="10"/>
  <c r="AGB138" i="10"/>
  <c r="AGB139" i="10"/>
  <c r="AGB140" i="10"/>
  <c r="AGB141" i="10"/>
  <c r="AGB142" i="10"/>
  <c r="AGB143" i="10"/>
  <c r="AGC91" i="10"/>
  <c r="AGC92" i="10"/>
  <c r="AGC93" i="10"/>
  <c r="AGC94" i="10"/>
  <c r="AGC95" i="10"/>
  <c r="AGC96" i="10"/>
  <c r="AGC97" i="10"/>
  <c r="AGC98" i="10"/>
  <c r="AGC99" i="10"/>
  <c r="AGC100" i="10"/>
  <c r="AGC101" i="10"/>
  <c r="AGC102" i="10"/>
  <c r="AGC103" i="10"/>
  <c r="AGC104" i="10"/>
  <c r="AGC105" i="10"/>
  <c r="AGC106" i="10"/>
  <c r="AGC107" i="10"/>
  <c r="AGC108" i="10"/>
  <c r="AGC109" i="10"/>
  <c r="AGC110" i="10"/>
  <c r="AGC111" i="10"/>
  <c r="AGC112" i="10"/>
  <c r="AGC113" i="10"/>
  <c r="AGC114" i="10"/>
  <c r="AGC120" i="10"/>
  <c r="AGC121" i="10"/>
  <c r="AGC122" i="10"/>
  <c r="AGC123" i="10"/>
  <c r="AGC124" i="10"/>
  <c r="AGC125" i="10"/>
  <c r="AGC126" i="10"/>
  <c r="AGC127" i="10"/>
  <c r="AGC128" i="10"/>
  <c r="AGC129" i="10"/>
  <c r="AGC130" i="10"/>
  <c r="AGC131" i="10"/>
  <c r="AGC132" i="10"/>
  <c r="AGC133" i="10"/>
  <c r="AGC134" i="10"/>
  <c r="AGC135" i="10"/>
  <c r="AGC136" i="10"/>
  <c r="AGC137" i="10"/>
  <c r="AGC138" i="10"/>
  <c r="AGC139" i="10"/>
  <c r="AGC140" i="10"/>
  <c r="AGC141" i="10"/>
  <c r="AGC142" i="10"/>
  <c r="AGC143" i="10"/>
  <c r="AGD91" i="10"/>
  <c r="AGD92" i="10"/>
  <c r="AGD93" i="10"/>
  <c r="AGD94" i="10"/>
  <c r="AGD95" i="10"/>
  <c r="AGD96" i="10"/>
  <c r="AGD97" i="10"/>
  <c r="AGD115" i="10" s="1"/>
  <c r="AGD98" i="10"/>
  <c r="AGD99" i="10"/>
  <c r="AGD100" i="10"/>
  <c r="AGD101" i="10"/>
  <c r="AGD102" i="10"/>
  <c r="AGD103" i="10"/>
  <c r="AGD104" i="10"/>
  <c r="AGD105" i="10"/>
  <c r="AGD106" i="10"/>
  <c r="AGD107" i="10"/>
  <c r="AGD108" i="10"/>
  <c r="AGD109" i="10"/>
  <c r="AGD110" i="10"/>
  <c r="AGD111" i="10"/>
  <c r="AGD112" i="10"/>
  <c r="AGD113" i="10"/>
  <c r="AGD114" i="10"/>
  <c r="AGD120" i="10"/>
  <c r="AGD121" i="10"/>
  <c r="AGD122" i="10"/>
  <c r="AGD123" i="10"/>
  <c r="AGD124" i="10"/>
  <c r="AGD125" i="10"/>
  <c r="AGD126" i="10"/>
  <c r="AGD127" i="10"/>
  <c r="AGD128" i="10"/>
  <c r="AGD129" i="10"/>
  <c r="AGD130" i="10"/>
  <c r="AGD131" i="10"/>
  <c r="AGD132" i="10"/>
  <c r="AGD133" i="10"/>
  <c r="AGD134" i="10"/>
  <c r="AGD135" i="10"/>
  <c r="AGD136" i="10"/>
  <c r="AGD137" i="10"/>
  <c r="AGD138" i="10"/>
  <c r="AGD139" i="10"/>
  <c r="AGD140" i="10"/>
  <c r="AGD141" i="10"/>
  <c r="AGD142" i="10"/>
  <c r="AGD143" i="10"/>
  <c r="AGE91" i="10"/>
  <c r="AGE92" i="10"/>
  <c r="AGE93" i="10"/>
  <c r="AGE94" i="10"/>
  <c r="AGE95" i="10"/>
  <c r="AGE96" i="10"/>
  <c r="AGE97" i="10"/>
  <c r="AGE115" i="10" s="1"/>
  <c r="AGE98" i="10"/>
  <c r="AGE99" i="10"/>
  <c r="AGE100" i="10"/>
  <c r="AGE101" i="10"/>
  <c r="AGE102" i="10"/>
  <c r="AGE103" i="10"/>
  <c r="AGE104" i="10"/>
  <c r="AGE105" i="10"/>
  <c r="AGE106" i="10"/>
  <c r="AGE107" i="10"/>
  <c r="AGE108" i="10"/>
  <c r="AGE109" i="10"/>
  <c r="AGE110" i="10"/>
  <c r="AGE111" i="10"/>
  <c r="AGE112" i="10"/>
  <c r="AGE113" i="10"/>
  <c r="AGE114" i="10"/>
  <c r="AGE120" i="10"/>
  <c r="AGE121" i="10"/>
  <c r="AGE122" i="10"/>
  <c r="AGE123" i="10"/>
  <c r="AGE124" i="10"/>
  <c r="AGE125" i="10"/>
  <c r="AGE126" i="10"/>
  <c r="AGE144" i="10" s="1"/>
  <c r="AGE127" i="10"/>
  <c r="AGE128" i="10"/>
  <c r="AGE129" i="10"/>
  <c r="AGE130" i="10"/>
  <c r="AGE131" i="10"/>
  <c r="AGE132" i="10"/>
  <c r="AGE133" i="10"/>
  <c r="AGE134" i="10"/>
  <c r="AGE135" i="10"/>
  <c r="AGE136" i="10"/>
  <c r="AGE137" i="10"/>
  <c r="AGE138" i="10"/>
  <c r="AGE139" i="10"/>
  <c r="AGE140" i="10"/>
  <c r="AGE141" i="10"/>
  <c r="AGE142" i="10"/>
  <c r="AGE143" i="10"/>
  <c r="AGF91" i="10"/>
  <c r="AGF92" i="10"/>
  <c r="AGF93" i="10"/>
  <c r="AGF94" i="10"/>
  <c r="AGF95" i="10"/>
  <c r="AGF96" i="10"/>
  <c r="AGF97" i="10"/>
  <c r="AGF98" i="10"/>
  <c r="AGF99" i="10"/>
  <c r="AGF100" i="10"/>
  <c r="AGF101" i="10"/>
  <c r="AGF102" i="10"/>
  <c r="AGF103" i="10"/>
  <c r="AGF104" i="10"/>
  <c r="AGF105" i="10"/>
  <c r="AGF106" i="10"/>
  <c r="AGF107" i="10"/>
  <c r="AGF108" i="10"/>
  <c r="AGF109" i="10"/>
  <c r="AGF110" i="10"/>
  <c r="AGF111" i="10"/>
  <c r="AGF112" i="10"/>
  <c r="AGF113" i="10"/>
  <c r="AGF114" i="10"/>
  <c r="AGF120" i="10"/>
  <c r="AGF121" i="10"/>
  <c r="AGF122" i="10"/>
  <c r="AGF123" i="10"/>
  <c r="AGF124" i="10"/>
  <c r="AGF125" i="10"/>
  <c r="AGF126" i="10"/>
  <c r="AGF144" i="10" s="1"/>
  <c r="AGF127" i="10"/>
  <c r="AGF128" i="10"/>
  <c r="AGF129" i="10"/>
  <c r="AGF130" i="10"/>
  <c r="AGF131" i="10"/>
  <c r="AGF132" i="10"/>
  <c r="AGF133" i="10"/>
  <c r="AGF134" i="10"/>
  <c r="AGF135" i="10"/>
  <c r="AGF136" i="10"/>
  <c r="AGF137" i="10"/>
  <c r="AGF138" i="10"/>
  <c r="AGF139" i="10"/>
  <c r="AGF140" i="10"/>
  <c r="AGF141" i="10"/>
  <c r="AGF142" i="10"/>
  <c r="AGF143" i="10"/>
  <c r="AGG91" i="10"/>
  <c r="AGG92" i="10"/>
  <c r="AGG93" i="10"/>
  <c r="AGG94" i="10"/>
  <c r="AGG95" i="10"/>
  <c r="AGG96" i="10"/>
  <c r="AGG97" i="10"/>
  <c r="AGG98" i="10"/>
  <c r="AGG99" i="10"/>
  <c r="AGG100" i="10"/>
  <c r="AGG101" i="10"/>
  <c r="AGG102" i="10"/>
  <c r="AGG103" i="10"/>
  <c r="AGG104" i="10"/>
  <c r="AGG105" i="10"/>
  <c r="AGG106" i="10"/>
  <c r="AGG107" i="10"/>
  <c r="AGG108" i="10"/>
  <c r="AGG109" i="10"/>
  <c r="AGG110" i="10"/>
  <c r="AGG111" i="10"/>
  <c r="AGG112" i="10"/>
  <c r="AGG113" i="10"/>
  <c r="AGG114" i="10"/>
  <c r="AGG120" i="10"/>
  <c r="AGG121" i="10"/>
  <c r="AGG122" i="10"/>
  <c r="AGG123" i="10"/>
  <c r="AGG124" i="10"/>
  <c r="AGG125" i="10"/>
  <c r="AGG126" i="10"/>
  <c r="AGG144" i="10" s="1"/>
  <c r="AGG127" i="10"/>
  <c r="AGG128" i="10"/>
  <c r="AGG129" i="10"/>
  <c r="AGG130" i="10"/>
  <c r="AGG131" i="10"/>
  <c r="AGG132" i="10"/>
  <c r="AGG133" i="10"/>
  <c r="AGG134" i="10"/>
  <c r="AGG135" i="10"/>
  <c r="AGG136" i="10"/>
  <c r="AGG137" i="10"/>
  <c r="AGG138" i="10"/>
  <c r="AGG139" i="10"/>
  <c r="AGG140" i="10"/>
  <c r="AGG141" i="10"/>
  <c r="AGG142" i="10"/>
  <c r="AGG143" i="10"/>
  <c r="AGH91" i="10"/>
  <c r="AGH92" i="10"/>
  <c r="AGH93" i="10"/>
  <c r="AGH94" i="10"/>
  <c r="AGH95" i="10"/>
  <c r="AGH96" i="10"/>
  <c r="AGH97" i="10"/>
  <c r="AGH115" i="10" s="1"/>
  <c r="AGH98" i="10"/>
  <c r="AGH99" i="10"/>
  <c r="AGH100" i="10"/>
  <c r="AGH101" i="10"/>
  <c r="AGH102" i="10"/>
  <c r="AGH103" i="10"/>
  <c r="AGH104" i="10"/>
  <c r="AGH105" i="10"/>
  <c r="AGH106" i="10"/>
  <c r="AGH107" i="10"/>
  <c r="AGH108" i="10"/>
  <c r="AGH109" i="10"/>
  <c r="AGH110" i="10"/>
  <c r="AGH111" i="10"/>
  <c r="AGH112" i="10"/>
  <c r="AGH113" i="10"/>
  <c r="AGH114" i="10"/>
  <c r="AGH120" i="10"/>
  <c r="AGH121" i="10"/>
  <c r="AGH122" i="10"/>
  <c r="AGH123" i="10"/>
  <c r="AGH124" i="10"/>
  <c r="AGH125" i="10"/>
  <c r="AGH126" i="10"/>
  <c r="AGH127" i="10"/>
  <c r="AGH128" i="10"/>
  <c r="AGH129" i="10"/>
  <c r="AGH130" i="10"/>
  <c r="AGH131" i="10"/>
  <c r="AGH132" i="10"/>
  <c r="AGH133" i="10"/>
  <c r="AGH134" i="10"/>
  <c r="AGH135" i="10"/>
  <c r="AGH136" i="10"/>
  <c r="AGH137" i="10"/>
  <c r="AGH138" i="10"/>
  <c r="AGH139" i="10"/>
  <c r="AGH140" i="10"/>
  <c r="AGH141" i="10"/>
  <c r="AGH142" i="10"/>
  <c r="AGH143" i="10"/>
  <c r="AGI91" i="10"/>
  <c r="AGI92" i="10"/>
  <c r="AGI93" i="10"/>
  <c r="AGI94" i="10"/>
  <c r="AGI95" i="10"/>
  <c r="AGI96" i="10"/>
  <c r="AGI97" i="10"/>
  <c r="AGI115" i="10" s="1"/>
  <c r="AGI98" i="10"/>
  <c r="AGI99" i="10"/>
  <c r="AGI100" i="10"/>
  <c r="AGI101" i="10"/>
  <c r="AGI102" i="10"/>
  <c r="AGI103" i="10"/>
  <c r="AGI104" i="10"/>
  <c r="AGI105" i="10"/>
  <c r="AGI106" i="10"/>
  <c r="AGI107" i="10"/>
  <c r="AGI108" i="10"/>
  <c r="AGI109" i="10"/>
  <c r="AGI110" i="10"/>
  <c r="AGI111" i="10"/>
  <c r="AGI112" i="10"/>
  <c r="AGI113" i="10"/>
  <c r="AGI114" i="10"/>
  <c r="AGI120" i="10"/>
  <c r="AGI121" i="10"/>
  <c r="AGI122" i="10"/>
  <c r="AGI123" i="10"/>
  <c r="AGI124" i="10"/>
  <c r="AGI125" i="10"/>
  <c r="AGI126" i="10"/>
  <c r="AGI127" i="10"/>
  <c r="AGI128" i="10"/>
  <c r="AGI129" i="10"/>
  <c r="AGI130" i="10"/>
  <c r="AGI131" i="10"/>
  <c r="AGI132" i="10"/>
  <c r="AGI133" i="10"/>
  <c r="AGI134" i="10"/>
  <c r="AGI135" i="10"/>
  <c r="AGI136" i="10"/>
  <c r="AGI137" i="10"/>
  <c r="AGI138" i="10"/>
  <c r="AGI139" i="10"/>
  <c r="AGI140" i="10"/>
  <c r="AGI141" i="10"/>
  <c r="AGI142" i="10"/>
  <c r="AGI143" i="10"/>
  <c r="AGJ91" i="10"/>
  <c r="AGJ92" i="10"/>
  <c r="AGJ93" i="10"/>
  <c r="AGJ94" i="10"/>
  <c r="AGJ95" i="10"/>
  <c r="AGJ96" i="10"/>
  <c r="AGJ97" i="10"/>
  <c r="AGJ115" i="10" s="1"/>
  <c r="AGJ98" i="10"/>
  <c r="AGJ99" i="10"/>
  <c r="AGJ100" i="10"/>
  <c r="AGJ101" i="10"/>
  <c r="AGJ102" i="10"/>
  <c r="AGJ103" i="10"/>
  <c r="AGJ104" i="10"/>
  <c r="AGJ105" i="10"/>
  <c r="AGJ106" i="10"/>
  <c r="AGJ107" i="10"/>
  <c r="AGJ108" i="10"/>
  <c r="AGJ109" i="10"/>
  <c r="AGJ110" i="10"/>
  <c r="AGJ111" i="10"/>
  <c r="AGJ112" i="10"/>
  <c r="AGJ113" i="10"/>
  <c r="AGJ114" i="10"/>
  <c r="AGJ120" i="10"/>
  <c r="AGJ121" i="10"/>
  <c r="AGJ122" i="10"/>
  <c r="AGJ123" i="10"/>
  <c r="AGJ124" i="10"/>
  <c r="AGJ125" i="10"/>
  <c r="AGJ126" i="10"/>
  <c r="AGJ144" i="10" s="1"/>
  <c r="AGJ127" i="10"/>
  <c r="AGJ128" i="10"/>
  <c r="AGJ129" i="10"/>
  <c r="AGJ130" i="10"/>
  <c r="AGJ131" i="10"/>
  <c r="AGJ132" i="10"/>
  <c r="AGJ133" i="10"/>
  <c r="AGJ134" i="10"/>
  <c r="AGJ135" i="10"/>
  <c r="AGJ136" i="10"/>
  <c r="AGJ137" i="10"/>
  <c r="AGJ138" i="10"/>
  <c r="AGJ139" i="10"/>
  <c r="AGJ140" i="10"/>
  <c r="AGJ141" i="10"/>
  <c r="AGJ142" i="10"/>
  <c r="AGJ143" i="10"/>
  <c r="AGK91" i="10"/>
  <c r="AGK92" i="10"/>
  <c r="AGK93" i="10"/>
  <c r="AGK94" i="10"/>
  <c r="AGK95" i="10"/>
  <c r="AGK96" i="10"/>
  <c r="AGK97" i="10"/>
  <c r="AGK115" i="10" s="1"/>
  <c r="AGK98" i="10"/>
  <c r="AGK99" i="10"/>
  <c r="AGK100" i="10"/>
  <c r="AGK101" i="10"/>
  <c r="AGK102" i="10"/>
  <c r="AGK103" i="10"/>
  <c r="AGK104" i="10"/>
  <c r="AGK105" i="10"/>
  <c r="AGK106" i="10"/>
  <c r="AGK107" i="10"/>
  <c r="AGK108" i="10"/>
  <c r="AGK109" i="10"/>
  <c r="AGK110" i="10"/>
  <c r="AGK111" i="10"/>
  <c r="AGK112" i="10"/>
  <c r="AGK113" i="10"/>
  <c r="AGK114" i="10"/>
  <c r="AGK120" i="10"/>
  <c r="AGK121" i="10"/>
  <c r="AGK122" i="10"/>
  <c r="AGK123" i="10"/>
  <c r="AGK124" i="10"/>
  <c r="AGK125" i="10"/>
  <c r="AGK126" i="10"/>
  <c r="AGK127" i="10"/>
  <c r="AGK128" i="10"/>
  <c r="AGK129" i="10"/>
  <c r="AGK130" i="10"/>
  <c r="AGK131" i="10"/>
  <c r="AGK132" i="10"/>
  <c r="AGK133" i="10"/>
  <c r="AGK134" i="10"/>
  <c r="AGK135" i="10"/>
  <c r="AGK136" i="10"/>
  <c r="AGK137" i="10"/>
  <c r="AGK138" i="10"/>
  <c r="AGK139" i="10"/>
  <c r="AGK140" i="10"/>
  <c r="AGK141" i="10"/>
  <c r="AGK142" i="10"/>
  <c r="AGK143" i="10"/>
  <c r="AGL91" i="10"/>
  <c r="AGL92" i="10"/>
  <c r="AGL93" i="10"/>
  <c r="AGL94" i="10"/>
  <c r="AGL95" i="10"/>
  <c r="AGL96" i="10"/>
  <c r="AGL97" i="10"/>
  <c r="AGL115" i="10" s="1"/>
  <c r="AGL98" i="10"/>
  <c r="AGL99" i="10"/>
  <c r="AGL100" i="10"/>
  <c r="AGL101" i="10"/>
  <c r="AGL102" i="10"/>
  <c r="AGL103" i="10"/>
  <c r="AGL104" i="10"/>
  <c r="AGL105" i="10"/>
  <c r="AGL106" i="10"/>
  <c r="AGL107" i="10"/>
  <c r="AGL108" i="10"/>
  <c r="AGL109" i="10"/>
  <c r="AGL110" i="10"/>
  <c r="AGL111" i="10"/>
  <c r="AGL112" i="10"/>
  <c r="AGL113" i="10"/>
  <c r="AGL114" i="10"/>
  <c r="AGL120" i="10"/>
  <c r="AGL121" i="10"/>
  <c r="AGL122" i="10"/>
  <c r="AGL123" i="10"/>
  <c r="AGL124" i="10"/>
  <c r="AGL125" i="10"/>
  <c r="AGL126" i="10"/>
  <c r="AGL127" i="10"/>
  <c r="AGL128" i="10"/>
  <c r="AGL129" i="10"/>
  <c r="AGL130" i="10"/>
  <c r="AGL131" i="10"/>
  <c r="AGL132" i="10"/>
  <c r="AGL133" i="10"/>
  <c r="AGL134" i="10"/>
  <c r="AGL135" i="10"/>
  <c r="AGL136" i="10"/>
  <c r="AGL137" i="10"/>
  <c r="AGL138" i="10"/>
  <c r="AGL139" i="10"/>
  <c r="AGL140" i="10"/>
  <c r="AGL141" i="10"/>
  <c r="AGL142" i="10"/>
  <c r="AGL143" i="10"/>
  <c r="AGM91" i="10"/>
  <c r="AGM92" i="10"/>
  <c r="AGM93" i="10"/>
  <c r="AGM94" i="10"/>
  <c r="AGM95" i="10"/>
  <c r="AGM96" i="10"/>
  <c r="AGM97" i="10"/>
  <c r="AGM115" i="10" s="1"/>
  <c r="AGM98" i="10"/>
  <c r="AGM99" i="10"/>
  <c r="AGM100" i="10"/>
  <c r="AGM101" i="10"/>
  <c r="AGM102" i="10"/>
  <c r="AGM103" i="10"/>
  <c r="AGM104" i="10"/>
  <c r="AGM105" i="10"/>
  <c r="AGM106" i="10"/>
  <c r="AGM107" i="10"/>
  <c r="AGM108" i="10"/>
  <c r="AGM109" i="10"/>
  <c r="AGM110" i="10"/>
  <c r="AGM111" i="10"/>
  <c r="AGM112" i="10"/>
  <c r="AGM113" i="10"/>
  <c r="AGM114" i="10"/>
  <c r="AGM120" i="10"/>
  <c r="AGM121" i="10"/>
  <c r="AGM122" i="10"/>
  <c r="AGM123" i="10"/>
  <c r="AGM124" i="10"/>
  <c r="AGM125" i="10"/>
  <c r="AGM126" i="10"/>
  <c r="AGM144" i="10" s="1"/>
  <c r="AGM127" i="10"/>
  <c r="AGM128" i="10"/>
  <c r="AGM129" i="10"/>
  <c r="AGM130" i="10"/>
  <c r="AGM131" i="10"/>
  <c r="AGM132" i="10"/>
  <c r="AGM133" i="10"/>
  <c r="AGM134" i="10"/>
  <c r="AGM135" i="10"/>
  <c r="AGM136" i="10"/>
  <c r="AGM137" i="10"/>
  <c r="AGM138" i="10"/>
  <c r="AGM139" i="10"/>
  <c r="AGM140" i="10"/>
  <c r="AGM141" i="10"/>
  <c r="AGM142" i="10"/>
  <c r="AGM143" i="10"/>
  <c r="AGN91" i="10"/>
  <c r="AGN92" i="10"/>
  <c r="AGN93" i="10"/>
  <c r="AGN94" i="10"/>
  <c r="AGN95" i="10"/>
  <c r="AGN96" i="10"/>
  <c r="AGN97" i="10"/>
  <c r="AGN98" i="10"/>
  <c r="AGN99" i="10"/>
  <c r="AGN100" i="10"/>
  <c r="AGN101" i="10"/>
  <c r="AGN102" i="10"/>
  <c r="AGN103" i="10"/>
  <c r="AGN104" i="10"/>
  <c r="AGN105" i="10"/>
  <c r="AGN106" i="10"/>
  <c r="AGN107" i="10"/>
  <c r="AGN108" i="10"/>
  <c r="AGN109" i="10"/>
  <c r="AGN110" i="10"/>
  <c r="AGN111" i="10"/>
  <c r="AGN112" i="10"/>
  <c r="AGN113" i="10"/>
  <c r="AGN114" i="10"/>
  <c r="AGN120" i="10"/>
  <c r="AGN121" i="10"/>
  <c r="AGN122" i="10"/>
  <c r="AGN123" i="10"/>
  <c r="AGN124" i="10"/>
  <c r="AGN125" i="10"/>
  <c r="AGN126" i="10"/>
  <c r="AGN127" i="10"/>
  <c r="AGN128" i="10"/>
  <c r="AGN129" i="10"/>
  <c r="AGN130" i="10"/>
  <c r="AGN131" i="10"/>
  <c r="AGN132" i="10"/>
  <c r="AGN133" i="10"/>
  <c r="AGN134" i="10"/>
  <c r="AGN135" i="10"/>
  <c r="AGN136" i="10"/>
  <c r="AGN137" i="10"/>
  <c r="AGN138" i="10"/>
  <c r="AGN139" i="10"/>
  <c r="AGN140" i="10"/>
  <c r="AGN141" i="10"/>
  <c r="AGN142" i="10"/>
  <c r="AGN143" i="10"/>
  <c r="AGO91" i="10"/>
  <c r="AGO92" i="10"/>
  <c r="AGO93" i="10"/>
  <c r="AGO94" i="10"/>
  <c r="AGO95" i="10"/>
  <c r="AGO96" i="10"/>
  <c r="AGO97" i="10"/>
  <c r="AGO115" i="10" s="1"/>
  <c r="AGO98" i="10"/>
  <c r="AGO99" i="10"/>
  <c r="AGO100" i="10"/>
  <c r="AGO101" i="10"/>
  <c r="AGO102" i="10"/>
  <c r="AGO103" i="10"/>
  <c r="AGO104" i="10"/>
  <c r="AGO105" i="10"/>
  <c r="AGO106" i="10"/>
  <c r="AGO107" i="10"/>
  <c r="AGO108" i="10"/>
  <c r="AGO109" i="10"/>
  <c r="AGO110" i="10"/>
  <c r="AGO111" i="10"/>
  <c r="AGO112" i="10"/>
  <c r="AGO113" i="10"/>
  <c r="AGO114" i="10"/>
  <c r="AGO120" i="10"/>
  <c r="AGO121" i="10"/>
  <c r="AGO122" i="10"/>
  <c r="AGO123" i="10"/>
  <c r="AGO124" i="10"/>
  <c r="AGO125" i="10"/>
  <c r="AGO126" i="10"/>
  <c r="AGO127" i="10"/>
  <c r="AGO128" i="10"/>
  <c r="AGO129" i="10"/>
  <c r="AGO130" i="10"/>
  <c r="AGO131" i="10"/>
  <c r="AGO132" i="10"/>
  <c r="AGO133" i="10"/>
  <c r="AGO134" i="10"/>
  <c r="AGO135" i="10"/>
  <c r="AGO136" i="10"/>
  <c r="AGO137" i="10"/>
  <c r="AGO138" i="10"/>
  <c r="AGO139" i="10"/>
  <c r="AGO140" i="10"/>
  <c r="AGO141" i="10"/>
  <c r="AGO142" i="10"/>
  <c r="AGO143" i="10"/>
  <c r="AGP91" i="10"/>
  <c r="AGP92" i="10"/>
  <c r="AGP93" i="10"/>
  <c r="AGP94" i="10"/>
  <c r="AGP95" i="10"/>
  <c r="AGP96" i="10"/>
  <c r="AGP97" i="10"/>
  <c r="AGP98" i="10"/>
  <c r="AGP99" i="10"/>
  <c r="AGP100" i="10"/>
  <c r="AGP101" i="10"/>
  <c r="AGP102" i="10"/>
  <c r="AGP103" i="10"/>
  <c r="AGP104" i="10"/>
  <c r="AGP105" i="10"/>
  <c r="AGP106" i="10"/>
  <c r="AGP107" i="10"/>
  <c r="AGP108" i="10"/>
  <c r="AGP109" i="10"/>
  <c r="AGP110" i="10"/>
  <c r="AGP111" i="10"/>
  <c r="AGP112" i="10"/>
  <c r="AGP113" i="10"/>
  <c r="AGP114" i="10"/>
  <c r="AGP120" i="10"/>
  <c r="AGP121" i="10"/>
  <c r="AGP122" i="10"/>
  <c r="AGP123" i="10"/>
  <c r="AGP124" i="10"/>
  <c r="AGP125" i="10"/>
  <c r="AGP126" i="10"/>
  <c r="AGP144" i="10" s="1"/>
  <c r="AGP127" i="10"/>
  <c r="AGP128" i="10"/>
  <c r="AGP129" i="10"/>
  <c r="AGP130" i="10"/>
  <c r="AGP131" i="10"/>
  <c r="AGP132" i="10"/>
  <c r="AGP133" i="10"/>
  <c r="AGP134" i="10"/>
  <c r="AGP135" i="10"/>
  <c r="AGP136" i="10"/>
  <c r="AGP137" i="10"/>
  <c r="AGP138" i="10"/>
  <c r="AGP139" i="10"/>
  <c r="AGP140" i="10"/>
  <c r="AGP141" i="10"/>
  <c r="AGP142" i="10"/>
  <c r="AGP143" i="10"/>
  <c r="AGQ91" i="10"/>
  <c r="AGQ92" i="10"/>
  <c r="AGQ93" i="10"/>
  <c r="AGQ94" i="10"/>
  <c r="AGQ95" i="10"/>
  <c r="AGQ116" i="10" s="1"/>
  <c r="AGQ96" i="10"/>
  <c r="AGQ97" i="10"/>
  <c r="AGQ115" i="10" s="1"/>
  <c r="AGQ98" i="10"/>
  <c r="AGQ99" i="10"/>
  <c r="AGQ100" i="10"/>
  <c r="AGQ101" i="10"/>
  <c r="AGQ102" i="10"/>
  <c r="AGQ103" i="10"/>
  <c r="AGQ104" i="10"/>
  <c r="AGQ105" i="10"/>
  <c r="AGQ106" i="10"/>
  <c r="AGQ107" i="10"/>
  <c r="AGQ108" i="10"/>
  <c r="AGQ109" i="10"/>
  <c r="AGQ110" i="10"/>
  <c r="AGQ111" i="10"/>
  <c r="AGQ112" i="10"/>
  <c r="AGQ113" i="10"/>
  <c r="AGQ114" i="10"/>
  <c r="AGQ120" i="10"/>
  <c r="AGQ121" i="10"/>
  <c r="AGQ122" i="10"/>
  <c r="AGQ123" i="10"/>
  <c r="AGQ124" i="10"/>
  <c r="AGQ125" i="10"/>
  <c r="AGQ144" i="10" s="1"/>
  <c r="AGQ126" i="10"/>
  <c r="AGQ127" i="10"/>
  <c r="AGQ128" i="10"/>
  <c r="AGQ129" i="10"/>
  <c r="AGQ130" i="10"/>
  <c r="AGQ131" i="10"/>
  <c r="AGQ132" i="10"/>
  <c r="AGQ133" i="10"/>
  <c r="AGQ134" i="10"/>
  <c r="AGQ135" i="10"/>
  <c r="AGQ136" i="10"/>
  <c r="AGQ137" i="10"/>
  <c r="AGQ138" i="10"/>
  <c r="AGQ139" i="10"/>
  <c r="AGQ140" i="10"/>
  <c r="AGQ141" i="10"/>
  <c r="AGQ142" i="10"/>
  <c r="AGQ143" i="10"/>
  <c r="AGR91" i="10"/>
  <c r="AGR92" i="10"/>
  <c r="AGR93" i="10"/>
  <c r="AGR94" i="10"/>
  <c r="AGR95" i="10"/>
  <c r="AGR96" i="10"/>
  <c r="AGR115" i="10" s="1"/>
  <c r="AGR97" i="10"/>
  <c r="AGR98" i="10"/>
  <c r="AGR99" i="10"/>
  <c r="AGR100" i="10"/>
  <c r="AGR101" i="10"/>
  <c r="AGR102" i="10"/>
  <c r="AGR103" i="10"/>
  <c r="AGR104" i="10"/>
  <c r="AGR105" i="10"/>
  <c r="AGR106" i="10"/>
  <c r="AGR107" i="10"/>
  <c r="AGR108" i="10"/>
  <c r="AGR109" i="10"/>
  <c r="AGR110" i="10"/>
  <c r="AGR111" i="10"/>
  <c r="AGR112" i="10"/>
  <c r="AGR113" i="10"/>
  <c r="AGR114" i="10"/>
  <c r="AGR120" i="10"/>
  <c r="AGR121" i="10"/>
  <c r="AGR122" i="10"/>
  <c r="AGR123" i="10"/>
  <c r="AGR124" i="10"/>
  <c r="AGR125" i="10"/>
  <c r="AGR144" i="10" s="1"/>
  <c r="AGR126" i="10"/>
  <c r="AGR127" i="10"/>
  <c r="AGR128" i="10"/>
  <c r="AGR129" i="10"/>
  <c r="AGR130" i="10"/>
  <c r="AGR131" i="10"/>
  <c r="AGR132" i="10"/>
  <c r="AGR133" i="10"/>
  <c r="AGR134" i="10"/>
  <c r="AGR135" i="10"/>
  <c r="AGR136" i="10"/>
  <c r="AGR137" i="10"/>
  <c r="AGR138" i="10"/>
  <c r="AGR139" i="10"/>
  <c r="AGR140" i="10"/>
  <c r="AGR141" i="10"/>
  <c r="AGR142" i="10"/>
  <c r="AGR143" i="10"/>
  <c r="AGS91" i="10"/>
  <c r="AGS92" i="10"/>
  <c r="AGS93" i="10"/>
  <c r="AGS94" i="10"/>
  <c r="AGS95" i="10"/>
  <c r="AGS96" i="10"/>
  <c r="AGS115" i="10" s="1"/>
  <c r="AGS97" i="10"/>
  <c r="AGS98" i="10"/>
  <c r="AGS99" i="10"/>
  <c r="AGS100" i="10"/>
  <c r="AGS101" i="10"/>
  <c r="AGS102" i="10"/>
  <c r="AGS103" i="10"/>
  <c r="AGS104" i="10"/>
  <c r="AGS105" i="10"/>
  <c r="AGS106" i="10"/>
  <c r="AGS107" i="10"/>
  <c r="AGS108" i="10"/>
  <c r="AGS109" i="10"/>
  <c r="AGS110" i="10"/>
  <c r="AGS111" i="10"/>
  <c r="AGS112" i="10"/>
  <c r="AGS113" i="10"/>
  <c r="AGS114" i="10"/>
  <c r="AGS120" i="10"/>
  <c r="AGS121" i="10"/>
  <c r="AGS122" i="10"/>
  <c r="AGS123" i="10"/>
  <c r="AGS124" i="10"/>
  <c r="AGS125" i="10"/>
  <c r="AGS144" i="10" s="1"/>
  <c r="AGS126" i="10"/>
  <c r="AGS127" i="10"/>
  <c r="AGS128" i="10"/>
  <c r="AGS129" i="10"/>
  <c r="AGS130" i="10"/>
  <c r="AGS131" i="10"/>
  <c r="AGS132" i="10"/>
  <c r="AGS133" i="10"/>
  <c r="AGS134" i="10"/>
  <c r="AGS135" i="10"/>
  <c r="AGS136" i="10"/>
  <c r="AGS137" i="10"/>
  <c r="AGS138" i="10"/>
  <c r="AGS139" i="10"/>
  <c r="AGS140" i="10"/>
  <c r="AGS141" i="10"/>
  <c r="AGS142" i="10"/>
  <c r="AGS143" i="10"/>
  <c r="AGT91" i="10"/>
  <c r="AGT92" i="10"/>
  <c r="AGT93" i="10"/>
  <c r="AGT94" i="10"/>
  <c r="AGT95" i="10"/>
  <c r="AGT96" i="10"/>
  <c r="AGT97" i="10"/>
  <c r="AGT98" i="10"/>
  <c r="AGT99" i="10"/>
  <c r="AGT100" i="10"/>
  <c r="AGT101" i="10"/>
  <c r="AGT102" i="10"/>
  <c r="AGT103" i="10"/>
  <c r="AGT104" i="10"/>
  <c r="AGT105" i="10"/>
  <c r="AGT106" i="10"/>
  <c r="AGT107" i="10"/>
  <c r="AGT108" i="10"/>
  <c r="AGT109" i="10"/>
  <c r="AGT110" i="10"/>
  <c r="AGT111" i="10"/>
  <c r="AGT112" i="10"/>
  <c r="AGT113" i="10"/>
  <c r="AGT114" i="10"/>
  <c r="AGT120" i="10"/>
  <c r="AGT121" i="10"/>
  <c r="AGT122" i="10"/>
  <c r="AGT123" i="10"/>
  <c r="AGT124" i="10"/>
  <c r="AGT125" i="10"/>
  <c r="AGT126" i="10"/>
  <c r="AGT127" i="10"/>
  <c r="AGT128" i="10"/>
  <c r="AGT129" i="10"/>
  <c r="AGT130" i="10"/>
  <c r="AGT131" i="10"/>
  <c r="AGT132" i="10"/>
  <c r="AGT133" i="10"/>
  <c r="AGT134" i="10"/>
  <c r="AGT135" i="10"/>
  <c r="AGT136" i="10"/>
  <c r="AGT137" i="10"/>
  <c r="AGT138" i="10"/>
  <c r="AGT139" i="10"/>
  <c r="AGT140" i="10"/>
  <c r="AGT141" i="10"/>
  <c r="AGT142" i="10"/>
  <c r="AGT143" i="10"/>
  <c r="AGU91" i="10"/>
  <c r="AGU92" i="10"/>
  <c r="AGU93" i="10"/>
  <c r="AGU94" i="10"/>
  <c r="AGU95" i="10"/>
  <c r="AGU96" i="10"/>
  <c r="AGU115" i="10" s="1"/>
  <c r="AGU97" i="10"/>
  <c r="AGU98" i="10"/>
  <c r="AGU99" i="10"/>
  <c r="AGU100" i="10"/>
  <c r="AGU101" i="10"/>
  <c r="AGU102" i="10"/>
  <c r="AGU103" i="10"/>
  <c r="AGU104" i="10"/>
  <c r="AGU105" i="10"/>
  <c r="AGU106" i="10"/>
  <c r="AGU107" i="10"/>
  <c r="AGU108" i="10"/>
  <c r="AGU109" i="10"/>
  <c r="AGU110" i="10"/>
  <c r="AGU111" i="10"/>
  <c r="AGU112" i="10"/>
  <c r="AGU113" i="10"/>
  <c r="AGU114" i="10"/>
  <c r="AGU120" i="10"/>
  <c r="AGU121" i="10"/>
  <c r="AGU122" i="10"/>
  <c r="AGU123" i="10"/>
  <c r="AGU124" i="10"/>
  <c r="AGU144" i="10" s="1"/>
  <c r="AGU125" i="10"/>
  <c r="AGU126" i="10"/>
  <c r="AGU127" i="10"/>
  <c r="AGU128" i="10"/>
  <c r="AGU129" i="10"/>
  <c r="AGU130" i="10"/>
  <c r="AGU131" i="10"/>
  <c r="AGU132" i="10"/>
  <c r="AGU133" i="10"/>
  <c r="AGU134" i="10"/>
  <c r="AGU135" i="10"/>
  <c r="AGU136" i="10"/>
  <c r="AGU137" i="10"/>
  <c r="AGU138" i="10"/>
  <c r="AGU139" i="10"/>
  <c r="AGU140" i="10"/>
  <c r="AGU141" i="10"/>
  <c r="AGU142" i="10"/>
  <c r="AGU143" i="10"/>
  <c r="AGV91" i="10"/>
  <c r="AGV92" i="10"/>
  <c r="AGV93" i="10"/>
  <c r="AGV94" i="10"/>
  <c r="AGV95" i="10"/>
  <c r="AGV115" i="10" s="1"/>
  <c r="AGV96" i="10"/>
  <c r="AGV97" i="10"/>
  <c r="AGV98" i="10"/>
  <c r="AGV99" i="10"/>
  <c r="AGV100" i="10"/>
  <c r="AGV101" i="10"/>
  <c r="AGV102" i="10"/>
  <c r="AGV103" i="10"/>
  <c r="AGV104" i="10"/>
  <c r="AGV105" i="10"/>
  <c r="AGV106" i="10"/>
  <c r="AGV107" i="10"/>
  <c r="AGV108" i="10"/>
  <c r="AGV109" i="10"/>
  <c r="AGV110" i="10"/>
  <c r="AGV111" i="10"/>
  <c r="AGV112" i="10"/>
  <c r="AGV113" i="10"/>
  <c r="AGV114" i="10"/>
  <c r="AGV120" i="10"/>
  <c r="AGV121" i="10"/>
  <c r="AGV122" i="10"/>
  <c r="AGV123" i="10"/>
  <c r="AGV124" i="10"/>
  <c r="AGV125" i="10"/>
  <c r="AGV126" i="10"/>
  <c r="AGV127" i="10"/>
  <c r="AGV128" i="10"/>
  <c r="AGV129" i="10"/>
  <c r="AGV130" i="10"/>
  <c r="AGV131" i="10"/>
  <c r="AGV132" i="10"/>
  <c r="AGV144" i="10" s="1"/>
  <c r="AGV133" i="10"/>
  <c r="AGV134" i="10"/>
  <c r="AGV135" i="10"/>
  <c r="AGV136" i="10"/>
  <c r="AGV137" i="10"/>
  <c r="AGV138" i="10"/>
  <c r="AGV139" i="10"/>
  <c r="AGV140" i="10"/>
  <c r="AGV141" i="10"/>
  <c r="AGV142" i="10"/>
  <c r="AGV143" i="10"/>
  <c r="AGW91" i="10"/>
  <c r="AGW92" i="10"/>
  <c r="AGW93" i="10"/>
  <c r="AGW94" i="10"/>
  <c r="AGW95" i="10"/>
  <c r="AGW96" i="10"/>
  <c r="AGW97" i="10"/>
  <c r="AGW98" i="10"/>
  <c r="AGW99" i="10"/>
  <c r="AGW100" i="10"/>
  <c r="AGW101" i="10"/>
  <c r="AGW102" i="10"/>
  <c r="AGW103" i="10"/>
  <c r="AGW104" i="10"/>
  <c r="AGW105" i="10"/>
  <c r="AGW106" i="10"/>
  <c r="AGW107" i="10"/>
  <c r="AGW108" i="10"/>
  <c r="AGW109" i="10"/>
  <c r="AGW110" i="10"/>
  <c r="AGW111" i="10"/>
  <c r="AGW112" i="10"/>
  <c r="AGW113" i="10"/>
  <c r="AGW114" i="10"/>
  <c r="AGW120" i="10"/>
  <c r="AGW121" i="10"/>
  <c r="AGW122" i="10"/>
  <c r="AGW123" i="10"/>
  <c r="AGW124" i="10"/>
  <c r="AGW125" i="10"/>
  <c r="AGW126" i="10"/>
  <c r="AGW127" i="10"/>
  <c r="AGW128" i="10"/>
  <c r="AGW129" i="10"/>
  <c r="AGW130" i="10"/>
  <c r="AGW131" i="10"/>
  <c r="AGW132" i="10"/>
  <c r="AGW133" i="10"/>
  <c r="AGW134" i="10"/>
  <c r="AGW135" i="10"/>
  <c r="AGW136" i="10"/>
  <c r="AGW137" i="10"/>
  <c r="AGW138" i="10"/>
  <c r="AGW139" i="10"/>
  <c r="AGW140" i="10"/>
  <c r="AGW141" i="10"/>
  <c r="AGW142" i="10"/>
  <c r="AGW143" i="10"/>
  <c r="AGX91" i="10"/>
  <c r="AGX92" i="10"/>
  <c r="AGX93" i="10"/>
  <c r="AGX94" i="10"/>
  <c r="AGX95" i="10"/>
  <c r="AGX115" i="10" s="1"/>
  <c r="AGX96" i="10"/>
  <c r="AGX97" i="10"/>
  <c r="AGX98" i="10"/>
  <c r="AGX99" i="10"/>
  <c r="AGX100" i="10"/>
  <c r="AGX101" i="10"/>
  <c r="AGX102" i="10"/>
  <c r="AGX103" i="10"/>
  <c r="AGX104" i="10"/>
  <c r="AGX105" i="10"/>
  <c r="AGX106" i="10"/>
  <c r="AGX107" i="10"/>
  <c r="AGX108" i="10"/>
  <c r="AGX109" i="10"/>
  <c r="AGX110" i="10"/>
  <c r="AGX111" i="10"/>
  <c r="AGX112" i="10"/>
  <c r="AGX113" i="10"/>
  <c r="AGX114" i="10"/>
  <c r="AGX120" i="10"/>
  <c r="AGX121" i="10"/>
  <c r="AGX122" i="10"/>
  <c r="AGX123" i="10"/>
  <c r="AGX124" i="10"/>
  <c r="AGX125" i="10"/>
  <c r="AGX126" i="10"/>
  <c r="AGX127" i="10"/>
  <c r="AGX128" i="10"/>
  <c r="AGX129" i="10"/>
  <c r="AGX130" i="10"/>
  <c r="AGX131" i="10"/>
  <c r="AGX132" i="10"/>
  <c r="AGX133" i="10"/>
  <c r="AGX134" i="10"/>
  <c r="AGX135" i="10"/>
  <c r="AGX136" i="10"/>
  <c r="AGX137" i="10"/>
  <c r="AGX138" i="10"/>
  <c r="AGX139" i="10"/>
  <c r="AGX140" i="10"/>
  <c r="AGX141" i="10"/>
  <c r="AGX142" i="10"/>
  <c r="AGX143" i="10"/>
  <c r="AGY91" i="10"/>
  <c r="AGY92" i="10"/>
  <c r="AGY93" i="10"/>
  <c r="AGY94" i="10"/>
  <c r="AGY95" i="10"/>
  <c r="AGY96" i="10"/>
  <c r="AGY97" i="10"/>
  <c r="AGY98" i="10"/>
  <c r="AGY99" i="10"/>
  <c r="AGY100" i="10"/>
  <c r="AGY101" i="10"/>
  <c r="AGY102" i="10"/>
  <c r="AGY103" i="10"/>
  <c r="AGY104" i="10"/>
  <c r="AGY105" i="10"/>
  <c r="AGY106" i="10"/>
  <c r="AGY107" i="10"/>
  <c r="AGY108" i="10"/>
  <c r="AGY109" i="10"/>
  <c r="AGY110" i="10"/>
  <c r="AGY111" i="10"/>
  <c r="AGY112" i="10"/>
  <c r="AGY113" i="10"/>
  <c r="AGY114" i="10"/>
  <c r="AGY120" i="10"/>
  <c r="AGY121" i="10"/>
  <c r="AGY122" i="10"/>
  <c r="AGY123" i="10"/>
  <c r="AGY124" i="10"/>
  <c r="AGY144" i="10" s="1"/>
  <c r="AGY125" i="10"/>
  <c r="AGY126" i="10"/>
  <c r="AGY127" i="10"/>
  <c r="AGY128" i="10"/>
  <c r="AGY129" i="10"/>
  <c r="AGY130" i="10"/>
  <c r="AGY131" i="10"/>
  <c r="AGY132" i="10"/>
  <c r="AGY133" i="10"/>
  <c r="AGY134" i="10"/>
  <c r="AGY135" i="10"/>
  <c r="AGY136" i="10"/>
  <c r="AGY137" i="10"/>
  <c r="AGY138" i="10"/>
  <c r="AGY139" i="10"/>
  <c r="AGY140" i="10"/>
  <c r="AGY141" i="10"/>
  <c r="AGY142" i="10"/>
  <c r="AGY143" i="10"/>
  <c r="AGZ91" i="10"/>
  <c r="AGZ92" i="10"/>
  <c r="AGZ93" i="10"/>
  <c r="AGZ94" i="10"/>
  <c r="AGZ95" i="10"/>
  <c r="AGZ96" i="10"/>
  <c r="AGZ97" i="10"/>
  <c r="AGZ98" i="10"/>
  <c r="AGZ99" i="10"/>
  <c r="AGZ100" i="10"/>
  <c r="AGZ101" i="10"/>
  <c r="AGZ102" i="10"/>
  <c r="AGZ103" i="10"/>
  <c r="AGZ104" i="10"/>
  <c r="AGZ105" i="10"/>
  <c r="AGZ106" i="10"/>
  <c r="AGZ107" i="10"/>
  <c r="AGZ108" i="10"/>
  <c r="AGZ109" i="10"/>
  <c r="AGZ110" i="10"/>
  <c r="AGZ111" i="10"/>
  <c r="AGZ112" i="10"/>
  <c r="AGZ113" i="10"/>
  <c r="AGZ114" i="10"/>
  <c r="AGZ120" i="10"/>
  <c r="AGZ121" i="10"/>
  <c r="AGZ122" i="10"/>
  <c r="AGZ123" i="10"/>
  <c r="AGZ124" i="10"/>
  <c r="AGZ144" i="10" s="1"/>
  <c r="AGZ125" i="10"/>
  <c r="AGZ126" i="10"/>
  <c r="AGZ127" i="10"/>
  <c r="AGZ128" i="10"/>
  <c r="AGZ129" i="10"/>
  <c r="AGZ130" i="10"/>
  <c r="AGZ131" i="10"/>
  <c r="AGZ132" i="10"/>
  <c r="AGZ133" i="10"/>
  <c r="AGZ134" i="10"/>
  <c r="AGZ135" i="10"/>
  <c r="AGZ136" i="10"/>
  <c r="AGZ137" i="10"/>
  <c r="AGZ138" i="10"/>
  <c r="AGZ139" i="10"/>
  <c r="AGZ140" i="10"/>
  <c r="AGZ141" i="10"/>
  <c r="AGZ142" i="10"/>
  <c r="AGZ143" i="10"/>
  <c r="AHA91" i="10"/>
  <c r="AHA92" i="10"/>
  <c r="AHA93" i="10"/>
  <c r="AHA94" i="10"/>
  <c r="AHA95" i="10"/>
  <c r="AHA96" i="10"/>
  <c r="AHA97" i="10"/>
  <c r="AHA98" i="10"/>
  <c r="AHA99" i="10"/>
  <c r="AHA100" i="10"/>
  <c r="AHA101" i="10"/>
  <c r="AHA102" i="10"/>
  <c r="AHA103" i="10"/>
  <c r="AHA104" i="10"/>
  <c r="AHA105" i="10"/>
  <c r="AHA106" i="10"/>
  <c r="AHA107" i="10"/>
  <c r="AHA108" i="10"/>
  <c r="AHA109" i="10"/>
  <c r="AHA110" i="10"/>
  <c r="AHA111" i="10"/>
  <c r="AHA112" i="10"/>
  <c r="AHA113" i="10"/>
  <c r="AHA114" i="10"/>
  <c r="AHA120" i="10"/>
  <c r="AHA121" i="10"/>
  <c r="AHA122" i="10"/>
  <c r="AHA123" i="10"/>
  <c r="AHA124" i="10"/>
  <c r="AHA125" i="10"/>
  <c r="AHA126" i="10"/>
  <c r="AHA127" i="10"/>
  <c r="AHA128" i="10"/>
  <c r="AHA129" i="10"/>
  <c r="AHA130" i="10"/>
  <c r="AHA131" i="10"/>
  <c r="AHA132" i="10"/>
  <c r="AHA133" i="10"/>
  <c r="AHA134" i="10"/>
  <c r="AHA135" i="10"/>
  <c r="AHA136" i="10"/>
  <c r="AHA137" i="10"/>
  <c r="AHA138" i="10"/>
  <c r="AHA139" i="10"/>
  <c r="AHA140" i="10"/>
  <c r="AHA141" i="10"/>
  <c r="AHA142" i="10"/>
  <c r="AHA143" i="10"/>
  <c r="AHB91" i="10"/>
  <c r="AHB92" i="10"/>
  <c r="AHB93" i="10"/>
  <c r="AHB94" i="10"/>
  <c r="AHB95" i="10"/>
  <c r="AHB115" i="10" s="1"/>
  <c r="AHB96" i="10"/>
  <c r="AHB97" i="10"/>
  <c r="AHB98" i="10"/>
  <c r="AHB99" i="10"/>
  <c r="AHB100" i="10"/>
  <c r="AHB101" i="10"/>
  <c r="AHB102" i="10"/>
  <c r="AHB103" i="10"/>
  <c r="AHB104" i="10"/>
  <c r="AHB105" i="10"/>
  <c r="AHB106" i="10"/>
  <c r="AHB107" i="10"/>
  <c r="AHB108" i="10"/>
  <c r="AHB109" i="10"/>
  <c r="AHB110" i="10"/>
  <c r="AHB111" i="10"/>
  <c r="AHB112" i="10"/>
  <c r="AHB113" i="10"/>
  <c r="AHB114" i="10"/>
  <c r="AHB120" i="10"/>
  <c r="AHB121" i="10"/>
  <c r="AHB122" i="10"/>
  <c r="AHB123" i="10"/>
  <c r="AHB124" i="10"/>
  <c r="AHB125" i="10"/>
  <c r="AHB126" i="10"/>
  <c r="AHB127" i="10"/>
  <c r="AHB128" i="10"/>
  <c r="AHB129" i="10"/>
  <c r="AHB130" i="10"/>
  <c r="AHB131" i="10"/>
  <c r="AHB132" i="10"/>
  <c r="AHB133" i="10"/>
  <c r="AHB134" i="10"/>
  <c r="AHB135" i="10"/>
  <c r="AHB136" i="10"/>
  <c r="AHB137" i="10"/>
  <c r="AHB138" i="10"/>
  <c r="AHB139" i="10"/>
  <c r="AHB140" i="10"/>
  <c r="AHB141" i="10"/>
  <c r="AHB142" i="10"/>
  <c r="AHB143" i="10"/>
  <c r="AHC91" i="10"/>
  <c r="AHC92" i="10"/>
  <c r="AHC93" i="10"/>
  <c r="AHC94" i="10"/>
  <c r="AHC95" i="10"/>
  <c r="AHC115" i="10" s="1"/>
  <c r="AHC96" i="10"/>
  <c r="AHC97" i="10"/>
  <c r="AHC98" i="10"/>
  <c r="AHC99" i="10"/>
  <c r="AHC100" i="10"/>
  <c r="AHC101" i="10"/>
  <c r="AHC102" i="10"/>
  <c r="AHC103" i="10"/>
  <c r="AHC104" i="10"/>
  <c r="AHC105" i="10"/>
  <c r="AHC106" i="10"/>
  <c r="AHC107" i="10"/>
  <c r="AHC108" i="10"/>
  <c r="AHC109" i="10"/>
  <c r="AHC110" i="10"/>
  <c r="AHC111" i="10"/>
  <c r="AHC112" i="10"/>
  <c r="AHC113" i="10"/>
  <c r="AHC114" i="10"/>
  <c r="AHC120" i="10"/>
  <c r="AHC121" i="10"/>
  <c r="AHC122" i="10"/>
  <c r="AHC123" i="10"/>
  <c r="AHC124" i="10"/>
  <c r="AHC144" i="10" s="1"/>
  <c r="AHC125" i="10"/>
  <c r="AHC126" i="10"/>
  <c r="AHC127" i="10"/>
  <c r="AHC128" i="10"/>
  <c r="AHC129" i="10"/>
  <c r="AHC130" i="10"/>
  <c r="AHC131" i="10"/>
  <c r="AHC132" i="10"/>
  <c r="AHC133" i="10"/>
  <c r="AHC134" i="10"/>
  <c r="AHC135" i="10"/>
  <c r="AHC136" i="10"/>
  <c r="AHC137" i="10"/>
  <c r="AHC138" i="10"/>
  <c r="AHC139" i="10"/>
  <c r="AHC140" i="10"/>
  <c r="AHC141" i="10"/>
  <c r="AHC142" i="10"/>
  <c r="AHC143" i="10"/>
  <c r="AHD91" i="10"/>
  <c r="AHD92" i="10"/>
  <c r="AHD93" i="10"/>
  <c r="AHD94" i="10"/>
  <c r="AHD95" i="10"/>
  <c r="AHD115" i="10" s="1"/>
  <c r="AHD96" i="10"/>
  <c r="AHD97" i="10"/>
  <c r="AHD98" i="10"/>
  <c r="AHD99" i="10"/>
  <c r="AHD100" i="10"/>
  <c r="AHD101" i="10"/>
  <c r="AHD102" i="10"/>
  <c r="AHD103" i="10"/>
  <c r="AHD104" i="10"/>
  <c r="AHD105" i="10"/>
  <c r="AHD106" i="10"/>
  <c r="AHD107" i="10"/>
  <c r="AHD108" i="10"/>
  <c r="AHD109" i="10"/>
  <c r="AHD110" i="10"/>
  <c r="AHD111" i="10"/>
  <c r="AHD112" i="10"/>
  <c r="AHD113" i="10"/>
  <c r="AHD114" i="10"/>
  <c r="AHD120" i="10"/>
  <c r="AHD121" i="10"/>
  <c r="AHD122" i="10"/>
  <c r="AHD123" i="10"/>
  <c r="AHD124" i="10"/>
  <c r="AHD144" i="10" s="1"/>
  <c r="AHD125" i="10"/>
  <c r="AHD126" i="10"/>
  <c r="AHD127" i="10"/>
  <c r="AHD128" i="10"/>
  <c r="AHD129" i="10"/>
  <c r="AHD130" i="10"/>
  <c r="AHD131" i="10"/>
  <c r="AHD132" i="10"/>
  <c r="AHD133" i="10"/>
  <c r="AHD134" i="10"/>
  <c r="AHD135" i="10"/>
  <c r="AHD136" i="10"/>
  <c r="AHD137" i="10"/>
  <c r="AHD138" i="10"/>
  <c r="AHD139" i="10"/>
  <c r="AHD140" i="10"/>
  <c r="AHD141" i="10"/>
  <c r="AHD142" i="10"/>
  <c r="AHD143" i="10"/>
  <c r="AHE91" i="10"/>
  <c r="AHE92" i="10"/>
  <c r="AHE93" i="10"/>
  <c r="AHE94" i="10"/>
  <c r="AHE95" i="10"/>
  <c r="AHE96" i="10"/>
  <c r="AHE115" i="10" s="1"/>
  <c r="AHE97" i="10"/>
  <c r="AHE98" i="10"/>
  <c r="AHE99" i="10"/>
  <c r="AHE100" i="10"/>
  <c r="AHE101" i="10"/>
  <c r="AHE102" i="10"/>
  <c r="AHE103" i="10"/>
  <c r="AHE104" i="10"/>
  <c r="AHE105" i="10"/>
  <c r="AHE106" i="10"/>
  <c r="AHE107" i="10"/>
  <c r="AHE108" i="10"/>
  <c r="AHE109" i="10"/>
  <c r="AHE110" i="10"/>
  <c r="AHE111" i="10"/>
  <c r="AHE112" i="10"/>
  <c r="AHE113" i="10"/>
  <c r="AHE114" i="10"/>
  <c r="AHE120" i="10"/>
  <c r="AHE121" i="10"/>
  <c r="AHE122" i="10"/>
  <c r="AHE123" i="10"/>
  <c r="AHE124" i="10"/>
  <c r="AHE125" i="10"/>
  <c r="AHE144" i="10" s="1"/>
  <c r="AHE126" i="10"/>
  <c r="AHE127" i="10"/>
  <c r="AHE128" i="10"/>
  <c r="AHE129" i="10"/>
  <c r="AHE130" i="10"/>
  <c r="AHE131" i="10"/>
  <c r="AHE132" i="10"/>
  <c r="AHE133" i="10"/>
  <c r="AHE134" i="10"/>
  <c r="AHE135" i="10"/>
  <c r="AHE136" i="10"/>
  <c r="AHE137" i="10"/>
  <c r="AHE138" i="10"/>
  <c r="AHE139" i="10"/>
  <c r="AHE140" i="10"/>
  <c r="AHE141" i="10"/>
  <c r="AHE142" i="10"/>
  <c r="AHE143" i="10"/>
  <c r="AHF91" i="10"/>
  <c r="AHF92" i="10"/>
  <c r="AHF93" i="10"/>
  <c r="AHF94" i="10"/>
  <c r="AHF95" i="10"/>
  <c r="AHF96" i="10"/>
  <c r="AHF97" i="10"/>
  <c r="AHF98" i="10"/>
  <c r="AHF99" i="10"/>
  <c r="AHF100" i="10"/>
  <c r="AHF101" i="10"/>
  <c r="AHF102" i="10"/>
  <c r="AHF103" i="10"/>
  <c r="AHF104" i="10"/>
  <c r="AHF105" i="10"/>
  <c r="AHF106" i="10"/>
  <c r="AHF107" i="10"/>
  <c r="AHF108" i="10"/>
  <c r="AHF109" i="10"/>
  <c r="AHF110" i="10"/>
  <c r="AHF111" i="10"/>
  <c r="AHF112" i="10"/>
  <c r="AHF113" i="10"/>
  <c r="AHF114" i="10"/>
  <c r="AHF120" i="10"/>
  <c r="AHF121" i="10"/>
  <c r="AHF122" i="10"/>
  <c r="AHF123" i="10"/>
  <c r="AHF124" i="10"/>
  <c r="AHF125" i="10"/>
  <c r="AHF126" i="10"/>
  <c r="AHF127" i="10"/>
  <c r="AHF128" i="10"/>
  <c r="AHF129" i="10"/>
  <c r="AHF130" i="10"/>
  <c r="AHF131" i="10"/>
  <c r="AHF132" i="10"/>
  <c r="AHF133" i="10"/>
  <c r="AHF134" i="10"/>
  <c r="AHF135" i="10"/>
  <c r="AHF136" i="10"/>
  <c r="AHF137" i="10"/>
  <c r="AHF138" i="10"/>
  <c r="AHF139" i="10"/>
  <c r="AHF140" i="10"/>
  <c r="AHF141" i="10"/>
  <c r="AHF142" i="10"/>
  <c r="AHF143" i="10"/>
  <c r="AHG91" i="10"/>
  <c r="AHG92" i="10"/>
  <c r="AHG93" i="10"/>
  <c r="AHG94" i="10"/>
  <c r="AHG95" i="10"/>
  <c r="AHG96" i="10"/>
  <c r="AHG115" i="10" s="1"/>
  <c r="AHG97" i="10"/>
  <c r="AHG98" i="10"/>
  <c r="AHG99" i="10"/>
  <c r="AHG100" i="10"/>
  <c r="AHG101" i="10"/>
  <c r="AHG102" i="10"/>
  <c r="AHG103" i="10"/>
  <c r="AHG104" i="10"/>
  <c r="AHG105" i="10"/>
  <c r="AHG106" i="10"/>
  <c r="AHG107" i="10"/>
  <c r="AHG108" i="10"/>
  <c r="AHG109" i="10"/>
  <c r="AHG110" i="10"/>
  <c r="AHG111" i="10"/>
  <c r="AHG112" i="10"/>
  <c r="AHG113" i="10"/>
  <c r="AHG114" i="10"/>
  <c r="AHG120" i="10"/>
  <c r="AHG121" i="10"/>
  <c r="AHG122" i="10"/>
  <c r="AHG123" i="10"/>
  <c r="AHG124" i="10"/>
  <c r="AHG125" i="10"/>
  <c r="AHG144" i="10" s="1"/>
  <c r="AHG126" i="10"/>
  <c r="AHG127" i="10"/>
  <c r="AHG128" i="10"/>
  <c r="AHG129" i="10"/>
  <c r="AHG130" i="10"/>
  <c r="AHG131" i="10"/>
  <c r="AHG132" i="10"/>
  <c r="AHG133" i="10"/>
  <c r="AHG134" i="10"/>
  <c r="AHG135" i="10"/>
  <c r="AHG136" i="10"/>
  <c r="AHG137" i="10"/>
  <c r="AHG138" i="10"/>
  <c r="AHG139" i="10"/>
  <c r="AHG140" i="10"/>
  <c r="AHG141" i="10"/>
  <c r="AHG142" i="10"/>
  <c r="AHG143" i="10"/>
  <c r="AHH91" i="10"/>
  <c r="AHH92" i="10"/>
  <c r="AHH93" i="10"/>
  <c r="AHH94" i="10"/>
  <c r="AHH95" i="10"/>
  <c r="AHH96" i="10"/>
  <c r="AHH97" i="10"/>
  <c r="AHH98" i="10"/>
  <c r="AHH99" i="10"/>
  <c r="AHH100" i="10"/>
  <c r="AHH101" i="10"/>
  <c r="AHH102" i="10"/>
  <c r="AHH103" i="10"/>
  <c r="AHH104" i="10"/>
  <c r="AHH105" i="10"/>
  <c r="AHH106" i="10"/>
  <c r="AHH107" i="10"/>
  <c r="AHH108" i="10"/>
  <c r="AHH109" i="10"/>
  <c r="AHH110" i="10"/>
  <c r="AHH111" i="10"/>
  <c r="AHH112" i="10"/>
  <c r="AHH113" i="10"/>
  <c r="AHH114" i="10"/>
  <c r="AHH120" i="10"/>
  <c r="AHH121" i="10"/>
  <c r="AHH122" i="10"/>
  <c r="AHH123" i="10"/>
  <c r="AHH124" i="10"/>
  <c r="AHH125" i="10"/>
  <c r="AHH126" i="10"/>
  <c r="AHH127" i="10"/>
  <c r="AHH128" i="10"/>
  <c r="AHH129" i="10"/>
  <c r="AHH130" i="10"/>
  <c r="AHH131" i="10"/>
  <c r="AHH132" i="10"/>
  <c r="AHH133" i="10"/>
  <c r="AHH134" i="10"/>
  <c r="AHH135" i="10"/>
  <c r="AHH136" i="10"/>
  <c r="AHH137" i="10"/>
  <c r="AHH138" i="10"/>
  <c r="AHH139" i="10"/>
  <c r="AHH140" i="10"/>
  <c r="AHH141" i="10"/>
  <c r="AHH142" i="10"/>
  <c r="AHH143" i="10"/>
  <c r="AHI91" i="10"/>
  <c r="AHI92" i="10"/>
  <c r="AHI93" i="10"/>
  <c r="AHI94" i="10"/>
  <c r="AHI95" i="10"/>
  <c r="AHI96" i="10"/>
  <c r="AHI115" i="10" s="1"/>
  <c r="AHI97" i="10"/>
  <c r="AHI98" i="10"/>
  <c r="AHI99" i="10"/>
  <c r="AHI100" i="10"/>
  <c r="AHI101" i="10"/>
  <c r="AHI102" i="10"/>
  <c r="AHI103" i="10"/>
  <c r="AHI104" i="10"/>
  <c r="AHI105" i="10"/>
  <c r="AHI106" i="10"/>
  <c r="AHI107" i="10"/>
  <c r="AHI108" i="10"/>
  <c r="AHI109" i="10"/>
  <c r="AHI110" i="10"/>
  <c r="AHI111" i="10"/>
  <c r="AHI112" i="10"/>
  <c r="AHI113" i="10"/>
  <c r="AHI114" i="10"/>
  <c r="AHI120" i="10"/>
  <c r="AHI121" i="10"/>
  <c r="AHI122" i="10"/>
  <c r="AHI123" i="10"/>
  <c r="AHI124" i="10"/>
  <c r="AHI125" i="10"/>
  <c r="AHI144" i="10" s="1"/>
  <c r="AHI126" i="10"/>
  <c r="AHI127" i="10"/>
  <c r="AHI128" i="10"/>
  <c r="AHI129" i="10"/>
  <c r="AHI130" i="10"/>
  <c r="AHI131" i="10"/>
  <c r="AHI132" i="10"/>
  <c r="AHI133" i="10"/>
  <c r="AHI134" i="10"/>
  <c r="AHI135" i="10"/>
  <c r="AHI136" i="10"/>
  <c r="AHI137" i="10"/>
  <c r="AHI138" i="10"/>
  <c r="AHI139" i="10"/>
  <c r="AHI140" i="10"/>
  <c r="AHI141" i="10"/>
  <c r="AHI142" i="10"/>
  <c r="AHI143" i="10"/>
  <c r="AHJ91" i="10"/>
  <c r="AHJ92" i="10"/>
  <c r="AHJ93" i="10"/>
  <c r="AHJ94" i="10"/>
  <c r="AHJ95" i="10"/>
  <c r="AHJ96" i="10"/>
  <c r="AHJ97" i="10"/>
  <c r="AHJ98" i="10"/>
  <c r="AHJ99" i="10"/>
  <c r="AHJ100" i="10"/>
  <c r="AHJ101" i="10"/>
  <c r="AHJ102" i="10"/>
  <c r="AHJ103" i="10"/>
  <c r="AHJ104" i="10"/>
  <c r="AHJ105" i="10"/>
  <c r="AHJ106" i="10"/>
  <c r="AHJ107" i="10"/>
  <c r="AHJ108" i="10"/>
  <c r="AHJ109" i="10"/>
  <c r="AHJ110" i="10"/>
  <c r="AHJ111" i="10"/>
  <c r="AHJ112" i="10"/>
  <c r="AHJ113" i="10"/>
  <c r="AHJ114" i="10"/>
  <c r="AHJ120" i="10"/>
  <c r="AHJ121" i="10"/>
  <c r="AHJ122" i="10"/>
  <c r="AHJ123" i="10"/>
  <c r="AHJ124" i="10"/>
  <c r="AHJ125" i="10"/>
  <c r="AHJ126" i="10"/>
  <c r="AHJ127" i="10"/>
  <c r="AHJ128" i="10"/>
  <c r="AHJ129" i="10"/>
  <c r="AHJ130" i="10"/>
  <c r="AHJ131" i="10"/>
  <c r="AHJ132" i="10"/>
  <c r="AHJ133" i="10"/>
  <c r="AHJ134" i="10"/>
  <c r="AHJ135" i="10"/>
  <c r="AHJ136" i="10"/>
  <c r="AHJ137" i="10"/>
  <c r="AHJ138" i="10"/>
  <c r="AHJ139" i="10"/>
  <c r="AHJ140" i="10"/>
  <c r="AHJ141" i="10"/>
  <c r="AHJ142" i="10"/>
  <c r="AHJ143" i="10"/>
  <c r="AHK91" i="10"/>
  <c r="AHK92" i="10"/>
  <c r="AHK93" i="10"/>
  <c r="AHK94" i="10"/>
  <c r="AHK95" i="10"/>
  <c r="AHK96" i="10"/>
  <c r="AHK115" i="10" s="1"/>
  <c r="AHK97" i="10"/>
  <c r="AHK98" i="10"/>
  <c r="AHK99" i="10"/>
  <c r="AHK100" i="10"/>
  <c r="AHK101" i="10"/>
  <c r="AHK102" i="10"/>
  <c r="AHK103" i="10"/>
  <c r="AHK104" i="10"/>
  <c r="AHK105" i="10"/>
  <c r="AHK106" i="10"/>
  <c r="AHK107" i="10"/>
  <c r="AHK108" i="10"/>
  <c r="AHK109" i="10"/>
  <c r="AHK110" i="10"/>
  <c r="AHK111" i="10"/>
  <c r="AHK112" i="10"/>
  <c r="AHK113" i="10"/>
  <c r="AHK114" i="10"/>
  <c r="AHK120" i="10"/>
  <c r="AHK121" i="10"/>
  <c r="AHK122" i="10"/>
  <c r="AHK123" i="10"/>
  <c r="AHK124" i="10"/>
  <c r="AHK125" i="10"/>
  <c r="AHK126" i="10"/>
  <c r="AHK127" i="10"/>
  <c r="AHK128" i="10"/>
  <c r="AHK129" i="10"/>
  <c r="AHK130" i="10"/>
  <c r="AHK131" i="10"/>
  <c r="AHK132" i="10"/>
  <c r="AHK133" i="10"/>
  <c r="AHK134" i="10"/>
  <c r="AHK135" i="10"/>
  <c r="AHK136" i="10"/>
  <c r="AHK137" i="10"/>
  <c r="AHK138" i="10"/>
  <c r="AHK139" i="10"/>
  <c r="AHK140" i="10"/>
  <c r="AHK141" i="10"/>
  <c r="AHK142" i="10"/>
  <c r="AHK143" i="10"/>
  <c r="AHL91" i="10"/>
  <c r="AHL92" i="10"/>
  <c r="AHL93" i="10"/>
  <c r="AHL94" i="10"/>
  <c r="AHL95" i="10"/>
  <c r="AHL96" i="10"/>
  <c r="AHL97" i="10"/>
  <c r="AHL98" i="10"/>
  <c r="AHL99" i="10"/>
  <c r="AHL100" i="10"/>
  <c r="AHL101" i="10"/>
  <c r="AHL102" i="10"/>
  <c r="AHL103" i="10"/>
  <c r="AHL104" i="10"/>
  <c r="AHL105" i="10"/>
  <c r="AHL106" i="10"/>
  <c r="AHL107" i="10"/>
  <c r="AHL108" i="10"/>
  <c r="AHL109" i="10"/>
  <c r="AHL110" i="10"/>
  <c r="AHL111" i="10"/>
  <c r="AHL112" i="10"/>
  <c r="AHL113" i="10"/>
  <c r="AHL114" i="10"/>
  <c r="AHL120" i="10"/>
  <c r="AHL121" i="10"/>
  <c r="AHL122" i="10"/>
  <c r="AHL123" i="10"/>
  <c r="AHL124" i="10"/>
  <c r="AHL125" i="10"/>
  <c r="AHL144" i="10" s="1"/>
  <c r="AHL126" i="10"/>
  <c r="AHL127" i="10"/>
  <c r="AHL128" i="10"/>
  <c r="AHL129" i="10"/>
  <c r="AHL130" i="10"/>
  <c r="AHL131" i="10"/>
  <c r="AHL132" i="10"/>
  <c r="AHL133" i="10"/>
  <c r="AHL134" i="10"/>
  <c r="AHL135" i="10"/>
  <c r="AHL136" i="10"/>
  <c r="AHL137" i="10"/>
  <c r="AHL138" i="10"/>
  <c r="AHL139" i="10"/>
  <c r="AHL140" i="10"/>
  <c r="AHL141" i="10"/>
  <c r="AHL142" i="10"/>
  <c r="AHL143" i="10"/>
  <c r="AHM91" i="10"/>
  <c r="AHM92" i="10"/>
  <c r="AHM93" i="10"/>
  <c r="AHM94" i="10"/>
  <c r="AHM95" i="10"/>
  <c r="AHM96" i="10"/>
  <c r="AHM97" i="10"/>
  <c r="AHM98" i="10"/>
  <c r="AHM99" i="10"/>
  <c r="AHM100" i="10"/>
  <c r="AHM101" i="10"/>
  <c r="AHM102" i="10"/>
  <c r="AHM103" i="10"/>
  <c r="AHM104" i="10"/>
  <c r="AHM115" i="10" s="1"/>
  <c r="AHM105" i="10"/>
  <c r="AHM106" i="10"/>
  <c r="AHM107" i="10"/>
  <c r="AHM108" i="10"/>
  <c r="AHM109" i="10"/>
  <c r="AHM110" i="10"/>
  <c r="AHM111" i="10"/>
  <c r="AHM112" i="10"/>
  <c r="AHM113" i="10"/>
  <c r="AHM114" i="10"/>
  <c r="AHM120" i="10"/>
  <c r="AHM121" i="10"/>
  <c r="AHM122" i="10"/>
  <c r="AHM123" i="10"/>
  <c r="AHM124" i="10"/>
  <c r="AHM125" i="10"/>
  <c r="AHM126" i="10"/>
  <c r="AHM127" i="10"/>
  <c r="AHM128" i="10"/>
  <c r="AHM129" i="10"/>
  <c r="AHM130" i="10"/>
  <c r="AHM131" i="10"/>
  <c r="AHM132" i="10"/>
  <c r="AHM133" i="10"/>
  <c r="AHM134" i="10"/>
  <c r="AHM135" i="10"/>
  <c r="AHM136" i="10"/>
  <c r="AHM137" i="10"/>
  <c r="AHM138" i="10"/>
  <c r="AHM139" i="10"/>
  <c r="AHM140" i="10"/>
  <c r="AHM141" i="10"/>
  <c r="AHM142" i="10"/>
  <c r="AHM143" i="10"/>
  <c r="AHN91" i="10"/>
  <c r="AHN92" i="10"/>
  <c r="AHN93" i="10"/>
  <c r="AHN94" i="10"/>
  <c r="AHN95" i="10"/>
  <c r="AHN96" i="10"/>
  <c r="AHN97" i="10"/>
  <c r="AHN98" i="10"/>
  <c r="AHN99" i="10"/>
  <c r="AHN100" i="10"/>
  <c r="AHN101" i="10"/>
  <c r="AHN102" i="10"/>
  <c r="AHN103" i="10"/>
  <c r="AHN104" i="10"/>
  <c r="AHN105" i="10"/>
  <c r="AHN106" i="10"/>
  <c r="AHN107" i="10"/>
  <c r="AHN108" i="10"/>
  <c r="AHN109" i="10"/>
  <c r="AHN110" i="10"/>
  <c r="AHN111" i="10"/>
  <c r="AHN112" i="10"/>
  <c r="AHN113" i="10"/>
  <c r="AHN114" i="10"/>
  <c r="AHN120" i="10"/>
  <c r="AHN121" i="10"/>
  <c r="AHN122" i="10"/>
  <c r="AHN123" i="10"/>
  <c r="AHN124" i="10"/>
  <c r="AHN125" i="10"/>
  <c r="AHN126" i="10"/>
  <c r="AHN127" i="10"/>
  <c r="AHN128" i="10"/>
  <c r="AHN129" i="10"/>
  <c r="AHN130" i="10"/>
  <c r="AHN131" i="10"/>
  <c r="AHN132" i="10"/>
  <c r="AHN133" i="10"/>
  <c r="AHN134" i="10"/>
  <c r="AHN135" i="10"/>
  <c r="AHN136" i="10"/>
  <c r="AHN137" i="10"/>
  <c r="AHN138" i="10"/>
  <c r="AHN139" i="10"/>
  <c r="AHN140" i="10"/>
  <c r="AHN141" i="10"/>
  <c r="AHN142" i="10"/>
  <c r="AHN143" i="10"/>
  <c r="AHO91" i="10"/>
  <c r="AHO92" i="10"/>
  <c r="AHO93" i="10"/>
  <c r="AHO94" i="10"/>
  <c r="AHO95" i="10"/>
  <c r="AHO96" i="10"/>
  <c r="AHO97" i="10"/>
  <c r="AHO98" i="10"/>
  <c r="AHO99" i="10"/>
  <c r="AHO100" i="10"/>
  <c r="AHO101" i="10"/>
  <c r="AHO102" i="10"/>
  <c r="AHO103" i="10"/>
  <c r="AHO104" i="10"/>
  <c r="AHO105" i="10"/>
  <c r="AHO106" i="10"/>
  <c r="AHO107" i="10"/>
  <c r="AHO108" i="10"/>
  <c r="AHO109" i="10"/>
  <c r="AHO110" i="10"/>
  <c r="AHO111" i="10"/>
  <c r="AHO112" i="10"/>
  <c r="AHO113" i="10"/>
  <c r="AHO114" i="10"/>
  <c r="AHO120" i="10"/>
  <c r="AHO121" i="10"/>
  <c r="AHO122" i="10"/>
  <c r="AHO123" i="10"/>
  <c r="AHO124" i="10"/>
  <c r="AHO125" i="10"/>
  <c r="AHO126" i="10"/>
  <c r="AHO127" i="10"/>
  <c r="AHO128" i="10"/>
  <c r="AHO129" i="10"/>
  <c r="AHO130" i="10"/>
  <c r="AHO131" i="10"/>
  <c r="AHO132" i="10"/>
  <c r="AHO133" i="10"/>
  <c r="AHO134" i="10"/>
  <c r="AHO135" i="10"/>
  <c r="AHO136" i="10"/>
  <c r="AHO137" i="10"/>
  <c r="AHO138" i="10"/>
  <c r="AHO139" i="10"/>
  <c r="AHO140" i="10"/>
  <c r="AHO141" i="10"/>
  <c r="AHO142" i="10"/>
  <c r="AHO143" i="10"/>
  <c r="AHP91" i="10"/>
  <c r="AHP92" i="10"/>
  <c r="AHP93" i="10"/>
  <c r="AHP94" i="10"/>
  <c r="AHP95" i="10"/>
  <c r="AHP96" i="10"/>
  <c r="AHP97" i="10"/>
  <c r="AHP98" i="10"/>
  <c r="AHP99" i="10"/>
  <c r="AHP100" i="10"/>
  <c r="AHP101" i="10"/>
  <c r="AHP102" i="10"/>
  <c r="AHP103" i="10"/>
  <c r="AHP104" i="10"/>
  <c r="AHP105" i="10"/>
  <c r="AHP106" i="10"/>
  <c r="AHP107" i="10"/>
  <c r="AHP108" i="10"/>
  <c r="AHP109" i="10"/>
  <c r="AHP110" i="10"/>
  <c r="AHP111" i="10"/>
  <c r="AHP112" i="10"/>
  <c r="AHP113" i="10"/>
  <c r="AHP114" i="10"/>
  <c r="AHP120" i="10"/>
  <c r="AHP121" i="10"/>
  <c r="AHP122" i="10"/>
  <c r="AHP123" i="10"/>
  <c r="AHP124" i="10"/>
  <c r="AHP125" i="10"/>
  <c r="AHP126" i="10"/>
  <c r="AHP127" i="10"/>
  <c r="AHP128" i="10"/>
  <c r="AHP129" i="10"/>
  <c r="AHP130" i="10"/>
  <c r="AHP131" i="10"/>
  <c r="AHP132" i="10"/>
  <c r="AHP133" i="10"/>
  <c r="AHP134" i="10"/>
  <c r="AHP135" i="10"/>
  <c r="AHP136" i="10"/>
  <c r="AHP137" i="10"/>
  <c r="AHP138" i="10"/>
  <c r="AHP139" i="10"/>
  <c r="AHP140" i="10"/>
  <c r="AHP141" i="10"/>
  <c r="AHP142" i="10"/>
  <c r="AHP143" i="10"/>
  <c r="AHQ91" i="10"/>
  <c r="AHQ92" i="10"/>
  <c r="AHQ93" i="10"/>
  <c r="AHQ94" i="10"/>
  <c r="AHQ95" i="10"/>
  <c r="AHQ96" i="10"/>
  <c r="AHQ97" i="10"/>
  <c r="AHQ98" i="10"/>
  <c r="AHQ99" i="10"/>
  <c r="AHQ100" i="10"/>
  <c r="AHQ101" i="10"/>
  <c r="AHQ102" i="10"/>
  <c r="AHQ103" i="10"/>
  <c r="AHQ104" i="10"/>
  <c r="AHQ105" i="10"/>
  <c r="AHQ106" i="10"/>
  <c r="AHQ107" i="10"/>
  <c r="AHQ108" i="10"/>
  <c r="AHQ109" i="10"/>
  <c r="AHQ110" i="10"/>
  <c r="AHQ111" i="10"/>
  <c r="AHQ112" i="10"/>
  <c r="AHQ113" i="10"/>
  <c r="AHQ114" i="10"/>
  <c r="AHQ120" i="10"/>
  <c r="AHQ121" i="10"/>
  <c r="AHQ122" i="10"/>
  <c r="AHQ123" i="10"/>
  <c r="AHQ124" i="10"/>
  <c r="AHQ125" i="10"/>
  <c r="AHQ126" i="10"/>
  <c r="AHQ127" i="10"/>
  <c r="AHQ128" i="10"/>
  <c r="AHQ129" i="10"/>
  <c r="AHQ130" i="10"/>
  <c r="AHQ131" i="10"/>
  <c r="AHQ132" i="10"/>
  <c r="AHQ133" i="10"/>
  <c r="AHQ134" i="10"/>
  <c r="AHQ135" i="10"/>
  <c r="AHQ136" i="10"/>
  <c r="AHQ137" i="10"/>
  <c r="AHQ138" i="10"/>
  <c r="AHQ139" i="10"/>
  <c r="AHQ140" i="10"/>
  <c r="AHQ141" i="10"/>
  <c r="AHQ142" i="10"/>
  <c r="AHQ143" i="10"/>
  <c r="AHR91" i="10"/>
  <c r="AHR92" i="10"/>
  <c r="AHR93" i="10"/>
  <c r="AHR94" i="10"/>
  <c r="AHR95" i="10"/>
  <c r="AHR96" i="10"/>
  <c r="AHR115" i="10" s="1"/>
  <c r="AHR97" i="10"/>
  <c r="AHR98" i="10"/>
  <c r="AHR99" i="10"/>
  <c r="AHR100" i="10"/>
  <c r="AHR101" i="10"/>
  <c r="AHR102" i="10"/>
  <c r="AHR103" i="10"/>
  <c r="AHR104" i="10"/>
  <c r="AHR105" i="10"/>
  <c r="AHR106" i="10"/>
  <c r="AHR107" i="10"/>
  <c r="AHR108" i="10"/>
  <c r="AHR109" i="10"/>
  <c r="AHR110" i="10"/>
  <c r="AHR111" i="10"/>
  <c r="AHR112" i="10"/>
  <c r="AHR113" i="10"/>
  <c r="AHR114" i="10"/>
  <c r="AHR120" i="10"/>
  <c r="AHR121" i="10"/>
  <c r="AHR122" i="10"/>
  <c r="AHR123" i="10"/>
  <c r="AHR124" i="10"/>
  <c r="AHR125" i="10"/>
  <c r="AHR126" i="10"/>
  <c r="AHR127" i="10"/>
  <c r="AHR128" i="10"/>
  <c r="AHR129" i="10"/>
  <c r="AHR130" i="10"/>
  <c r="AHR131" i="10"/>
  <c r="AHR132" i="10"/>
  <c r="AHR133" i="10"/>
  <c r="AHR134" i="10"/>
  <c r="AHR135" i="10"/>
  <c r="AHR136" i="10"/>
  <c r="AHR137" i="10"/>
  <c r="AHR138" i="10"/>
  <c r="AHR139" i="10"/>
  <c r="AHR140" i="10"/>
  <c r="AHR141" i="10"/>
  <c r="AHR142" i="10"/>
  <c r="AHR143" i="10"/>
  <c r="AHS91" i="10"/>
  <c r="AHS92" i="10"/>
  <c r="AHS93" i="10"/>
  <c r="AHS94" i="10"/>
  <c r="AHS95" i="10"/>
  <c r="AHS96" i="10"/>
  <c r="AHS97" i="10"/>
  <c r="AHS98" i="10"/>
  <c r="AHS99" i="10"/>
  <c r="AHS100" i="10"/>
  <c r="AHS101" i="10"/>
  <c r="AHS102" i="10"/>
  <c r="AHS103" i="10"/>
  <c r="AHS104" i="10"/>
  <c r="AHS105" i="10"/>
  <c r="AHS106" i="10"/>
  <c r="AHS107" i="10"/>
  <c r="AHS108" i="10"/>
  <c r="AHS109" i="10"/>
  <c r="AHS110" i="10"/>
  <c r="AHS111" i="10"/>
  <c r="AHS112" i="10"/>
  <c r="AHS113" i="10"/>
  <c r="AHS114" i="10"/>
  <c r="AHS120" i="10"/>
  <c r="AHS121" i="10"/>
  <c r="AHS122" i="10"/>
  <c r="AHS123" i="10"/>
  <c r="AHS124" i="10"/>
  <c r="AHS125" i="10"/>
  <c r="AHS144" i="10" s="1"/>
  <c r="AHS126" i="10"/>
  <c r="AHS127" i="10"/>
  <c r="AHS128" i="10"/>
  <c r="AHS129" i="10"/>
  <c r="AHS130" i="10"/>
  <c r="AHS131" i="10"/>
  <c r="AHS132" i="10"/>
  <c r="AHS133" i="10"/>
  <c r="AHS134" i="10"/>
  <c r="AHS135" i="10"/>
  <c r="AHS136" i="10"/>
  <c r="AHS137" i="10"/>
  <c r="AHS138" i="10"/>
  <c r="AHS139" i="10"/>
  <c r="AHS140" i="10"/>
  <c r="AHS141" i="10"/>
  <c r="AHS142" i="10"/>
  <c r="AHS143" i="10"/>
  <c r="AHT91" i="10"/>
  <c r="AHT92" i="10"/>
  <c r="AHT93" i="10"/>
  <c r="AHT94" i="10"/>
  <c r="AHT95" i="10"/>
  <c r="AHT96" i="10"/>
  <c r="AHT115" i="10" s="1"/>
  <c r="AHT97" i="10"/>
  <c r="AHT98" i="10"/>
  <c r="AHT99" i="10"/>
  <c r="AHT100" i="10"/>
  <c r="AHT101" i="10"/>
  <c r="AHT102" i="10"/>
  <c r="AHT103" i="10"/>
  <c r="AHT104" i="10"/>
  <c r="AHT105" i="10"/>
  <c r="AHT106" i="10"/>
  <c r="AHT107" i="10"/>
  <c r="AHT108" i="10"/>
  <c r="AHT109" i="10"/>
  <c r="AHT110" i="10"/>
  <c r="AHT111" i="10"/>
  <c r="AHT112" i="10"/>
  <c r="AHT113" i="10"/>
  <c r="AHT114" i="10"/>
  <c r="AHT120" i="10"/>
  <c r="AHT121" i="10"/>
  <c r="AHT122" i="10"/>
  <c r="AHT123" i="10"/>
  <c r="AHT124" i="10"/>
  <c r="AHT125" i="10"/>
  <c r="AHT144" i="10" s="1"/>
  <c r="AHT126" i="10"/>
  <c r="AHT127" i="10"/>
  <c r="AHT128" i="10"/>
  <c r="AHT129" i="10"/>
  <c r="AHT130" i="10"/>
  <c r="AHT131" i="10"/>
  <c r="AHT132" i="10"/>
  <c r="AHT133" i="10"/>
  <c r="AHT134" i="10"/>
  <c r="AHT135" i="10"/>
  <c r="AHT136" i="10"/>
  <c r="AHT137" i="10"/>
  <c r="AHT138" i="10"/>
  <c r="AHT139" i="10"/>
  <c r="AHT140" i="10"/>
  <c r="AHT141" i="10"/>
  <c r="AHT142" i="10"/>
  <c r="AHT143" i="10"/>
  <c r="AHU91" i="10"/>
  <c r="AHU92" i="10"/>
  <c r="AHU93" i="10"/>
  <c r="AHU94" i="10"/>
  <c r="AHU95" i="10"/>
  <c r="AHU115" i="10" s="1"/>
  <c r="AHU96" i="10"/>
  <c r="AHU97" i="10"/>
  <c r="AHU98" i="10"/>
  <c r="AHU99" i="10"/>
  <c r="AHU100" i="10"/>
  <c r="AHU101" i="10"/>
  <c r="AHU102" i="10"/>
  <c r="AHU103" i="10"/>
  <c r="AHU104" i="10"/>
  <c r="AHU105" i="10"/>
  <c r="AHU106" i="10"/>
  <c r="AHU107" i="10"/>
  <c r="AHU108" i="10"/>
  <c r="AHU109" i="10"/>
  <c r="AHU110" i="10"/>
  <c r="AHU111" i="10"/>
  <c r="AHU112" i="10"/>
  <c r="AHU113" i="10"/>
  <c r="AHU114" i="10"/>
  <c r="AHU120" i="10"/>
  <c r="AHU121" i="10"/>
  <c r="AHU122" i="10"/>
  <c r="AHU123" i="10"/>
  <c r="AHU124" i="10"/>
  <c r="AHU144" i="10" s="1"/>
  <c r="AHU125" i="10"/>
  <c r="AHU126" i="10"/>
  <c r="AHU127" i="10"/>
  <c r="AHU128" i="10"/>
  <c r="AHU129" i="10"/>
  <c r="AHU130" i="10"/>
  <c r="AHU131" i="10"/>
  <c r="AHU132" i="10"/>
  <c r="AHU133" i="10"/>
  <c r="AHU134" i="10"/>
  <c r="AHU135" i="10"/>
  <c r="AHU136" i="10"/>
  <c r="AHU137" i="10"/>
  <c r="AHU138" i="10"/>
  <c r="AHU139" i="10"/>
  <c r="AHU140" i="10"/>
  <c r="AHU141" i="10"/>
  <c r="AHU142" i="10"/>
  <c r="AHU143" i="10"/>
  <c r="AHV91" i="10"/>
  <c r="AHV92" i="10"/>
  <c r="AHV93" i="10"/>
  <c r="AHV94" i="10"/>
  <c r="AHV95" i="10"/>
  <c r="AHV116" i="10" s="1"/>
  <c r="AHV96" i="10"/>
  <c r="AHV97" i="10"/>
  <c r="AHV98" i="10"/>
  <c r="AHV99" i="10"/>
  <c r="AHV100" i="10"/>
  <c r="AHV101" i="10"/>
  <c r="AHV102" i="10"/>
  <c r="AHV103" i="10"/>
  <c r="AHV104" i="10"/>
  <c r="AHV105" i="10"/>
  <c r="AHV106" i="10"/>
  <c r="AHV107" i="10"/>
  <c r="AHV108" i="10"/>
  <c r="AHV109" i="10"/>
  <c r="AHV110" i="10"/>
  <c r="AHV111" i="10"/>
  <c r="AHV112" i="10"/>
  <c r="AHV113" i="10"/>
  <c r="AHV114" i="10"/>
  <c r="AHV120" i="10"/>
  <c r="AHV121" i="10"/>
  <c r="AHV122" i="10"/>
  <c r="AHV123" i="10"/>
  <c r="AHV124" i="10"/>
  <c r="AHV125" i="10"/>
  <c r="AHV126" i="10"/>
  <c r="AHV127" i="10"/>
  <c r="AHV128" i="10"/>
  <c r="AHV129" i="10"/>
  <c r="AHV130" i="10"/>
  <c r="AHV131" i="10"/>
  <c r="AHV132" i="10"/>
  <c r="AHV133" i="10"/>
  <c r="AHV134" i="10"/>
  <c r="AHV135" i="10"/>
  <c r="AHV136" i="10"/>
  <c r="AHV137" i="10"/>
  <c r="AHV138" i="10"/>
  <c r="AHV139" i="10"/>
  <c r="AHV140" i="10"/>
  <c r="AHV141" i="10"/>
  <c r="AHV142" i="10"/>
  <c r="AHV143" i="10"/>
  <c r="AHW91" i="10"/>
  <c r="AHW92" i="10"/>
  <c r="AHW93" i="10"/>
  <c r="AHW94" i="10"/>
  <c r="AHW95" i="10"/>
  <c r="AHW96" i="10"/>
  <c r="AHW97" i="10"/>
  <c r="AHW98" i="10"/>
  <c r="AHW99" i="10"/>
  <c r="AHW100" i="10"/>
  <c r="AHW101" i="10"/>
  <c r="AHW102" i="10"/>
  <c r="AHW103" i="10"/>
  <c r="AHW104" i="10"/>
  <c r="AHW105" i="10"/>
  <c r="AHW106" i="10"/>
  <c r="AHW107" i="10"/>
  <c r="AHW108" i="10"/>
  <c r="AHW109" i="10"/>
  <c r="AHW110" i="10"/>
  <c r="AHW111" i="10"/>
  <c r="AHW112" i="10"/>
  <c r="AHW113" i="10"/>
  <c r="AHW114" i="10"/>
  <c r="AHW120" i="10"/>
  <c r="AHW121" i="10"/>
  <c r="AHW122" i="10"/>
  <c r="AHW123" i="10"/>
  <c r="AHW124" i="10"/>
  <c r="AHW125" i="10"/>
  <c r="AHW126" i="10"/>
  <c r="AHW127" i="10"/>
  <c r="AHW128" i="10"/>
  <c r="AHW129" i="10"/>
  <c r="AHW130" i="10"/>
  <c r="AHW131" i="10"/>
  <c r="AHW132" i="10"/>
  <c r="AHW133" i="10"/>
  <c r="AHW134" i="10"/>
  <c r="AHW135" i="10"/>
  <c r="AHW136" i="10"/>
  <c r="AHW137" i="10"/>
  <c r="AHW138" i="10"/>
  <c r="AHW139" i="10"/>
  <c r="AHW140" i="10"/>
  <c r="AHW141" i="10"/>
  <c r="AHW142" i="10"/>
  <c r="AHW143" i="10"/>
  <c r="AHX91" i="10"/>
  <c r="AHX92" i="10"/>
  <c r="AHX93" i="10"/>
  <c r="AHX94" i="10"/>
  <c r="AHX95" i="10"/>
  <c r="AHX96" i="10"/>
  <c r="AHX97" i="10"/>
  <c r="AHX98" i="10"/>
  <c r="AHX99" i="10"/>
  <c r="AHX100" i="10"/>
  <c r="AHX101" i="10"/>
  <c r="AHX102" i="10"/>
  <c r="AHX103" i="10"/>
  <c r="AHX104" i="10"/>
  <c r="AHX105" i="10"/>
  <c r="AHX106" i="10"/>
  <c r="AHX107" i="10"/>
  <c r="AHX108" i="10"/>
  <c r="AHX109" i="10"/>
  <c r="AHX110" i="10"/>
  <c r="AHX111" i="10"/>
  <c r="AHX112" i="10"/>
  <c r="AHX113" i="10"/>
  <c r="AHX114" i="10"/>
  <c r="AHX120" i="10"/>
  <c r="AHX121" i="10"/>
  <c r="AHX122" i="10"/>
  <c r="AHX123" i="10"/>
  <c r="AHX145" i="10" s="1"/>
  <c r="AHX124" i="10"/>
  <c r="AHX125" i="10"/>
  <c r="AHX126" i="10"/>
  <c r="AHX127" i="10"/>
  <c r="AHX128" i="10"/>
  <c r="AHX129" i="10"/>
  <c r="AHX130" i="10"/>
  <c r="AHX131" i="10"/>
  <c r="AHX132" i="10"/>
  <c r="AHX133" i="10"/>
  <c r="AHX134" i="10"/>
  <c r="AHX135" i="10"/>
  <c r="AHX136" i="10"/>
  <c r="AHX137" i="10"/>
  <c r="AHX138" i="10"/>
  <c r="AHX139" i="10"/>
  <c r="AHX140" i="10"/>
  <c r="AHX141" i="10"/>
  <c r="AHX142" i="10"/>
  <c r="AHX143" i="10"/>
  <c r="AHY91" i="10"/>
  <c r="AHY92" i="10"/>
  <c r="AHY93" i="10"/>
  <c r="AHY94" i="10"/>
  <c r="AHY115" i="10" s="1"/>
  <c r="AHY95" i="10"/>
  <c r="AHY96" i="10"/>
  <c r="AHY97" i="10"/>
  <c r="AHY98" i="10"/>
  <c r="AHY99" i="10"/>
  <c r="AHY100" i="10"/>
  <c r="AHY101" i="10"/>
  <c r="AHY102" i="10"/>
  <c r="AHY103" i="10"/>
  <c r="AHY104" i="10"/>
  <c r="AHY105" i="10"/>
  <c r="AHY106" i="10"/>
  <c r="AHY107" i="10"/>
  <c r="AHY108" i="10"/>
  <c r="AHY109" i="10"/>
  <c r="AHY110" i="10"/>
  <c r="AHY111" i="10"/>
  <c r="AHY112" i="10"/>
  <c r="AHY113" i="10"/>
  <c r="AHY114" i="10"/>
  <c r="AHY120" i="10"/>
  <c r="AHY121" i="10"/>
  <c r="AHY122" i="10"/>
  <c r="AHY123" i="10"/>
  <c r="AHY124" i="10"/>
  <c r="AHY125" i="10"/>
  <c r="AHY126" i="10"/>
  <c r="AHY127" i="10"/>
  <c r="AHY128" i="10"/>
  <c r="AHY129" i="10"/>
  <c r="AHY130" i="10"/>
  <c r="AHY131" i="10"/>
  <c r="AHY132" i="10"/>
  <c r="AHY133" i="10"/>
  <c r="AHY134" i="10"/>
  <c r="AHY135" i="10"/>
  <c r="AHY136" i="10"/>
  <c r="AHY137" i="10"/>
  <c r="AHY138" i="10"/>
  <c r="AHY139" i="10"/>
  <c r="AHY140" i="10"/>
  <c r="AHY141" i="10"/>
  <c r="AHY142" i="10"/>
  <c r="AHY143" i="10"/>
  <c r="AHZ91" i="10"/>
  <c r="AHZ92" i="10"/>
  <c r="AHZ93" i="10"/>
  <c r="AHZ94" i="10"/>
  <c r="AHZ95" i="10"/>
  <c r="AHZ96" i="10"/>
  <c r="AHZ97" i="10"/>
  <c r="AHZ98" i="10"/>
  <c r="AHZ99" i="10"/>
  <c r="AHZ100" i="10"/>
  <c r="AHZ101" i="10"/>
  <c r="AHZ102" i="10"/>
  <c r="AHZ103" i="10"/>
  <c r="AHZ104" i="10"/>
  <c r="AHZ105" i="10"/>
  <c r="AHZ106" i="10"/>
  <c r="AHZ107" i="10"/>
  <c r="AHZ108" i="10"/>
  <c r="AHZ109" i="10"/>
  <c r="AHZ110" i="10"/>
  <c r="AHZ111" i="10"/>
  <c r="AHZ112" i="10"/>
  <c r="AHZ113" i="10"/>
  <c r="AHZ114" i="10"/>
  <c r="AHZ120" i="10"/>
  <c r="AHZ121" i="10"/>
  <c r="AHZ122" i="10"/>
  <c r="AHZ123" i="10"/>
  <c r="AHZ124" i="10"/>
  <c r="AHZ125" i="10"/>
  <c r="AHZ126" i="10"/>
  <c r="AHZ127" i="10"/>
  <c r="AHZ128" i="10"/>
  <c r="AHZ129" i="10"/>
  <c r="AHZ130" i="10"/>
  <c r="AHZ131" i="10"/>
  <c r="AHZ132" i="10"/>
  <c r="AHZ133" i="10"/>
  <c r="AHZ134" i="10"/>
  <c r="AHZ135" i="10"/>
  <c r="AHZ136" i="10"/>
  <c r="AHZ137" i="10"/>
  <c r="AHZ138" i="10"/>
  <c r="AHZ139" i="10"/>
  <c r="AHZ140" i="10"/>
  <c r="AHZ141" i="10"/>
  <c r="AHZ142" i="10"/>
  <c r="AHZ143" i="10"/>
  <c r="AIA91" i="10"/>
  <c r="AIA92" i="10"/>
  <c r="AIA93" i="10"/>
  <c r="AIA94" i="10"/>
  <c r="AIA95" i="10"/>
  <c r="AIA96" i="10"/>
  <c r="AIA97" i="10"/>
  <c r="AIA98" i="10"/>
  <c r="AIA99" i="10"/>
  <c r="AIA100" i="10"/>
  <c r="AIA101" i="10"/>
  <c r="AIA102" i="10"/>
  <c r="AIA103" i="10"/>
  <c r="AIA104" i="10"/>
  <c r="AIA105" i="10"/>
  <c r="AIA106" i="10"/>
  <c r="AIA107" i="10"/>
  <c r="AIA108" i="10"/>
  <c r="AIA109" i="10"/>
  <c r="AIA110" i="10"/>
  <c r="AIA111" i="10"/>
  <c r="AIA112" i="10"/>
  <c r="AIA113" i="10"/>
  <c r="AIA114" i="10"/>
  <c r="AIA120" i="10"/>
  <c r="AIA121" i="10"/>
  <c r="AIA122" i="10"/>
  <c r="AIA123" i="10"/>
  <c r="AIA124" i="10"/>
  <c r="AIA125" i="10"/>
  <c r="AIA126" i="10"/>
  <c r="AIA127" i="10"/>
  <c r="AIA128" i="10"/>
  <c r="AIA129" i="10"/>
  <c r="AIA130" i="10"/>
  <c r="AIA131" i="10"/>
  <c r="AIA132" i="10"/>
  <c r="AIA133" i="10"/>
  <c r="AIA134" i="10"/>
  <c r="AIA135" i="10"/>
  <c r="AIA136" i="10"/>
  <c r="AIA137" i="10"/>
  <c r="AIA138" i="10"/>
  <c r="AIA139" i="10"/>
  <c r="AIA140" i="10"/>
  <c r="AIA141" i="10"/>
  <c r="AIA142" i="10"/>
  <c r="AIA143" i="10"/>
  <c r="AIB91" i="10"/>
  <c r="AIB92" i="10"/>
  <c r="AIB93" i="10"/>
  <c r="AIB94" i="10"/>
  <c r="AIB95" i="10"/>
  <c r="AIB96" i="10"/>
  <c r="AIB97" i="10"/>
  <c r="AIB98" i="10"/>
  <c r="AIB99" i="10"/>
  <c r="AIB100" i="10"/>
  <c r="AIB101" i="10"/>
  <c r="AIB102" i="10"/>
  <c r="AIB103" i="10"/>
  <c r="AIB104" i="10"/>
  <c r="AIB105" i="10"/>
  <c r="AIB106" i="10"/>
  <c r="AIB107" i="10"/>
  <c r="AIB108" i="10"/>
  <c r="AIB109" i="10"/>
  <c r="AIB110" i="10"/>
  <c r="AIB111" i="10"/>
  <c r="AIB112" i="10"/>
  <c r="AIB113" i="10"/>
  <c r="AIB114" i="10"/>
  <c r="AIB120" i="10"/>
  <c r="AIB121" i="10"/>
  <c r="AIB122" i="10"/>
  <c r="AIB123" i="10"/>
  <c r="AIB144" i="10" s="1"/>
  <c r="AIB124" i="10"/>
  <c r="AIB125" i="10"/>
  <c r="AIB126" i="10"/>
  <c r="AIB127" i="10"/>
  <c r="AIB128" i="10"/>
  <c r="AIB129" i="10"/>
  <c r="AIB130" i="10"/>
  <c r="AIB131" i="10"/>
  <c r="AIB132" i="10"/>
  <c r="AIB133" i="10"/>
  <c r="AIB134" i="10"/>
  <c r="AIB135" i="10"/>
  <c r="AIB136" i="10"/>
  <c r="AIB137" i="10"/>
  <c r="AIB138" i="10"/>
  <c r="AIB139" i="10"/>
  <c r="AIB140" i="10"/>
  <c r="AIB141" i="10"/>
  <c r="AIB142" i="10"/>
  <c r="AIB143" i="10"/>
  <c r="AIC91" i="10"/>
  <c r="AIC92" i="10"/>
  <c r="AIC93" i="10"/>
  <c r="AIC94" i="10"/>
  <c r="AIC95" i="10"/>
  <c r="AIC96" i="10"/>
  <c r="AIC97" i="10"/>
  <c r="AIC98" i="10"/>
  <c r="AIC99" i="10"/>
  <c r="AIC100" i="10"/>
  <c r="AIC101" i="10"/>
  <c r="AIC102" i="10"/>
  <c r="AIC103" i="10"/>
  <c r="AIC104" i="10"/>
  <c r="AIC105" i="10"/>
  <c r="AIC106" i="10"/>
  <c r="AIC107" i="10"/>
  <c r="AIC108" i="10"/>
  <c r="AIC109" i="10"/>
  <c r="AIC110" i="10"/>
  <c r="AIC111" i="10"/>
  <c r="AIC112" i="10"/>
  <c r="AIC113" i="10"/>
  <c r="AIC114" i="10"/>
  <c r="AIC120" i="10"/>
  <c r="AIC121" i="10"/>
  <c r="AIC122" i="10"/>
  <c r="AIC123" i="10"/>
  <c r="AIC124" i="10"/>
  <c r="AIC125" i="10"/>
  <c r="AIC126" i="10"/>
  <c r="AIC127" i="10"/>
  <c r="AIC128" i="10"/>
  <c r="AIC129" i="10"/>
  <c r="AIC130" i="10"/>
  <c r="AIC131" i="10"/>
  <c r="AIC132" i="10"/>
  <c r="AIC133" i="10"/>
  <c r="AIC134" i="10"/>
  <c r="AIC135" i="10"/>
  <c r="AIC136" i="10"/>
  <c r="AIC137" i="10"/>
  <c r="AIC138" i="10"/>
  <c r="AIC139" i="10"/>
  <c r="AIC140" i="10"/>
  <c r="AIC141" i="10"/>
  <c r="AIC142" i="10"/>
  <c r="AIC143" i="10"/>
  <c r="AID91" i="10"/>
  <c r="AID92" i="10"/>
  <c r="AID93" i="10"/>
  <c r="AID94" i="10"/>
  <c r="AID115" i="10" s="1"/>
  <c r="AID95" i="10"/>
  <c r="AID96" i="10"/>
  <c r="AID97" i="10"/>
  <c r="AID98" i="10"/>
  <c r="AID99" i="10"/>
  <c r="AID100" i="10"/>
  <c r="AID101" i="10"/>
  <c r="AID102" i="10"/>
  <c r="AID103" i="10"/>
  <c r="AID104" i="10"/>
  <c r="AID105" i="10"/>
  <c r="AID106" i="10"/>
  <c r="AID107" i="10"/>
  <c r="AID108" i="10"/>
  <c r="AID109" i="10"/>
  <c r="AID110" i="10"/>
  <c r="AID111" i="10"/>
  <c r="AID112" i="10"/>
  <c r="AID113" i="10"/>
  <c r="AID114" i="10"/>
  <c r="AID120" i="10"/>
  <c r="AID121" i="10"/>
  <c r="AID122" i="10"/>
  <c r="AID123" i="10"/>
  <c r="AID124" i="10"/>
  <c r="AID125" i="10"/>
  <c r="AID126" i="10"/>
  <c r="AID127" i="10"/>
  <c r="AID128" i="10"/>
  <c r="AID129" i="10"/>
  <c r="AID130" i="10"/>
  <c r="AID131" i="10"/>
  <c r="AID132" i="10"/>
  <c r="AID133" i="10"/>
  <c r="AID134" i="10"/>
  <c r="AID135" i="10"/>
  <c r="AID136" i="10"/>
  <c r="AID137" i="10"/>
  <c r="AID138" i="10"/>
  <c r="AID139" i="10"/>
  <c r="AID140" i="10"/>
  <c r="AID141" i="10"/>
  <c r="AID142" i="10"/>
  <c r="AID143" i="10"/>
  <c r="AIE91" i="10"/>
  <c r="AIE92" i="10"/>
  <c r="AIE93" i="10"/>
  <c r="AIE94" i="10"/>
  <c r="AIE95" i="10"/>
  <c r="AIE96" i="10"/>
  <c r="AIE97" i="10"/>
  <c r="AIE98" i="10"/>
  <c r="AIE99" i="10"/>
  <c r="AIE100" i="10"/>
  <c r="AIE101" i="10"/>
  <c r="AIE102" i="10"/>
  <c r="AIE103" i="10"/>
  <c r="AIE104" i="10"/>
  <c r="AIE105" i="10"/>
  <c r="AIE106" i="10"/>
  <c r="AIE107" i="10"/>
  <c r="AIE108" i="10"/>
  <c r="AIE109" i="10"/>
  <c r="AIE110" i="10"/>
  <c r="AIE111" i="10"/>
  <c r="AIE112" i="10"/>
  <c r="AIE113" i="10"/>
  <c r="AIE114" i="10"/>
  <c r="AIE120" i="10"/>
  <c r="AIE121" i="10"/>
  <c r="AIE122" i="10"/>
  <c r="AIE123" i="10"/>
  <c r="AIE124" i="10"/>
  <c r="AIE125" i="10"/>
  <c r="AIE126" i="10"/>
  <c r="AIE127" i="10"/>
  <c r="AIE128" i="10"/>
  <c r="AIE129" i="10"/>
  <c r="AIE130" i="10"/>
  <c r="AIE131" i="10"/>
  <c r="AIE132" i="10"/>
  <c r="AIE133" i="10"/>
  <c r="AIE134" i="10"/>
  <c r="AIE135" i="10"/>
  <c r="AIE136" i="10"/>
  <c r="AIE137" i="10"/>
  <c r="AIE138" i="10"/>
  <c r="AIE139" i="10"/>
  <c r="AIE140" i="10"/>
  <c r="AIE141" i="10"/>
  <c r="AIE142" i="10"/>
  <c r="AIE143" i="10"/>
  <c r="AIF91" i="10"/>
  <c r="AIF92" i="10"/>
  <c r="AIF93" i="10"/>
  <c r="AIF94" i="10"/>
  <c r="AIF95" i="10"/>
  <c r="AIF96" i="10"/>
  <c r="AIF97" i="10"/>
  <c r="AIF98" i="10"/>
  <c r="AIF99" i="10"/>
  <c r="AIF100" i="10"/>
  <c r="AIF101" i="10"/>
  <c r="AIF102" i="10"/>
  <c r="AIF103" i="10"/>
  <c r="AIF104" i="10"/>
  <c r="AIF105" i="10"/>
  <c r="AIF106" i="10"/>
  <c r="AIF107" i="10"/>
  <c r="AIF108" i="10"/>
  <c r="AIF109" i="10"/>
  <c r="AIF110" i="10"/>
  <c r="AIF111" i="10"/>
  <c r="AIF112" i="10"/>
  <c r="AIF113" i="10"/>
  <c r="AIF114" i="10"/>
  <c r="AIF120" i="10"/>
  <c r="AIF121" i="10"/>
  <c r="AIF122" i="10"/>
  <c r="AIF123" i="10"/>
  <c r="AIF144" i="10" s="1"/>
  <c r="AIF124" i="10"/>
  <c r="AIF125" i="10"/>
  <c r="AIF126" i="10"/>
  <c r="AIF127" i="10"/>
  <c r="AIF128" i="10"/>
  <c r="AIF129" i="10"/>
  <c r="AIF130" i="10"/>
  <c r="AIF131" i="10"/>
  <c r="AIF132" i="10"/>
  <c r="AIF133" i="10"/>
  <c r="AIF134" i="10"/>
  <c r="AIF135" i="10"/>
  <c r="AIF136" i="10"/>
  <c r="AIF137" i="10"/>
  <c r="AIF138" i="10"/>
  <c r="AIF139" i="10"/>
  <c r="AIF140" i="10"/>
  <c r="AIF141" i="10"/>
  <c r="AIF142" i="10"/>
  <c r="AIF143" i="10"/>
  <c r="AIG91" i="10"/>
  <c r="AIG92" i="10"/>
  <c r="AIG93" i="10"/>
  <c r="AIG94" i="10"/>
  <c r="AIG95" i="10"/>
  <c r="AIG96" i="10"/>
  <c r="AIG97" i="10"/>
  <c r="AIG98" i="10"/>
  <c r="AIG99" i="10"/>
  <c r="AIG100" i="10"/>
  <c r="AIG101" i="10"/>
  <c r="AIG102" i="10"/>
  <c r="AIG103" i="10"/>
  <c r="AIG104" i="10"/>
  <c r="AIG105" i="10"/>
  <c r="AIG106" i="10"/>
  <c r="AIG107" i="10"/>
  <c r="AIG108" i="10"/>
  <c r="AIG109" i="10"/>
  <c r="AIG110" i="10"/>
  <c r="AIG111" i="10"/>
  <c r="AIG112" i="10"/>
  <c r="AIG113" i="10"/>
  <c r="AIG114" i="10"/>
  <c r="AIG120" i="10"/>
  <c r="AIG121" i="10"/>
  <c r="AIG122" i="10"/>
  <c r="AIG123" i="10"/>
  <c r="AIG124" i="10"/>
  <c r="AIG125" i="10"/>
  <c r="AIG126" i="10"/>
  <c r="AIG127" i="10"/>
  <c r="AIG128" i="10"/>
  <c r="AIG129" i="10"/>
  <c r="AIG130" i="10"/>
  <c r="AIG131" i="10"/>
  <c r="AIG132" i="10"/>
  <c r="AIG133" i="10"/>
  <c r="AIG134" i="10"/>
  <c r="AIG135" i="10"/>
  <c r="AIG136" i="10"/>
  <c r="AIG137" i="10"/>
  <c r="AIG138" i="10"/>
  <c r="AIG139" i="10"/>
  <c r="AIG140" i="10"/>
  <c r="AIG141" i="10"/>
  <c r="AIG142" i="10"/>
  <c r="AIG143" i="10"/>
  <c r="AIH91" i="10"/>
  <c r="AIH92" i="10"/>
  <c r="AIH93" i="10"/>
  <c r="AIH94" i="10"/>
  <c r="AIH95" i="10"/>
  <c r="AIH96" i="10"/>
  <c r="AIH97" i="10"/>
  <c r="AIH98" i="10"/>
  <c r="AIH99" i="10"/>
  <c r="AIH100" i="10"/>
  <c r="AIH101" i="10"/>
  <c r="AIH102" i="10"/>
  <c r="AIH103" i="10"/>
  <c r="AIH104" i="10"/>
  <c r="AIH105" i="10"/>
  <c r="AIH106" i="10"/>
  <c r="AIH107" i="10"/>
  <c r="AIH108" i="10"/>
  <c r="AIH109" i="10"/>
  <c r="AIH110" i="10"/>
  <c r="AIH111" i="10"/>
  <c r="AIH112" i="10"/>
  <c r="AIH113" i="10"/>
  <c r="AIH114" i="10"/>
  <c r="AIH120" i="10"/>
  <c r="AIH121" i="10"/>
  <c r="AIH122" i="10"/>
  <c r="AIH123" i="10"/>
  <c r="AIH124" i="10"/>
  <c r="AIH125" i="10"/>
  <c r="AIH126" i="10"/>
  <c r="AIH127" i="10"/>
  <c r="AIH128" i="10"/>
  <c r="AIH129" i="10"/>
  <c r="AIH130" i="10"/>
  <c r="AIH131" i="10"/>
  <c r="AIH132" i="10"/>
  <c r="AIH133" i="10"/>
  <c r="AIH134" i="10"/>
  <c r="AIH135" i="10"/>
  <c r="AIH136" i="10"/>
  <c r="AIH137" i="10"/>
  <c r="AIH138" i="10"/>
  <c r="AIH139" i="10"/>
  <c r="AIH140" i="10"/>
  <c r="AIH141" i="10"/>
  <c r="AIH142" i="10"/>
  <c r="AIH143" i="10"/>
  <c r="AII91" i="10"/>
  <c r="AII92" i="10"/>
  <c r="AII93" i="10"/>
  <c r="AII94" i="10"/>
  <c r="AII95" i="10"/>
  <c r="AII96" i="10"/>
  <c r="AII97" i="10"/>
  <c r="AII98" i="10"/>
  <c r="AII99" i="10"/>
  <c r="AII100" i="10"/>
  <c r="AII101" i="10"/>
  <c r="AII102" i="10"/>
  <c r="AII103" i="10"/>
  <c r="AII104" i="10"/>
  <c r="AII105" i="10"/>
  <c r="AII106" i="10"/>
  <c r="AII107" i="10"/>
  <c r="AII108" i="10"/>
  <c r="AII109" i="10"/>
  <c r="AII110" i="10"/>
  <c r="AII111" i="10"/>
  <c r="AII112" i="10"/>
  <c r="AII113" i="10"/>
  <c r="AII114" i="10"/>
  <c r="AII120" i="10"/>
  <c r="AII121" i="10"/>
  <c r="AII122" i="10"/>
  <c r="AII123" i="10"/>
  <c r="AII144" i="10" s="1"/>
  <c r="AII124" i="10"/>
  <c r="AII125" i="10"/>
  <c r="AII126" i="10"/>
  <c r="AII127" i="10"/>
  <c r="AII128" i="10"/>
  <c r="AII129" i="10"/>
  <c r="AII130" i="10"/>
  <c r="AII131" i="10"/>
  <c r="AII132" i="10"/>
  <c r="AII133" i="10"/>
  <c r="AII134" i="10"/>
  <c r="AII135" i="10"/>
  <c r="AII136" i="10"/>
  <c r="AII137" i="10"/>
  <c r="AII138" i="10"/>
  <c r="AII139" i="10"/>
  <c r="AII140" i="10"/>
  <c r="AII141" i="10"/>
  <c r="AII142" i="10"/>
  <c r="AII143" i="10"/>
  <c r="AIJ91" i="10"/>
  <c r="AIJ92" i="10"/>
  <c r="AIJ93" i="10"/>
  <c r="AIJ94" i="10"/>
  <c r="AIJ95" i="10"/>
  <c r="AIJ96" i="10"/>
  <c r="AIJ97" i="10"/>
  <c r="AIJ98" i="10"/>
  <c r="AIJ99" i="10"/>
  <c r="AIJ100" i="10"/>
  <c r="AIJ101" i="10"/>
  <c r="AIJ102" i="10"/>
  <c r="AIJ103" i="10"/>
  <c r="AIJ104" i="10"/>
  <c r="AIJ105" i="10"/>
  <c r="AIJ106" i="10"/>
  <c r="AIJ107" i="10"/>
  <c r="AIJ108" i="10"/>
  <c r="AIJ109" i="10"/>
  <c r="AIJ110" i="10"/>
  <c r="AIJ111" i="10"/>
  <c r="AIJ112" i="10"/>
  <c r="AIJ113" i="10"/>
  <c r="AIJ114" i="10"/>
  <c r="AIJ120" i="10"/>
  <c r="AIJ121" i="10"/>
  <c r="AIJ122" i="10"/>
  <c r="AIJ123" i="10"/>
  <c r="AIJ124" i="10"/>
  <c r="AIJ125" i="10"/>
  <c r="AIJ126" i="10"/>
  <c r="AIJ127" i="10"/>
  <c r="AIJ128" i="10"/>
  <c r="AIJ129" i="10"/>
  <c r="AIJ130" i="10"/>
  <c r="AIJ131" i="10"/>
  <c r="AIJ132" i="10"/>
  <c r="AIJ133" i="10"/>
  <c r="AIJ134" i="10"/>
  <c r="AIJ135" i="10"/>
  <c r="AIJ136" i="10"/>
  <c r="AIJ137" i="10"/>
  <c r="AIJ138" i="10"/>
  <c r="AIJ139" i="10"/>
  <c r="AIJ140" i="10"/>
  <c r="AIJ141" i="10"/>
  <c r="AIJ142" i="10"/>
  <c r="AIJ143" i="10"/>
  <c r="AIK91" i="10"/>
  <c r="AIK92" i="10"/>
  <c r="AIK93" i="10"/>
  <c r="AIK94" i="10"/>
  <c r="AIK115" i="10" s="1"/>
  <c r="AIK95" i="10"/>
  <c r="AIK96" i="10"/>
  <c r="AIK97" i="10"/>
  <c r="AIK98" i="10"/>
  <c r="AIK99" i="10"/>
  <c r="AIK100" i="10"/>
  <c r="AIK101" i="10"/>
  <c r="AIK102" i="10"/>
  <c r="AIK103" i="10"/>
  <c r="AIK104" i="10"/>
  <c r="AIK105" i="10"/>
  <c r="AIK106" i="10"/>
  <c r="AIK107" i="10"/>
  <c r="AIK108" i="10"/>
  <c r="AIK109" i="10"/>
  <c r="AIK110" i="10"/>
  <c r="AIK111" i="10"/>
  <c r="AIK112" i="10"/>
  <c r="AIK113" i="10"/>
  <c r="AIK114" i="10"/>
  <c r="AIK120" i="10"/>
  <c r="AIK121" i="10"/>
  <c r="AIK122" i="10"/>
  <c r="AIK123" i="10"/>
  <c r="AIK124" i="10"/>
  <c r="AIK125" i="10"/>
  <c r="AIK126" i="10"/>
  <c r="AIK127" i="10"/>
  <c r="AIK128" i="10"/>
  <c r="AIK129" i="10"/>
  <c r="AIK130" i="10"/>
  <c r="AIK131" i="10"/>
  <c r="AIK132" i="10"/>
  <c r="AIK133" i="10"/>
  <c r="AIK134" i="10"/>
  <c r="AIK135" i="10"/>
  <c r="AIK136" i="10"/>
  <c r="AIK137" i="10"/>
  <c r="AIK138" i="10"/>
  <c r="AIK139" i="10"/>
  <c r="AIK140" i="10"/>
  <c r="AIK141" i="10"/>
  <c r="AIK142" i="10"/>
  <c r="AIK143" i="10"/>
  <c r="AIL91" i="10"/>
  <c r="AIL92" i="10"/>
  <c r="AIL93" i="10"/>
  <c r="AIL94" i="10"/>
  <c r="AIL95" i="10"/>
  <c r="AIL96" i="10"/>
  <c r="AIL97" i="10"/>
  <c r="AIL98" i="10"/>
  <c r="AIL99" i="10"/>
  <c r="AIL100" i="10"/>
  <c r="AIL101" i="10"/>
  <c r="AIL102" i="10"/>
  <c r="AIL103" i="10"/>
  <c r="AIL104" i="10"/>
  <c r="AIL105" i="10"/>
  <c r="AIL106" i="10"/>
  <c r="AIL107" i="10"/>
  <c r="AIL108" i="10"/>
  <c r="AIL109" i="10"/>
  <c r="AIL110" i="10"/>
  <c r="AIL111" i="10"/>
  <c r="AIL112" i="10"/>
  <c r="AIL113" i="10"/>
  <c r="AIL114" i="10"/>
  <c r="AIL120" i="10"/>
  <c r="AIL121" i="10"/>
  <c r="AIL122" i="10"/>
  <c r="AIL123" i="10"/>
  <c r="AIL124" i="10"/>
  <c r="AIL125" i="10"/>
  <c r="AIL126" i="10"/>
  <c r="AIL127" i="10"/>
  <c r="AIL128" i="10"/>
  <c r="AIL129" i="10"/>
  <c r="AIL130" i="10"/>
  <c r="AIL131" i="10"/>
  <c r="AIL132" i="10"/>
  <c r="AIL133" i="10"/>
  <c r="AIL134" i="10"/>
  <c r="AIL135" i="10"/>
  <c r="AIL136" i="10"/>
  <c r="AIL137" i="10"/>
  <c r="AIL138" i="10"/>
  <c r="AIL139" i="10"/>
  <c r="AIL140" i="10"/>
  <c r="AIL141" i="10"/>
  <c r="AIL142" i="10"/>
  <c r="AIL143" i="10"/>
  <c r="AIM91" i="10"/>
  <c r="AIM92" i="10"/>
  <c r="AIM93" i="10"/>
  <c r="AIM94" i="10"/>
  <c r="AIM95" i="10"/>
  <c r="AIM96" i="10"/>
  <c r="AIM97" i="10"/>
  <c r="AIM98" i="10"/>
  <c r="AIM99" i="10"/>
  <c r="AIM100" i="10"/>
  <c r="AIM101" i="10"/>
  <c r="AIM102" i="10"/>
  <c r="AIM103" i="10"/>
  <c r="AIM104" i="10"/>
  <c r="AIM105" i="10"/>
  <c r="AIM106" i="10"/>
  <c r="AIM107" i="10"/>
  <c r="AIM108" i="10"/>
  <c r="AIM109" i="10"/>
  <c r="AIM110" i="10"/>
  <c r="AIM111" i="10"/>
  <c r="AIM112" i="10"/>
  <c r="AIM113" i="10"/>
  <c r="AIM114" i="10"/>
  <c r="AIM120" i="10"/>
  <c r="AIM121" i="10"/>
  <c r="AIM122" i="10"/>
  <c r="AIM123" i="10"/>
  <c r="AIM124" i="10"/>
  <c r="AIM125" i="10"/>
  <c r="AIM126" i="10"/>
  <c r="AIM127" i="10"/>
  <c r="AIM128" i="10"/>
  <c r="AIM129" i="10"/>
  <c r="AIM130" i="10"/>
  <c r="AIM131" i="10"/>
  <c r="AIM132" i="10"/>
  <c r="AIM133" i="10"/>
  <c r="AIM134" i="10"/>
  <c r="AIM135" i="10"/>
  <c r="AIM136" i="10"/>
  <c r="AIM137" i="10"/>
  <c r="AIM138" i="10"/>
  <c r="AIM139" i="10"/>
  <c r="AIM140" i="10"/>
  <c r="AIM141" i="10"/>
  <c r="AIM142" i="10"/>
  <c r="AIM143" i="10"/>
  <c r="AIN91" i="10"/>
  <c r="AIN92" i="10"/>
  <c r="AIN93" i="10"/>
  <c r="AIN94" i="10"/>
  <c r="AIN95" i="10"/>
  <c r="AIN96" i="10"/>
  <c r="AIN97" i="10"/>
  <c r="AIN98" i="10"/>
  <c r="AIN99" i="10"/>
  <c r="AIN100" i="10"/>
  <c r="AIN101" i="10"/>
  <c r="AIN102" i="10"/>
  <c r="AIN103" i="10"/>
  <c r="AIN104" i="10"/>
  <c r="AIN105" i="10"/>
  <c r="AIN106" i="10"/>
  <c r="AIN107" i="10"/>
  <c r="AIN108" i="10"/>
  <c r="AIN109" i="10"/>
  <c r="AIN110" i="10"/>
  <c r="AIN111" i="10"/>
  <c r="AIN112" i="10"/>
  <c r="AIN113" i="10"/>
  <c r="AIN114" i="10"/>
  <c r="AIN120" i="10"/>
  <c r="AIN121" i="10"/>
  <c r="AIN122" i="10"/>
  <c r="AIN123" i="10"/>
  <c r="AIN124" i="10"/>
  <c r="AIN125" i="10"/>
  <c r="AIN126" i="10"/>
  <c r="AIN127" i="10"/>
  <c r="AIN128" i="10"/>
  <c r="AIN129" i="10"/>
  <c r="AIN130" i="10"/>
  <c r="AIN131" i="10"/>
  <c r="AIN132" i="10"/>
  <c r="AIN133" i="10"/>
  <c r="AIN134" i="10"/>
  <c r="AIN135" i="10"/>
  <c r="AIN136" i="10"/>
  <c r="AIN137" i="10"/>
  <c r="AIN138" i="10"/>
  <c r="AIN139" i="10"/>
  <c r="AIN140" i="10"/>
  <c r="AIN141" i="10"/>
  <c r="AIN142" i="10"/>
  <c r="AIN143" i="10"/>
  <c r="AIO91" i="10"/>
  <c r="AIO92" i="10"/>
  <c r="AIO93" i="10"/>
  <c r="AIO94" i="10"/>
  <c r="AIO95" i="10"/>
  <c r="AIO96" i="10"/>
  <c r="AIO97" i="10"/>
  <c r="AIO98" i="10"/>
  <c r="AIO99" i="10"/>
  <c r="AIO100" i="10"/>
  <c r="AIO101" i="10"/>
  <c r="AIO102" i="10"/>
  <c r="AIO103" i="10"/>
  <c r="AIO104" i="10"/>
  <c r="AIO105" i="10"/>
  <c r="AIO106" i="10"/>
  <c r="AIO107" i="10"/>
  <c r="AIO108" i="10"/>
  <c r="AIO109" i="10"/>
  <c r="AIO110" i="10"/>
  <c r="AIO111" i="10"/>
  <c r="AIO112" i="10"/>
  <c r="AIO113" i="10"/>
  <c r="AIO114" i="10"/>
  <c r="AIO120" i="10"/>
  <c r="AIO121" i="10"/>
  <c r="AIO122" i="10"/>
  <c r="AIO123" i="10"/>
  <c r="AIO124" i="10"/>
  <c r="AIO125" i="10"/>
  <c r="AIO126" i="10"/>
  <c r="AIO127" i="10"/>
  <c r="AIO128" i="10"/>
  <c r="AIO129" i="10"/>
  <c r="AIO130" i="10"/>
  <c r="AIO131" i="10"/>
  <c r="AIO132" i="10"/>
  <c r="AIO133" i="10"/>
  <c r="AIO134" i="10"/>
  <c r="AIO135" i="10"/>
  <c r="AIO136" i="10"/>
  <c r="AIO137" i="10"/>
  <c r="AIO138" i="10"/>
  <c r="AIO139" i="10"/>
  <c r="AIO140" i="10"/>
  <c r="AIO141" i="10"/>
  <c r="AIO142" i="10"/>
  <c r="AIO143" i="10"/>
  <c r="AIP91" i="10"/>
  <c r="AIP92" i="10"/>
  <c r="AIP93" i="10"/>
  <c r="AIP94" i="10"/>
  <c r="AIP95" i="10"/>
  <c r="AIP96" i="10"/>
  <c r="AIP97" i="10"/>
  <c r="AIP98" i="10"/>
  <c r="AIP99" i="10"/>
  <c r="AIP100" i="10"/>
  <c r="AIP101" i="10"/>
  <c r="AIP102" i="10"/>
  <c r="AIP103" i="10"/>
  <c r="AIP104" i="10"/>
  <c r="AIP105" i="10"/>
  <c r="AIP106" i="10"/>
  <c r="AIP107" i="10"/>
  <c r="AIP108" i="10"/>
  <c r="AIP109" i="10"/>
  <c r="AIP110" i="10"/>
  <c r="AIP111" i="10"/>
  <c r="AIP112" i="10"/>
  <c r="AIP113" i="10"/>
  <c r="AIP114" i="10"/>
  <c r="AIP120" i="10"/>
  <c r="AIP121" i="10"/>
  <c r="AIP122" i="10"/>
  <c r="AIP123" i="10"/>
  <c r="AIP124" i="10"/>
  <c r="AIP125" i="10"/>
  <c r="AIP126" i="10"/>
  <c r="AIP127" i="10"/>
  <c r="AIP128" i="10"/>
  <c r="AIP129" i="10"/>
  <c r="AIP130" i="10"/>
  <c r="AIP131" i="10"/>
  <c r="AIP132" i="10"/>
  <c r="AIP133" i="10"/>
  <c r="AIP134" i="10"/>
  <c r="AIP135" i="10"/>
  <c r="AIP136" i="10"/>
  <c r="AIP137" i="10"/>
  <c r="AIP138" i="10"/>
  <c r="AIP139" i="10"/>
  <c r="AIP140" i="10"/>
  <c r="AIP141" i="10"/>
  <c r="AIP142" i="10"/>
  <c r="AIP143" i="10"/>
  <c r="AIQ91" i="10"/>
  <c r="AIQ92" i="10"/>
  <c r="AIQ93" i="10"/>
  <c r="AIQ94" i="10"/>
  <c r="AIQ95" i="10"/>
  <c r="AIQ96" i="10"/>
  <c r="AIQ97" i="10"/>
  <c r="AIQ98" i="10"/>
  <c r="AIQ99" i="10"/>
  <c r="AIQ100" i="10"/>
  <c r="AIQ101" i="10"/>
  <c r="AIQ102" i="10"/>
  <c r="AIQ103" i="10"/>
  <c r="AIQ104" i="10"/>
  <c r="AIQ105" i="10"/>
  <c r="AIQ106" i="10"/>
  <c r="AIQ107" i="10"/>
  <c r="AIQ108" i="10"/>
  <c r="AIQ109" i="10"/>
  <c r="AIQ110" i="10"/>
  <c r="AIQ111" i="10"/>
  <c r="AIQ112" i="10"/>
  <c r="AIQ113" i="10"/>
  <c r="AIQ114" i="10"/>
  <c r="AIQ120" i="10"/>
  <c r="AIQ121" i="10"/>
  <c r="AIQ122" i="10"/>
  <c r="AIQ123" i="10"/>
  <c r="AIQ124" i="10"/>
  <c r="AIQ125" i="10"/>
  <c r="AIQ126" i="10"/>
  <c r="AIQ127" i="10"/>
  <c r="AIQ128" i="10"/>
  <c r="AIQ129" i="10"/>
  <c r="AIQ130" i="10"/>
  <c r="AIQ131" i="10"/>
  <c r="AIQ132" i="10"/>
  <c r="AIQ133" i="10"/>
  <c r="AIQ134" i="10"/>
  <c r="AIQ135" i="10"/>
  <c r="AIQ136" i="10"/>
  <c r="AIQ137" i="10"/>
  <c r="AIQ138" i="10"/>
  <c r="AIQ139" i="10"/>
  <c r="AIQ140" i="10"/>
  <c r="AIQ141" i="10"/>
  <c r="AIQ142" i="10"/>
  <c r="AIQ143" i="10"/>
  <c r="AIR91" i="10"/>
  <c r="AIR92" i="10"/>
  <c r="AIR93" i="10"/>
  <c r="AIR94" i="10"/>
  <c r="AIR95" i="10"/>
  <c r="AIR96" i="10"/>
  <c r="AIR97" i="10"/>
  <c r="AIR98" i="10"/>
  <c r="AIR99" i="10"/>
  <c r="AIR100" i="10"/>
  <c r="AIR101" i="10"/>
  <c r="AIR102" i="10"/>
  <c r="AIR103" i="10"/>
  <c r="AIR104" i="10"/>
  <c r="AIR105" i="10"/>
  <c r="AIR106" i="10"/>
  <c r="AIR107" i="10"/>
  <c r="AIR108" i="10"/>
  <c r="AIR109" i="10"/>
  <c r="AIR110" i="10"/>
  <c r="AIR111" i="10"/>
  <c r="AIR112" i="10"/>
  <c r="AIR113" i="10"/>
  <c r="AIR114" i="10"/>
  <c r="AIR120" i="10"/>
  <c r="AIR121" i="10"/>
  <c r="AIR122" i="10"/>
  <c r="AIR123" i="10"/>
  <c r="AIR124" i="10"/>
  <c r="AIR125" i="10"/>
  <c r="AIR126" i="10"/>
  <c r="AIR127" i="10"/>
  <c r="AIR128" i="10"/>
  <c r="AIR129" i="10"/>
  <c r="AIR130" i="10"/>
  <c r="AIR131" i="10"/>
  <c r="AIR132" i="10"/>
  <c r="AIR133" i="10"/>
  <c r="AIR134" i="10"/>
  <c r="AIR135" i="10"/>
  <c r="AIR136" i="10"/>
  <c r="AIR137" i="10"/>
  <c r="AIR138" i="10"/>
  <c r="AIR139" i="10"/>
  <c r="AIR140" i="10"/>
  <c r="AIR141" i="10"/>
  <c r="AIR142" i="10"/>
  <c r="AIR143" i="10"/>
  <c r="AIS91" i="10"/>
  <c r="AIS92" i="10"/>
  <c r="AIS93" i="10"/>
  <c r="AIS94" i="10"/>
  <c r="AIS95" i="10"/>
  <c r="AIS96" i="10"/>
  <c r="AIS97" i="10"/>
  <c r="AIS98" i="10"/>
  <c r="AIS99" i="10"/>
  <c r="AIS100" i="10"/>
  <c r="AIS101" i="10"/>
  <c r="AIS102" i="10"/>
  <c r="AIS103" i="10"/>
  <c r="AIS104" i="10"/>
  <c r="AIS105" i="10"/>
  <c r="AIS106" i="10"/>
  <c r="AIS107" i="10"/>
  <c r="AIS108" i="10"/>
  <c r="AIS109" i="10"/>
  <c r="AIS110" i="10"/>
  <c r="AIS111" i="10"/>
  <c r="AIS112" i="10"/>
  <c r="AIS113" i="10"/>
  <c r="AIS114" i="10"/>
  <c r="AIS120" i="10"/>
  <c r="AIS121" i="10"/>
  <c r="AIS122" i="10"/>
  <c r="AIS145" i="10" s="1"/>
  <c r="AIS123" i="10"/>
  <c r="AIS124" i="10"/>
  <c r="AIS125" i="10"/>
  <c r="AIS126" i="10"/>
  <c r="AIS127" i="10"/>
  <c r="AIS128" i="10"/>
  <c r="AIS129" i="10"/>
  <c r="AIS130" i="10"/>
  <c r="AIS131" i="10"/>
  <c r="AIS132" i="10"/>
  <c r="AIS133" i="10"/>
  <c r="AIS134" i="10"/>
  <c r="AIS135" i="10"/>
  <c r="AIS136" i="10"/>
  <c r="AIS137" i="10"/>
  <c r="AIS138" i="10"/>
  <c r="AIS139" i="10"/>
  <c r="AIS140" i="10"/>
  <c r="AIS141" i="10"/>
  <c r="AIS142" i="10"/>
  <c r="AIS143" i="10"/>
  <c r="AIT91" i="10"/>
  <c r="AIT92" i="10"/>
  <c r="AIT93" i="10"/>
  <c r="AIT94" i="10"/>
  <c r="AIT95" i="10"/>
  <c r="AIT96" i="10"/>
  <c r="AIT97" i="10"/>
  <c r="AIT98" i="10"/>
  <c r="AIT99" i="10"/>
  <c r="AIT100" i="10"/>
  <c r="AIT101" i="10"/>
  <c r="AIT102" i="10"/>
  <c r="AIT103" i="10"/>
  <c r="AIT104" i="10"/>
  <c r="AIT105" i="10"/>
  <c r="AIT106" i="10"/>
  <c r="AIT107" i="10"/>
  <c r="AIT108" i="10"/>
  <c r="AIT109" i="10"/>
  <c r="AIT110" i="10"/>
  <c r="AIT111" i="10"/>
  <c r="AIT112" i="10"/>
  <c r="AIT113" i="10"/>
  <c r="AIT114" i="10"/>
  <c r="AIT120" i="10"/>
  <c r="AIT121" i="10"/>
  <c r="AIT122" i="10"/>
  <c r="AIT123" i="10"/>
  <c r="AIT124" i="10"/>
  <c r="AIT125" i="10"/>
  <c r="AIT126" i="10"/>
  <c r="AIT127" i="10"/>
  <c r="AIT128" i="10"/>
  <c r="AIT129" i="10"/>
  <c r="AIT130" i="10"/>
  <c r="AIT131" i="10"/>
  <c r="AIT132" i="10"/>
  <c r="AIT133" i="10"/>
  <c r="AIT134" i="10"/>
  <c r="AIT135" i="10"/>
  <c r="AIT136" i="10"/>
  <c r="AIT137" i="10"/>
  <c r="AIT138" i="10"/>
  <c r="AIT139" i="10"/>
  <c r="AIT140" i="10"/>
  <c r="AIT141" i="10"/>
  <c r="AIT142" i="10"/>
  <c r="AIT143" i="10"/>
  <c r="AIU91" i="10"/>
  <c r="AIU92" i="10"/>
  <c r="AIU93" i="10"/>
  <c r="AIU94" i="10"/>
  <c r="AIU95" i="10"/>
  <c r="AIU96" i="10"/>
  <c r="AIU97" i="10"/>
  <c r="AIU98" i="10"/>
  <c r="AIU99" i="10"/>
  <c r="AIU100" i="10"/>
  <c r="AIU101" i="10"/>
  <c r="AIU102" i="10"/>
  <c r="AIU103" i="10"/>
  <c r="AIU104" i="10"/>
  <c r="AIU105" i="10"/>
  <c r="AIU106" i="10"/>
  <c r="AIU107" i="10"/>
  <c r="AIU108" i="10"/>
  <c r="AIU109" i="10"/>
  <c r="AIU110" i="10"/>
  <c r="AIU111" i="10"/>
  <c r="AIU112" i="10"/>
  <c r="AIU113" i="10"/>
  <c r="AIU114" i="10"/>
  <c r="AIU120" i="10"/>
  <c r="AIU121" i="10"/>
  <c r="AIU122" i="10"/>
  <c r="AIU123" i="10"/>
  <c r="AIU124" i="10"/>
  <c r="AIU125" i="10"/>
  <c r="AIU126" i="10"/>
  <c r="AIU127" i="10"/>
  <c r="AIU128" i="10"/>
  <c r="AIU129" i="10"/>
  <c r="AIU130" i="10"/>
  <c r="AIU131" i="10"/>
  <c r="AIU132" i="10"/>
  <c r="AIU133" i="10"/>
  <c r="AIU134" i="10"/>
  <c r="AIU135" i="10"/>
  <c r="AIU136" i="10"/>
  <c r="AIU137" i="10"/>
  <c r="AIU138" i="10"/>
  <c r="AIU139" i="10"/>
  <c r="AIU140" i="10"/>
  <c r="AIU141" i="10"/>
  <c r="AIU142" i="10"/>
  <c r="AIU143" i="10"/>
  <c r="AIV91" i="10"/>
  <c r="AIV92" i="10"/>
  <c r="AIV93" i="10"/>
  <c r="AIV94" i="10"/>
  <c r="AIV95" i="10"/>
  <c r="AIV96" i="10"/>
  <c r="AIV97" i="10"/>
  <c r="AIV98" i="10"/>
  <c r="AIV99" i="10"/>
  <c r="AIV100" i="10"/>
  <c r="AIV101" i="10"/>
  <c r="AIV102" i="10"/>
  <c r="AIV103" i="10"/>
  <c r="AIV104" i="10"/>
  <c r="AIV105" i="10"/>
  <c r="AIV106" i="10"/>
  <c r="AIV107" i="10"/>
  <c r="AIV108" i="10"/>
  <c r="AIV109" i="10"/>
  <c r="AIV110" i="10"/>
  <c r="AIV111" i="10"/>
  <c r="AIV112" i="10"/>
  <c r="AIV113" i="10"/>
  <c r="AIV114" i="10"/>
  <c r="AIV120" i="10"/>
  <c r="AIV121" i="10"/>
  <c r="AIV122" i="10"/>
  <c r="AIV123" i="10"/>
  <c r="AIV124" i="10"/>
  <c r="AIV125" i="10"/>
  <c r="AIV126" i="10"/>
  <c r="AIV127" i="10"/>
  <c r="AIV128" i="10"/>
  <c r="AIV129" i="10"/>
  <c r="AIV130" i="10"/>
  <c r="AIV131" i="10"/>
  <c r="AIV132" i="10"/>
  <c r="AIV133" i="10"/>
  <c r="AIV134" i="10"/>
  <c r="AIV135" i="10"/>
  <c r="AIV136" i="10"/>
  <c r="AIV137" i="10"/>
  <c r="AIV138" i="10"/>
  <c r="AIV139" i="10"/>
  <c r="AIV140" i="10"/>
  <c r="AIV141" i="10"/>
  <c r="AIV142" i="10"/>
  <c r="AIV143" i="10"/>
  <c r="AIW91" i="10"/>
  <c r="AIW92" i="10"/>
  <c r="AIW93" i="10"/>
  <c r="AIW94" i="10"/>
  <c r="AIW95" i="10"/>
  <c r="AIW96" i="10"/>
  <c r="AIW97" i="10"/>
  <c r="AIW98" i="10"/>
  <c r="AIW99" i="10"/>
  <c r="AIW100" i="10"/>
  <c r="AIW101" i="10"/>
  <c r="AIW102" i="10"/>
  <c r="AIW103" i="10"/>
  <c r="AIW104" i="10"/>
  <c r="AIW105" i="10"/>
  <c r="AIW106" i="10"/>
  <c r="AIW107" i="10"/>
  <c r="AIW108" i="10"/>
  <c r="AIW109" i="10"/>
  <c r="AIW110" i="10"/>
  <c r="AIW111" i="10"/>
  <c r="AIW112" i="10"/>
  <c r="AIW113" i="10"/>
  <c r="AIW114" i="10"/>
  <c r="AIW120" i="10"/>
  <c r="AIW121" i="10"/>
  <c r="AIW122" i="10"/>
  <c r="AIW123" i="10"/>
  <c r="AIW124" i="10"/>
  <c r="AIW125" i="10"/>
  <c r="AIW126" i="10"/>
  <c r="AIW127" i="10"/>
  <c r="AIW128" i="10"/>
  <c r="AIW129" i="10"/>
  <c r="AIW130" i="10"/>
  <c r="AIW131" i="10"/>
  <c r="AIW132" i="10"/>
  <c r="AIW133" i="10"/>
  <c r="AIW134" i="10"/>
  <c r="AIW135" i="10"/>
  <c r="AIW136" i="10"/>
  <c r="AIW137" i="10"/>
  <c r="AIW138" i="10"/>
  <c r="AIW139" i="10"/>
  <c r="AIW140" i="10"/>
  <c r="AIW141" i="10"/>
  <c r="AIW142" i="10"/>
  <c r="AIW143" i="10"/>
  <c r="AIX91" i="10"/>
  <c r="AIX92" i="10"/>
  <c r="AIX93" i="10"/>
  <c r="AIX94" i="10"/>
  <c r="AIX95" i="10"/>
  <c r="AIX96" i="10"/>
  <c r="AIX97" i="10"/>
  <c r="AIX98" i="10"/>
  <c r="AIX99" i="10"/>
  <c r="AIX100" i="10"/>
  <c r="AIX101" i="10"/>
  <c r="AIX102" i="10"/>
  <c r="AIX103" i="10"/>
  <c r="AIX104" i="10"/>
  <c r="AIX105" i="10"/>
  <c r="AIX106" i="10"/>
  <c r="AIX107" i="10"/>
  <c r="AIX108" i="10"/>
  <c r="AIX109" i="10"/>
  <c r="AIX110" i="10"/>
  <c r="AIX111" i="10"/>
  <c r="AIX112" i="10"/>
  <c r="AIX113" i="10"/>
  <c r="AIX114" i="10"/>
  <c r="AIX120" i="10"/>
  <c r="AIX121" i="10"/>
  <c r="AIX122" i="10"/>
  <c r="AIX123" i="10"/>
  <c r="AIX124" i="10"/>
  <c r="AIX125" i="10"/>
  <c r="AIX126" i="10"/>
  <c r="AIX127" i="10"/>
  <c r="AIX128" i="10"/>
  <c r="AIX129" i="10"/>
  <c r="AIX130" i="10"/>
  <c r="AIX131" i="10"/>
  <c r="AIX132" i="10"/>
  <c r="AIX133" i="10"/>
  <c r="AIX134" i="10"/>
  <c r="AIX135" i="10"/>
  <c r="AIX136" i="10"/>
  <c r="AIX137" i="10"/>
  <c r="AIX138" i="10"/>
  <c r="AIX139" i="10"/>
  <c r="AIX140" i="10"/>
  <c r="AIX141" i="10"/>
  <c r="AIX142" i="10"/>
  <c r="AIX143" i="10"/>
  <c r="AIY91" i="10"/>
  <c r="AIY92" i="10"/>
  <c r="AIY93" i="10"/>
  <c r="AIY94" i="10"/>
  <c r="AIY95" i="10"/>
  <c r="AIY96" i="10"/>
  <c r="AIY97" i="10"/>
  <c r="AIY98" i="10"/>
  <c r="AIY99" i="10"/>
  <c r="AIY100" i="10"/>
  <c r="AIY101" i="10"/>
  <c r="AIY102" i="10"/>
  <c r="AIY103" i="10"/>
  <c r="AIY104" i="10"/>
  <c r="AIY105" i="10"/>
  <c r="AIY106" i="10"/>
  <c r="AIY107" i="10"/>
  <c r="AIY108" i="10"/>
  <c r="AIY109" i="10"/>
  <c r="AIY110" i="10"/>
  <c r="AIY111" i="10"/>
  <c r="AIY112" i="10"/>
  <c r="AIY113" i="10"/>
  <c r="AIY114" i="10"/>
  <c r="AIY120" i="10"/>
  <c r="AIY121" i="10"/>
  <c r="AIY122" i="10"/>
  <c r="AIY123" i="10"/>
  <c r="AIY124" i="10"/>
  <c r="AIY125" i="10"/>
  <c r="AIY126" i="10"/>
  <c r="AIY127" i="10"/>
  <c r="AIY128" i="10"/>
  <c r="AIY129" i="10"/>
  <c r="AIY130" i="10"/>
  <c r="AIY131" i="10"/>
  <c r="AIY132" i="10"/>
  <c r="AIY133" i="10"/>
  <c r="AIY134" i="10"/>
  <c r="AIY135" i="10"/>
  <c r="AIY136" i="10"/>
  <c r="AIY137" i="10"/>
  <c r="AIY138" i="10"/>
  <c r="AIY139" i="10"/>
  <c r="AIY140" i="10"/>
  <c r="AIY141" i="10"/>
  <c r="AIY142" i="10"/>
  <c r="AIY143" i="10"/>
  <c r="AIZ91" i="10"/>
  <c r="AIZ92" i="10"/>
  <c r="AIZ93" i="10"/>
  <c r="AIZ94" i="10"/>
  <c r="AIZ95" i="10"/>
  <c r="AIZ96" i="10"/>
  <c r="AIZ97" i="10"/>
  <c r="AIZ98" i="10"/>
  <c r="AIZ99" i="10"/>
  <c r="AIZ100" i="10"/>
  <c r="AIZ101" i="10"/>
  <c r="AIZ102" i="10"/>
  <c r="AIZ103" i="10"/>
  <c r="AIZ104" i="10"/>
  <c r="AIZ105" i="10"/>
  <c r="AIZ106" i="10"/>
  <c r="AIZ107" i="10"/>
  <c r="AIZ108" i="10"/>
  <c r="AIZ109" i="10"/>
  <c r="AIZ110" i="10"/>
  <c r="AIZ111" i="10"/>
  <c r="AIZ112" i="10"/>
  <c r="AIZ113" i="10"/>
  <c r="AIZ114" i="10"/>
  <c r="AIZ120" i="10"/>
  <c r="AIZ121" i="10"/>
  <c r="AIZ122" i="10"/>
  <c r="AIZ123" i="10"/>
  <c r="AIZ124" i="10"/>
  <c r="AIZ125" i="10"/>
  <c r="AIZ126" i="10"/>
  <c r="AIZ127" i="10"/>
  <c r="AIZ128" i="10"/>
  <c r="AIZ129" i="10"/>
  <c r="AIZ130" i="10"/>
  <c r="AIZ131" i="10"/>
  <c r="AIZ132" i="10"/>
  <c r="AIZ133" i="10"/>
  <c r="AIZ134" i="10"/>
  <c r="AIZ135" i="10"/>
  <c r="AIZ136" i="10"/>
  <c r="AIZ137" i="10"/>
  <c r="AIZ138" i="10"/>
  <c r="AIZ139" i="10"/>
  <c r="AIZ140" i="10"/>
  <c r="AIZ141" i="10"/>
  <c r="AIZ142" i="10"/>
  <c r="AIZ143" i="10"/>
  <c r="AJA91" i="10"/>
  <c r="AJA92" i="10"/>
  <c r="AJA93" i="10"/>
  <c r="AJA94" i="10"/>
  <c r="AJA95" i="10"/>
  <c r="AJA96" i="10"/>
  <c r="AJA97" i="10"/>
  <c r="AJA98" i="10"/>
  <c r="AJA99" i="10"/>
  <c r="AJA100" i="10"/>
  <c r="AJA101" i="10"/>
  <c r="AJA102" i="10"/>
  <c r="AJA103" i="10"/>
  <c r="AJA104" i="10"/>
  <c r="AJA105" i="10"/>
  <c r="AJA106" i="10"/>
  <c r="AJA107" i="10"/>
  <c r="AJA108" i="10"/>
  <c r="AJA109" i="10"/>
  <c r="AJA110" i="10"/>
  <c r="AJA111" i="10"/>
  <c r="AJA112" i="10"/>
  <c r="AJA113" i="10"/>
  <c r="AJA114" i="10"/>
  <c r="AJA120" i="10"/>
  <c r="AJA121" i="10"/>
  <c r="AJA122" i="10"/>
  <c r="AJA123" i="10"/>
  <c r="AJA124" i="10"/>
  <c r="AJA125" i="10"/>
  <c r="AJA126" i="10"/>
  <c r="AJA127" i="10"/>
  <c r="AJA128" i="10"/>
  <c r="AJA129" i="10"/>
  <c r="AJA130" i="10"/>
  <c r="AJA131" i="10"/>
  <c r="AJA132" i="10"/>
  <c r="AJA133" i="10"/>
  <c r="AJA134" i="10"/>
  <c r="AJA135" i="10"/>
  <c r="AJA136" i="10"/>
  <c r="AJA137" i="10"/>
  <c r="AJA138" i="10"/>
  <c r="AJA139" i="10"/>
  <c r="AJA140" i="10"/>
  <c r="AJA141" i="10"/>
  <c r="AJA142" i="10"/>
  <c r="AJA143" i="10"/>
  <c r="AJB91" i="10"/>
  <c r="AJB92" i="10"/>
  <c r="AJB93" i="10"/>
  <c r="AJB94" i="10"/>
  <c r="AJB95" i="10"/>
  <c r="AJB96" i="10"/>
  <c r="AJB97" i="10"/>
  <c r="AJB98" i="10"/>
  <c r="AJB99" i="10"/>
  <c r="AJB100" i="10"/>
  <c r="AJB101" i="10"/>
  <c r="AJB102" i="10"/>
  <c r="AJB103" i="10"/>
  <c r="AJB104" i="10"/>
  <c r="AJB105" i="10"/>
  <c r="AJB106" i="10"/>
  <c r="AJB107" i="10"/>
  <c r="AJB108" i="10"/>
  <c r="AJB109" i="10"/>
  <c r="AJB110" i="10"/>
  <c r="AJB111" i="10"/>
  <c r="AJB112" i="10"/>
  <c r="AJB113" i="10"/>
  <c r="AJB114" i="10"/>
  <c r="AJB120" i="10"/>
  <c r="AJB121" i="10"/>
  <c r="AJB122" i="10"/>
  <c r="AJB123" i="10"/>
  <c r="AJB124" i="10"/>
  <c r="AJB125" i="10"/>
  <c r="AJB126" i="10"/>
  <c r="AJB127" i="10"/>
  <c r="AJB128" i="10"/>
  <c r="AJB129" i="10"/>
  <c r="AJB130" i="10"/>
  <c r="AJB131" i="10"/>
  <c r="AJB132" i="10"/>
  <c r="AJB133" i="10"/>
  <c r="AJB134" i="10"/>
  <c r="AJB135" i="10"/>
  <c r="AJB136" i="10"/>
  <c r="AJB137" i="10"/>
  <c r="AJB138" i="10"/>
  <c r="AJB139" i="10"/>
  <c r="AJB140" i="10"/>
  <c r="AJB141" i="10"/>
  <c r="AJB142" i="10"/>
  <c r="AJB143" i="10"/>
  <c r="AJC91" i="10"/>
  <c r="AJC92" i="10"/>
  <c r="AJC93" i="10"/>
  <c r="AJC94" i="10"/>
  <c r="AJC95" i="10"/>
  <c r="AJC96" i="10"/>
  <c r="AJC97" i="10"/>
  <c r="AJC98" i="10"/>
  <c r="AJC99" i="10"/>
  <c r="AJC100" i="10"/>
  <c r="AJC101" i="10"/>
  <c r="AJC102" i="10"/>
  <c r="AJC103" i="10"/>
  <c r="AJC104" i="10"/>
  <c r="AJC105" i="10"/>
  <c r="AJC106" i="10"/>
  <c r="AJC107" i="10"/>
  <c r="AJC108" i="10"/>
  <c r="AJC109" i="10"/>
  <c r="AJC110" i="10"/>
  <c r="AJC111" i="10"/>
  <c r="AJC112" i="10"/>
  <c r="AJC113" i="10"/>
  <c r="AJC114" i="10"/>
  <c r="AJC120" i="10"/>
  <c r="AJC121" i="10"/>
  <c r="AJC122" i="10"/>
  <c r="AJC123" i="10"/>
  <c r="AJC124" i="10"/>
  <c r="AJC125" i="10"/>
  <c r="AJC126" i="10"/>
  <c r="AJC127" i="10"/>
  <c r="AJC128" i="10"/>
  <c r="AJC129" i="10"/>
  <c r="AJC130" i="10"/>
  <c r="AJC131" i="10"/>
  <c r="AJC132" i="10"/>
  <c r="AJC133" i="10"/>
  <c r="AJC134" i="10"/>
  <c r="AJC135" i="10"/>
  <c r="AJC136" i="10"/>
  <c r="AJC137" i="10"/>
  <c r="AJC138" i="10"/>
  <c r="AJC139" i="10"/>
  <c r="AJC140" i="10"/>
  <c r="AJC141" i="10"/>
  <c r="AJC142" i="10"/>
  <c r="AJC143" i="10"/>
  <c r="AJD91" i="10"/>
  <c r="AJD92" i="10"/>
  <c r="AJD93" i="10"/>
  <c r="AJD94" i="10"/>
  <c r="AJD95" i="10"/>
  <c r="AJD96" i="10"/>
  <c r="AJD97" i="10"/>
  <c r="AJD98" i="10"/>
  <c r="AJD99" i="10"/>
  <c r="AJD100" i="10"/>
  <c r="AJD101" i="10"/>
  <c r="AJD102" i="10"/>
  <c r="AJD103" i="10"/>
  <c r="AJD104" i="10"/>
  <c r="AJD105" i="10"/>
  <c r="AJD106" i="10"/>
  <c r="AJD107" i="10"/>
  <c r="AJD108" i="10"/>
  <c r="AJD109" i="10"/>
  <c r="AJD110" i="10"/>
  <c r="AJD111" i="10"/>
  <c r="AJD112" i="10"/>
  <c r="AJD113" i="10"/>
  <c r="AJD114" i="10"/>
  <c r="AJD120" i="10"/>
  <c r="AJD121" i="10"/>
  <c r="AJD122" i="10"/>
  <c r="AJD123" i="10"/>
  <c r="AJD124" i="10"/>
  <c r="AJD125" i="10"/>
  <c r="AJD126" i="10"/>
  <c r="AJD127" i="10"/>
  <c r="AJD128" i="10"/>
  <c r="AJD129" i="10"/>
  <c r="AJD130" i="10"/>
  <c r="AJD131" i="10"/>
  <c r="AJD132" i="10"/>
  <c r="AJD133" i="10"/>
  <c r="AJD134" i="10"/>
  <c r="AJD135" i="10"/>
  <c r="AJD136" i="10"/>
  <c r="AJD137" i="10"/>
  <c r="AJD138" i="10"/>
  <c r="AJD139" i="10"/>
  <c r="AJD140" i="10"/>
  <c r="AJD141" i="10"/>
  <c r="AJD142" i="10"/>
  <c r="AJD143" i="10"/>
  <c r="AJE91" i="10"/>
  <c r="AJE92" i="10"/>
  <c r="AJE93" i="10"/>
  <c r="AJE94" i="10"/>
  <c r="AJE95" i="10"/>
  <c r="AJE96" i="10"/>
  <c r="AJE97" i="10"/>
  <c r="AJE98" i="10"/>
  <c r="AJE99" i="10"/>
  <c r="AJE100" i="10"/>
  <c r="AJE101" i="10"/>
  <c r="AJE102" i="10"/>
  <c r="AJE103" i="10"/>
  <c r="AJE104" i="10"/>
  <c r="AJE105" i="10"/>
  <c r="AJE106" i="10"/>
  <c r="AJE107" i="10"/>
  <c r="AJE108" i="10"/>
  <c r="AJE109" i="10"/>
  <c r="AJE110" i="10"/>
  <c r="AJE111" i="10"/>
  <c r="AJE112" i="10"/>
  <c r="AJE113" i="10"/>
  <c r="AJE114" i="10"/>
  <c r="AJE120" i="10"/>
  <c r="AJE121" i="10"/>
  <c r="AJE122" i="10"/>
  <c r="AJE123" i="10"/>
  <c r="AJE124" i="10"/>
  <c r="AJE125" i="10"/>
  <c r="AJE126" i="10"/>
  <c r="AJE127" i="10"/>
  <c r="AJE128" i="10"/>
  <c r="AJE129" i="10"/>
  <c r="AJE130" i="10"/>
  <c r="AJE131" i="10"/>
  <c r="AJE132" i="10"/>
  <c r="AJE133" i="10"/>
  <c r="AJE134" i="10"/>
  <c r="AJE135" i="10"/>
  <c r="AJE136" i="10"/>
  <c r="AJE137" i="10"/>
  <c r="AJE138" i="10"/>
  <c r="AJE139" i="10"/>
  <c r="AJE140" i="10"/>
  <c r="AJE141" i="10"/>
  <c r="AJE142" i="10"/>
  <c r="AJE143" i="10"/>
  <c r="AJF91" i="10"/>
  <c r="AJF92" i="10"/>
  <c r="AJF93" i="10"/>
  <c r="AJF94" i="10"/>
  <c r="AJF95" i="10"/>
  <c r="AJF96" i="10"/>
  <c r="AJF97" i="10"/>
  <c r="AJF98" i="10"/>
  <c r="AJF99" i="10"/>
  <c r="AJF100" i="10"/>
  <c r="AJF101" i="10"/>
  <c r="AJF102" i="10"/>
  <c r="AJF103" i="10"/>
  <c r="AJF104" i="10"/>
  <c r="AJF105" i="10"/>
  <c r="AJF106" i="10"/>
  <c r="AJF107" i="10"/>
  <c r="AJF108" i="10"/>
  <c r="AJF109" i="10"/>
  <c r="AJF110" i="10"/>
  <c r="AJF111" i="10"/>
  <c r="AJF112" i="10"/>
  <c r="AJF113" i="10"/>
  <c r="AJF114" i="10"/>
  <c r="AJF120" i="10"/>
  <c r="AJF121" i="10"/>
  <c r="AJF122" i="10"/>
  <c r="AJF123" i="10"/>
  <c r="AJF124" i="10"/>
  <c r="AJF125" i="10"/>
  <c r="AJF126" i="10"/>
  <c r="AJF127" i="10"/>
  <c r="AJF128" i="10"/>
  <c r="AJF129" i="10"/>
  <c r="AJF130" i="10"/>
  <c r="AJF131" i="10"/>
  <c r="AJF132" i="10"/>
  <c r="AJF133" i="10"/>
  <c r="AJF134" i="10"/>
  <c r="AJF135" i="10"/>
  <c r="AJF136" i="10"/>
  <c r="AJF137" i="10"/>
  <c r="AJF138" i="10"/>
  <c r="AJF139" i="10"/>
  <c r="AJF140" i="10"/>
  <c r="AJF141" i="10"/>
  <c r="AJF142" i="10"/>
  <c r="AJF143" i="10"/>
  <c r="AJG91" i="10"/>
  <c r="AJG92" i="10"/>
  <c r="AJG93" i="10"/>
  <c r="AJG94" i="10"/>
  <c r="AJG95" i="10"/>
  <c r="AJG96" i="10"/>
  <c r="AJG97" i="10"/>
  <c r="AJG98" i="10"/>
  <c r="AJG99" i="10"/>
  <c r="AJG100" i="10"/>
  <c r="AJG101" i="10"/>
  <c r="AJG102" i="10"/>
  <c r="AJG103" i="10"/>
  <c r="AJG104" i="10"/>
  <c r="AJG105" i="10"/>
  <c r="AJG106" i="10"/>
  <c r="AJG107" i="10"/>
  <c r="AJG108" i="10"/>
  <c r="AJG109" i="10"/>
  <c r="AJG110" i="10"/>
  <c r="AJG111" i="10"/>
  <c r="AJG112" i="10"/>
  <c r="AJG113" i="10"/>
  <c r="AJG114" i="10"/>
  <c r="AJG120" i="10"/>
  <c r="AJG121" i="10"/>
  <c r="AJG122" i="10"/>
  <c r="AJG123" i="10"/>
  <c r="AJG124" i="10"/>
  <c r="AJG125" i="10"/>
  <c r="AJG126" i="10"/>
  <c r="AJG127" i="10"/>
  <c r="AJG128" i="10"/>
  <c r="AJG129" i="10"/>
  <c r="AJG130" i="10"/>
  <c r="AJG131" i="10"/>
  <c r="AJG132" i="10"/>
  <c r="AJG133" i="10"/>
  <c r="AJG134" i="10"/>
  <c r="AJG135" i="10"/>
  <c r="AJG136" i="10"/>
  <c r="AJG137" i="10"/>
  <c r="AJG138" i="10"/>
  <c r="AJG139" i="10"/>
  <c r="AJG140" i="10"/>
  <c r="AJG141" i="10"/>
  <c r="AJG142" i="10"/>
  <c r="AJG143" i="10"/>
  <c r="AJH91" i="10"/>
  <c r="AJH92" i="10"/>
  <c r="AJH93" i="10"/>
  <c r="AJH94" i="10"/>
  <c r="AJH95" i="10"/>
  <c r="AJH96" i="10"/>
  <c r="AJH97" i="10"/>
  <c r="AJH98" i="10"/>
  <c r="AJH99" i="10"/>
  <c r="AJH100" i="10"/>
  <c r="AJH101" i="10"/>
  <c r="AJH102" i="10"/>
  <c r="AJH103" i="10"/>
  <c r="AJH104" i="10"/>
  <c r="AJH105" i="10"/>
  <c r="AJH106" i="10"/>
  <c r="AJH107" i="10"/>
  <c r="AJH108" i="10"/>
  <c r="AJH109" i="10"/>
  <c r="AJH110" i="10"/>
  <c r="AJH111" i="10"/>
  <c r="AJH112" i="10"/>
  <c r="AJH113" i="10"/>
  <c r="AJH114" i="10"/>
  <c r="AJH120" i="10"/>
  <c r="AJH121" i="10"/>
  <c r="AJH145" i="10" s="1"/>
  <c r="AJH122" i="10"/>
  <c r="AJH123" i="10"/>
  <c r="AJH124" i="10"/>
  <c r="AJH125" i="10"/>
  <c r="AJH126" i="10"/>
  <c r="AJH127" i="10"/>
  <c r="AJH128" i="10"/>
  <c r="AJH129" i="10"/>
  <c r="AJH130" i="10"/>
  <c r="AJH131" i="10"/>
  <c r="AJH132" i="10"/>
  <c r="AJH133" i="10"/>
  <c r="AJH134" i="10"/>
  <c r="AJH135" i="10"/>
  <c r="AJH136" i="10"/>
  <c r="AJH137" i="10"/>
  <c r="AJH138" i="10"/>
  <c r="AJH139" i="10"/>
  <c r="AJH140" i="10"/>
  <c r="AJH141" i="10"/>
  <c r="AJH142" i="10"/>
  <c r="AJH143" i="10"/>
  <c r="AJI91" i="10"/>
  <c r="AJI92" i="10"/>
  <c r="AJI93" i="10"/>
  <c r="AJI94" i="10"/>
  <c r="AJI95" i="10"/>
  <c r="AJI96" i="10"/>
  <c r="AJI97" i="10"/>
  <c r="AJI98" i="10"/>
  <c r="AJI99" i="10"/>
  <c r="AJI100" i="10"/>
  <c r="AJI101" i="10"/>
  <c r="AJI102" i="10"/>
  <c r="AJI103" i="10"/>
  <c r="AJI104" i="10"/>
  <c r="AJI105" i="10"/>
  <c r="AJI106" i="10"/>
  <c r="AJI107" i="10"/>
  <c r="AJI108" i="10"/>
  <c r="AJI109" i="10"/>
  <c r="AJI110" i="10"/>
  <c r="AJI111" i="10"/>
  <c r="AJI112" i="10"/>
  <c r="AJI113" i="10"/>
  <c r="AJI114" i="10"/>
  <c r="AJI120" i="10"/>
  <c r="AJI121" i="10"/>
  <c r="AJI122" i="10"/>
  <c r="AJI123" i="10"/>
  <c r="AJI124" i="10"/>
  <c r="AJI125" i="10"/>
  <c r="AJI126" i="10"/>
  <c r="AJI127" i="10"/>
  <c r="AJI128" i="10"/>
  <c r="AJI129" i="10"/>
  <c r="AJI130" i="10"/>
  <c r="AJI131" i="10"/>
  <c r="AJI132" i="10"/>
  <c r="AJI133" i="10"/>
  <c r="AJI134" i="10"/>
  <c r="AJI135" i="10"/>
  <c r="AJI136" i="10"/>
  <c r="AJI137" i="10"/>
  <c r="AJI138" i="10"/>
  <c r="AJI139" i="10"/>
  <c r="AJI140" i="10"/>
  <c r="AJI141" i="10"/>
  <c r="AJI142" i="10"/>
  <c r="AJI143" i="10"/>
  <c r="AJJ91" i="10"/>
  <c r="AJJ92" i="10"/>
  <c r="AJJ93" i="10"/>
  <c r="AJJ94" i="10"/>
  <c r="AJJ95" i="10"/>
  <c r="AJJ96" i="10"/>
  <c r="AJJ97" i="10"/>
  <c r="AJJ98" i="10"/>
  <c r="AJJ99" i="10"/>
  <c r="AJJ100" i="10"/>
  <c r="AJJ101" i="10"/>
  <c r="AJJ102" i="10"/>
  <c r="AJJ103" i="10"/>
  <c r="AJJ104" i="10"/>
  <c r="AJJ105" i="10"/>
  <c r="AJJ106" i="10"/>
  <c r="AJJ107" i="10"/>
  <c r="AJJ108" i="10"/>
  <c r="AJJ109" i="10"/>
  <c r="AJJ110" i="10"/>
  <c r="AJJ111" i="10"/>
  <c r="AJJ112" i="10"/>
  <c r="AJJ113" i="10"/>
  <c r="AJJ114" i="10"/>
  <c r="AJJ120" i="10"/>
  <c r="AJJ121" i="10"/>
  <c r="AJJ122" i="10"/>
  <c r="AJJ123" i="10"/>
  <c r="AJJ124" i="10"/>
  <c r="AJJ125" i="10"/>
  <c r="AJJ126" i="10"/>
  <c r="AJJ127" i="10"/>
  <c r="AJJ128" i="10"/>
  <c r="AJJ129" i="10"/>
  <c r="AJJ130" i="10"/>
  <c r="AJJ131" i="10"/>
  <c r="AJJ132" i="10"/>
  <c r="AJJ133" i="10"/>
  <c r="AJJ134" i="10"/>
  <c r="AJJ135" i="10"/>
  <c r="AJJ136" i="10"/>
  <c r="AJJ137" i="10"/>
  <c r="AJJ138" i="10"/>
  <c r="AJJ139" i="10"/>
  <c r="AJJ140" i="10"/>
  <c r="AJJ141" i="10"/>
  <c r="AJJ142" i="10"/>
  <c r="AJJ143" i="10"/>
  <c r="AJK91" i="10"/>
  <c r="AJK92" i="10"/>
  <c r="AJK93" i="10"/>
  <c r="AJK94" i="10"/>
  <c r="AJK95" i="10"/>
  <c r="AJK96" i="10"/>
  <c r="AJK97" i="10"/>
  <c r="AJK98" i="10"/>
  <c r="AJK99" i="10"/>
  <c r="AJK100" i="10"/>
  <c r="AJK101" i="10"/>
  <c r="AJK102" i="10"/>
  <c r="AJK103" i="10"/>
  <c r="AJK104" i="10"/>
  <c r="AJK105" i="10"/>
  <c r="AJK106" i="10"/>
  <c r="AJK107" i="10"/>
  <c r="AJK108" i="10"/>
  <c r="AJK109" i="10"/>
  <c r="AJK110" i="10"/>
  <c r="AJK111" i="10"/>
  <c r="AJK112" i="10"/>
  <c r="AJK113" i="10"/>
  <c r="AJK114" i="10"/>
  <c r="AJK116" i="10"/>
  <c r="AJK120" i="10"/>
  <c r="AJK121" i="10"/>
  <c r="AJK122" i="10"/>
  <c r="AJK123" i="10"/>
  <c r="AJK124" i="10"/>
  <c r="AJK125" i="10"/>
  <c r="AJK126" i="10"/>
  <c r="AJK127" i="10"/>
  <c r="AJK128" i="10"/>
  <c r="AJK129" i="10"/>
  <c r="AJK130" i="10"/>
  <c r="AJK131" i="10"/>
  <c r="AJK132" i="10"/>
  <c r="AJK133" i="10"/>
  <c r="AJK134" i="10"/>
  <c r="AJK135" i="10"/>
  <c r="AJK136" i="10"/>
  <c r="AJK137" i="10"/>
  <c r="AJK138" i="10"/>
  <c r="AJK139" i="10"/>
  <c r="AJK140" i="10"/>
  <c r="AJK141" i="10"/>
  <c r="AJK142" i="10"/>
  <c r="AJK143" i="10"/>
  <c r="AJL91" i="10"/>
  <c r="AJL92" i="10"/>
  <c r="AJL93" i="10"/>
  <c r="AJL94" i="10"/>
  <c r="AJL95" i="10"/>
  <c r="AJL96" i="10"/>
  <c r="AJL97" i="10"/>
  <c r="AJL98" i="10"/>
  <c r="AJL99" i="10"/>
  <c r="AJL100" i="10"/>
  <c r="AJL101" i="10"/>
  <c r="AJL102" i="10"/>
  <c r="AJL103" i="10"/>
  <c r="AJL104" i="10"/>
  <c r="AJL105" i="10"/>
  <c r="AJL106" i="10"/>
  <c r="AJL107" i="10"/>
  <c r="AJL108" i="10"/>
  <c r="AJL109" i="10"/>
  <c r="AJL110" i="10"/>
  <c r="AJL111" i="10"/>
  <c r="AJL112" i="10"/>
  <c r="AJL113" i="10"/>
  <c r="AJL114" i="10"/>
  <c r="AJL120" i="10"/>
  <c r="AJL121" i="10"/>
  <c r="AJL122" i="10"/>
  <c r="AJL123" i="10"/>
  <c r="AJL124" i="10"/>
  <c r="AJL125" i="10"/>
  <c r="AJL126" i="10"/>
  <c r="AJL127" i="10"/>
  <c r="AJL128" i="10"/>
  <c r="AJL129" i="10"/>
  <c r="AJL130" i="10"/>
  <c r="AJL131" i="10"/>
  <c r="AJL132" i="10"/>
  <c r="AJL133" i="10"/>
  <c r="AJL134" i="10"/>
  <c r="AJL135" i="10"/>
  <c r="AJL136" i="10"/>
  <c r="AJL137" i="10"/>
  <c r="AJL138" i="10"/>
  <c r="AJL139" i="10"/>
  <c r="AJL140" i="10"/>
  <c r="AJL141" i="10"/>
  <c r="AJL142" i="10"/>
  <c r="AJL143" i="10"/>
  <c r="AJM91" i="10"/>
  <c r="AJM92" i="10"/>
  <c r="AJM93" i="10"/>
  <c r="AJM94" i="10"/>
  <c r="AJM95" i="10"/>
  <c r="AJM96" i="10"/>
  <c r="AJM97" i="10"/>
  <c r="AJM98" i="10"/>
  <c r="AJM99" i="10"/>
  <c r="AJM100" i="10"/>
  <c r="AJM101" i="10"/>
  <c r="AJM102" i="10"/>
  <c r="AJM103" i="10"/>
  <c r="AJM104" i="10"/>
  <c r="AJM105" i="10"/>
  <c r="AJM106" i="10"/>
  <c r="AJM107" i="10"/>
  <c r="AJM108" i="10"/>
  <c r="AJM109" i="10"/>
  <c r="AJM110" i="10"/>
  <c r="AJM111" i="10"/>
  <c r="AJM112" i="10"/>
  <c r="AJM113" i="10"/>
  <c r="AJM114" i="10"/>
  <c r="AJM120" i="10"/>
  <c r="AJM121" i="10"/>
  <c r="AJM122" i="10"/>
  <c r="AJM123" i="10"/>
  <c r="AJM124" i="10"/>
  <c r="AJM125" i="10"/>
  <c r="AJM126" i="10"/>
  <c r="AJM127" i="10"/>
  <c r="AJM128" i="10"/>
  <c r="AJM129" i="10"/>
  <c r="AJM130" i="10"/>
  <c r="AJM131" i="10"/>
  <c r="AJM132" i="10"/>
  <c r="AJM133" i="10"/>
  <c r="AJM134" i="10"/>
  <c r="AJM135" i="10"/>
  <c r="AJM136" i="10"/>
  <c r="AJM137" i="10"/>
  <c r="AJM138" i="10"/>
  <c r="AJM139" i="10"/>
  <c r="AJM140" i="10"/>
  <c r="AJM141" i="10"/>
  <c r="AJM142" i="10"/>
  <c r="AJM143" i="10"/>
  <c r="AJN91" i="10"/>
  <c r="AJN92" i="10"/>
  <c r="AJN93" i="10"/>
  <c r="AJN94" i="10"/>
  <c r="AJN95" i="10"/>
  <c r="AJN96" i="10"/>
  <c r="AJN97" i="10"/>
  <c r="AJN98" i="10"/>
  <c r="AJN99" i="10"/>
  <c r="AJN100" i="10"/>
  <c r="AJN101" i="10"/>
  <c r="AJN102" i="10"/>
  <c r="AJN103" i="10"/>
  <c r="AJN104" i="10"/>
  <c r="AJN105" i="10"/>
  <c r="AJN106" i="10"/>
  <c r="AJN107" i="10"/>
  <c r="AJN108" i="10"/>
  <c r="AJN109" i="10"/>
  <c r="AJN110" i="10"/>
  <c r="AJN111" i="10"/>
  <c r="AJN112" i="10"/>
  <c r="AJN113" i="10"/>
  <c r="AJN114" i="10"/>
  <c r="AJN120" i="10"/>
  <c r="AJN121" i="10"/>
  <c r="AJN122" i="10"/>
  <c r="AJN123" i="10"/>
  <c r="AJN124" i="10"/>
  <c r="AJN125" i="10"/>
  <c r="AJN126" i="10"/>
  <c r="AJN127" i="10"/>
  <c r="AJN128" i="10"/>
  <c r="AJN129" i="10"/>
  <c r="AJN130" i="10"/>
  <c r="AJN131" i="10"/>
  <c r="AJN132" i="10"/>
  <c r="AJN133" i="10"/>
  <c r="AJN134" i="10"/>
  <c r="AJN135" i="10"/>
  <c r="AJN136" i="10"/>
  <c r="AJN137" i="10"/>
  <c r="AJN138" i="10"/>
  <c r="AJN139" i="10"/>
  <c r="AJN140" i="10"/>
  <c r="AJN141" i="10"/>
  <c r="AJN142" i="10"/>
  <c r="AJN143" i="10"/>
  <c r="AJO91" i="10"/>
  <c r="AJO92" i="10"/>
  <c r="AJO93" i="10"/>
  <c r="AJO94" i="10"/>
  <c r="AJO95" i="10"/>
  <c r="AJO96" i="10"/>
  <c r="AJO97" i="10"/>
  <c r="AJO98" i="10"/>
  <c r="AJO99" i="10"/>
  <c r="AJO100" i="10"/>
  <c r="AJO101" i="10"/>
  <c r="AJO102" i="10"/>
  <c r="AJO103" i="10"/>
  <c r="AJO104" i="10"/>
  <c r="AJO105" i="10"/>
  <c r="AJO106" i="10"/>
  <c r="AJO107" i="10"/>
  <c r="AJO108" i="10"/>
  <c r="AJO109" i="10"/>
  <c r="AJO110" i="10"/>
  <c r="AJO111" i="10"/>
  <c r="AJO112" i="10"/>
  <c r="AJO113" i="10"/>
  <c r="AJO114" i="10"/>
  <c r="AJO120" i="10"/>
  <c r="AJO121" i="10"/>
  <c r="AJO122" i="10"/>
  <c r="AJO123" i="10"/>
  <c r="AJO124" i="10"/>
  <c r="AJO125" i="10"/>
  <c r="AJO126" i="10"/>
  <c r="AJO127" i="10"/>
  <c r="AJO128" i="10"/>
  <c r="AJO129" i="10"/>
  <c r="AJO130" i="10"/>
  <c r="AJO131" i="10"/>
  <c r="AJO132" i="10"/>
  <c r="AJO133" i="10"/>
  <c r="AJO134" i="10"/>
  <c r="AJO135" i="10"/>
  <c r="AJO136" i="10"/>
  <c r="AJO137" i="10"/>
  <c r="AJO138" i="10"/>
  <c r="AJO139" i="10"/>
  <c r="AJO140" i="10"/>
  <c r="AJO141" i="10"/>
  <c r="AJO142" i="10"/>
  <c r="AJO143" i="10"/>
  <c r="AJP91" i="10"/>
  <c r="AJP92" i="10"/>
  <c r="AJP93" i="10"/>
  <c r="AJP94" i="10"/>
  <c r="AJP95" i="10"/>
  <c r="AJP96" i="10"/>
  <c r="AJP97" i="10"/>
  <c r="AJP98" i="10"/>
  <c r="AJP99" i="10"/>
  <c r="AJP100" i="10"/>
  <c r="AJP101" i="10"/>
  <c r="AJP102" i="10"/>
  <c r="AJP103" i="10"/>
  <c r="AJP104" i="10"/>
  <c r="AJP105" i="10"/>
  <c r="AJP106" i="10"/>
  <c r="AJP107" i="10"/>
  <c r="AJP108" i="10"/>
  <c r="AJP109" i="10"/>
  <c r="AJP110" i="10"/>
  <c r="AJP111" i="10"/>
  <c r="AJP112" i="10"/>
  <c r="AJP113" i="10"/>
  <c r="AJP114" i="10"/>
  <c r="AJP120" i="10"/>
  <c r="AJP121" i="10"/>
  <c r="AJP122" i="10"/>
  <c r="AJP123" i="10"/>
  <c r="AJP124" i="10"/>
  <c r="AJP125" i="10"/>
  <c r="AJP126" i="10"/>
  <c r="AJP127" i="10"/>
  <c r="AJP128" i="10"/>
  <c r="AJP129" i="10"/>
  <c r="AJP130" i="10"/>
  <c r="AJP131" i="10"/>
  <c r="AJP132" i="10"/>
  <c r="AJP133" i="10"/>
  <c r="AJP134" i="10"/>
  <c r="AJP135" i="10"/>
  <c r="AJP136" i="10"/>
  <c r="AJP137" i="10"/>
  <c r="AJP138" i="10"/>
  <c r="AJP139" i="10"/>
  <c r="AJP140" i="10"/>
  <c r="AJP141" i="10"/>
  <c r="AJP142" i="10"/>
  <c r="AJP143" i="10"/>
  <c r="AJQ91" i="10"/>
  <c r="AJQ92" i="10"/>
  <c r="AJQ93" i="10"/>
  <c r="AJQ94" i="10"/>
  <c r="AJQ95" i="10"/>
  <c r="AJQ96" i="10"/>
  <c r="AJQ97" i="10"/>
  <c r="AJQ98" i="10"/>
  <c r="AJQ99" i="10"/>
  <c r="AJQ100" i="10"/>
  <c r="AJQ101" i="10"/>
  <c r="AJQ102" i="10"/>
  <c r="AJQ103" i="10"/>
  <c r="AJQ104" i="10"/>
  <c r="AJQ105" i="10"/>
  <c r="AJQ106" i="10"/>
  <c r="AJQ107" i="10"/>
  <c r="AJQ108" i="10"/>
  <c r="AJQ109" i="10"/>
  <c r="AJQ110" i="10"/>
  <c r="AJQ111" i="10"/>
  <c r="AJQ112" i="10"/>
  <c r="AJQ113" i="10"/>
  <c r="AJQ114" i="10"/>
  <c r="AJQ120" i="10"/>
  <c r="AJQ121" i="10"/>
  <c r="AJQ122" i="10"/>
  <c r="AJQ123" i="10"/>
  <c r="AJQ124" i="10"/>
  <c r="AJQ125" i="10"/>
  <c r="AJQ126" i="10"/>
  <c r="AJQ127" i="10"/>
  <c r="AJQ128" i="10"/>
  <c r="AJQ129" i="10"/>
  <c r="AJQ144" i="10" s="1"/>
  <c r="AJQ130" i="10"/>
  <c r="AJQ131" i="10"/>
  <c r="AJQ132" i="10"/>
  <c r="AJQ133" i="10"/>
  <c r="AJQ134" i="10"/>
  <c r="AJQ135" i="10"/>
  <c r="AJQ136" i="10"/>
  <c r="AJQ137" i="10"/>
  <c r="AJQ138" i="10"/>
  <c r="AJQ139" i="10"/>
  <c r="AJQ140" i="10"/>
  <c r="AJQ141" i="10"/>
  <c r="AJQ142" i="10"/>
  <c r="AJQ143" i="10"/>
  <c r="AJR91" i="10"/>
  <c r="AJR92" i="10"/>
  <c r="AJR93" i="10"/>
  <c r="AJR94" i="10"/>
  <c r="AJR95" i="10"/>
  <c r="AJR96" i="10"/>
  <c r="AJR97" i="10"/>
  <c r="AJR98" i="10"/>
  <c r="AJR99" i="10"/>
  <c r="AJR100" i="10"/>
  <c r="AJR101" i="10"/>
  <c r="AJR102" i="10"/>
  <c r="AJR103" i="10"/>
  <c r="AJR104" i="10"/>
  <c r="AJR105" i="10"/>
  <c r="AJR106" i="10"/>
  <c r="AJR107" i="10"/>
  <c r="AJR108" i="10"/>
  <c r="AJR109" i="10"/>
  <c r="AJR110" i="10"/>
  <c r="AJR111" i="10"/>
  <c r="AJR112" i="10"/>
  <c r="AJR113" i="10"/>
  <c r="AJR114" i="10"/>
  <c r="AJR120" i="10"/>
  <c r="AJR121" i="10"/>
  <c r="AJR122" i="10"/>
  <c r="AJR123" i="10"/>
  <c r="AJR124" i="10"/>
  <c r="AJR125" i="10"/>
  <c r="AJR126" i="10"/>
  <c r="AJR127" i="10"/>
  <c r="AJR128" i="10"/>
  <c r="AJR129" i="10"/>
  <c r="AJR130" i="10"/>
  <c r="AJR131" i="10"/>
  <c r="AJR132" i="10"/>
  <c r="AJR133" i="10"/>
  <c r="AJR134" i="10"/>
  <c r="AJR135" i="10"/>
  <c r="AJR136" i="10"/>
  <c r="AJR137" i="10"/>
  <c r="AJR138" i="10"/>
  <c r="AJR139" i="10"/>
  <c r="AJR140" i="10"/>
  <c r="AJR141" i="10"/>
  <c r="AJR142" i="10"/>
  <c r="AJR143" i="10"/>
  <c r="AJS91" i="10"/>
  <c r="AJS92" i="10"/>
  <c r="AJS93" i="10"/>
  <c r="AJS94" i="10"/>
  <c r="AJS95" i="10"/>
  <c r="AJS96" i="10"/>
  <c r="AJS97" i="10"/>
  <c r="AJS98" i="10"/>
  <c r="AJS99" i="10"/>
  <c r="AJS100" i="10"/>
  <c r="AJS101" i="10"/>
  <c r="AJS102" i="10"/>
  <c r="AJS103" i="10"/>
  <c r="AJS104" i="10"/>
  <c r="AJS105" i="10"/>
  <c r="AJS106" i="10"/>
  <c r="AJS107" i="10"/>
  <c r="AJS108" i="10"/>
  <c r="AJS109" i="10"/>
  <c r="AJS110" i="10"/>
  <c r="AJS111" i="10"/>
  <c r="AJS112" i="10"/>
  <c r="AJS113" i="10"/>
  <c r="AJS114" i="10"/>
  <c r="AJS120" i="10"/>
  <c r="AJS121" i="10"/>
  <c r="AJS122" i="10"/>
  <c r="AJS123" i="10"/>
  <c r="AJS124" i="10"/>
  <c r="AJS125" i="10"/>
  <c r="AJS126" i="10"/>
  <c r="AJS127" i="10"/>
  <c r="AJS128" i="10"/>
  <c r="AJS129" i="10"/>
  <c r="AJS130" i="10"/>
  <c r="AJS131" i="10"/>
  <c r="AJS132" i="10"/>
  <c r="AJS133" i="10"/>
  <c r="AJS134" i="10"/>
  <c r="AJS135" i="10"/>
  <c r="AJS136" i="10"/>
  <c r="AJS137" i="10"/>
  <c r="AJS138" i="10"/>
  <c r="AJS139" i="10"/>
  <c r="AJS140" i="10"/>
  <c r="AJS141" i="10"/>
  <c r="AJS142" i="10"/>
  <c r="AJS143" i="10"/>
  <c r="AJT91" i="10"/>
  <c r="AJT92" i="10"/>
  <c r="AJT93" i="10"/>
  <c r="AJT94" i="10"/>
  <c r="AJT95" i="10"/>
  <c r="AJT96" i="10"/>
  <c r="AJT97" i="10"/>
  <c r="AJT98" i="10"/>
  <c r="AJT99" i="10"/>
  <c r="AJT100" i="10"/>
  <c r="AJT101" i="10"/>
  <c r="AJT102" i="10"/>
  <c r="AJT103" i="10"/>
  <c r="AJT104" i="10"/>
  <c r="AJT105" i="10"/>
  <c r="AJT106" i="10"/>
  <c r="AJT107" i="10"/>
  <c r="AJT108" i="10"/>
  <c r="AJT109" i="10"/>
  <c r="AJT110" i="10"/>
  <c r="AJT111" i="10"/>
  <c r="AJT112" i="10"/>
  <c r="AJT113" i="10"/>
  <c r="AJT114" i="10"/>
  <c r="AJT120" i="10"/>
  <c r="AJT121" i="10"/>
  <c r="AJT122" i="10"/>
  <c r="AJT123" i="10"/>
  <c r="AJT124" i="10"/>
  <c r="AJT125" i="10"/>
  <c r="AJT126" i="10"/>
  <c r="AJT127" i="10"/>
  <c r="AJT128" i="10"/>
  <c r="AJT129" i="10"/>
  <c r="AJT130" i="10"/>
  <c r="AJT131" i="10"/>
  <c r="AJT132" i="10"/>
  <c r="AJT133" i="10"/>
  <c r="AJT134" i="10"/>
  <c r="AJT135" i="10"/>
  <c r="AJT136" i="10"/>
  <c r="AJT137" i="10"/>
  <c r="AJT138" i="10"/>
  <c r="AJT139" i="10"/>
  <c r="AJT140" i="10"/>
  <c r="AJT141" i="10"/>
  <c r="AJT142" i="10"/>
  <c r="AJT143" i="10"/>
  <c r="AJU91" i="10"/>
  <c r="AJU92" i="10"/>
  <c r="AJU93" i="10"/>
  <c r="AJU94" i="10"/>
  <c r="AJU95" i="10"/>
  <c r="AJU96" i="10"/>
  <c r="AJU97" i="10"/>
  <c r="AJU98" i="10"/>
  <c r="AJU99" i="10"/>
  <c r="AJU100" i="10"/>
  <c r="AJU101" i="10"/>
  <c r="AJU102" i="10"/>
  <c r="AJU103" i="10"/>
  <c r="AJU104" i="10"/>
  <c r="AJU105" i="10"/>
  <c r="AJU106" i="10"/>
  <c r="AJU107" i="10"/>
  <c r="AJU108" i="10"/>
  <c r="AJU109" i="10"/>
  <c r="AJU110" i="10"/>
  <c r="AJU111" i="10"/>
  <c r="AJU112" i="10"/>
  <c r="AJU113" i="10"/>
  <c r="AJU114" i="10"/>
  <c r="AJU120" i="10"/>
  <c r="AJU121" i="10"/>
  <c r="AJU122" i="10"/>
  <c r="AJU123" i="10"/>
  <c r="AJU124" i="10"/>
  <c r="AJU125" i="10"/>
  <c r="AJU126" i="10"/>
  <c r="AJU127" i="10"/>
  <c r="AJU128" i="10"/>
  <c r="AJU129" i="10"/>
  <c r="AJU130" i="10"/>
  <c r="AJU131" i="10"/>
  <c r="AJU132" i="10"/>
  <c r="AJU133" i="10"/>
  <c r="AJU134" i="10"/>
  <c r="AJU135" i="10"/>
  <c r="AJU136" i="10"/>
  <c r="AJU137" i="10"/>
  <c r="AJU138" i="10"/>
  <c r="AJU139" i="10"/>
  <c r="AJU140" i="10"/>
  <c r="AJU141" i="10"/>
  <c r="AJU142" i="10"/>
  <c r="AJU143" i="10"/>
  <c r="AJV91" i="10"/>
  <c r="AJV92" i="10"/>
  <c r="AJV93" i="10"/>
  <c r="AJV94" i="10"/>
  <c r="AJV95" i="10"/>
  <c r="AJV96" i="10"/>
  <c r="AJV97" i="10"/>
  <c r="AJV98" i="10"/>
  <c r="AJV99" i="10"/>
  <c r="AJV100" i="10"/>
  <c r="AJV101" i="10"/>
  <c r="AJV102" i="10"/>
  <c r="AJV103" i="10"/>
  <c r="AJV104" i="10"/>
  <c r="AJV105" i="10"/>
  <c r="AJV106" i="10"/>
  <c r="AJV107" i="10"/>
  <c r="AJV108" i="10"/>
  <c r="AJV109" i="10"/>
  <c r="AJV110" i="10"/>
  <c r="AJV111" i="10"/>
  <c r="AJV112" i="10"/>
  <c r="AJV113" i="10"/>
  <c r="AJV114" i="10"/>
  <c r="AJV120" i="10"/>
  <c r="AJV121" i="10"/>
  <c r="AJV122" i="10"/>
  <c r="AJV123" i="10"/>
  <c r="AJV124" i="10"/>
  <c r="AJV125" i="10"/>
  <c r="AJV126" i="10"/>
  <c r="AJV127" i="10"/>
  <c r="AJV128" i="10"/>
  <c r="AJV129" i="10"/>
  <c r="AJV130" i="10"/>
  <c r="AJV131" i="10"/>
  <c r="AJV132" i="10"/>
  <c r="AJV133" i="10"/>
  <c r="AJV134" i="10"/>
  <c r="AJV135" i="10"/>
  <c r="AJV136" i="10"/>
  <c r="AJV137" i="10"/>
  <c r="AJV138" i="10"/>
  <c r="AJV139" i="10"/>
  <c r="AJV140" i="10"/>
  <c r="AJV141" i="10"/>
  <c r="AJV142" i="10"/>
  <c r="AJV143" i="10"/>
  <c r="AJW91" i="10"/>
  <c r="AJW92" i="10"/>
  <c r="AJW115" i="10" s="1"/>
  <c r="AJW93" i="10"/>
  <c r="AJW94" i="10"/>
  <c r="AJW95" i="10"/>
  <c r="AJW96" i="10"/>
  <c r="AJW97" i="10"/>
  <c r="AJW98" i="10"/>
  <c r="AJW99" i="10"/>
  <c r="AJW100" i="10"/>
  <c r="AJW101" i="10"/>
  <c r="AJW102" i="10"/>
  <c r="AJW103" i="10"/>
  <c r="AJW104" i="10"/>
  <c r="AJW105" i="10"/>
  <c r="AJW106" i="10"/>
  <c r="AJW107" i="10"/>
  <c r="AJW108" i="10"/>
  <c r="AJW109" i="10"/>
  <c r="AJW110" i="10"/>
  <c r="AJW111" i="10"/>
  <c r="AJW112" i="10"/>
  <c r="AJW113" i="10"/>
  <c r="AJW114" i="10"/>
  <c r="AJW120" i="10"/>
  <c r="AJW121" i="10"/>
  <c r="AJW145" i="10" s="1"/>
  <c r="AJW122" i="10"/>
  <c r="AJW123" i="10"/>
  <c r="AJW124" i="10"/>
  <c r="AJW125" i="10"/>
  <c r="AJW126" i="10"/>
  <c r="AJW127" i="10"/>
  <c r="AJW128" i="10"/>
  <c r="AJW129" i="10"/>
  <c r="AJW130" i="10"/>
  <c r="AJW131" i="10"/>
  <c r="AJW132" i="10"/>
  <c r="AJW133" i="10"/>
  <c r="AJW134" i="10"/>
  <c r="AJW135" i="10"/>
  <c r="AJW136" i="10"/>
  <c r="AJW137" i="10"/>
  <c r="AJW138" i="10"/>
  <c r="AJW139" i="10"/>
  <c r="AJW140" i="10"/>
  <c r="AJW141" i="10"/>
  <c r="AJW142" i="10"/>
  <c r="AJW143" i="10"/>
  <c r="AJX91" i="10"/>
  <c r="AJX92" i="10"/>
  <c r="AJX93" i="10"/>
  <c r="AJX94" i="10"/>
  <c r="AJX95" i="10"/>
  <c r="AJX96" i="10"/>
  <c r="AJX97" i="10"/>
  <c r="AJX98" i="10"/>
  <c r="AJX99" i="10"/>
  <c r="AJX100" i="10"/>
  <c r="AJX101" i="10"/>
  <c r="AJX102" i="10"/>
  <c r="AJX103" i="10"/>
  <c r="AJX104" i="10"/>
  <c r="AJX105" i="10"/>
  <c r="AJX106" i="10"/>
  <c r="AJX107" i="10"/>
  <c r="AJX108" i="10"/>
  <c r="AJX109" i="10"/>
  <c r="AJX110" i="10"/>
  <c r="AJX111" i="10"/>
  <c r="AJX112" i="10"/>
  <c r="AJX113" i="10"/>
  <c r="AJX114" i="10"/>
  <c r="AJX120" i="10"/>
  <c r="AJX121" i="10"/>
  <c r="AJX145" i="10" s="1"/>
  <c r="AJX122" i="10"/>
  <c r="AJX123" i="10"/>
  <c r="AJX124" i="10"/>
  <c r="AJX125" i="10"/>
  <c r="AJX126" i="10"/>
  <c r="AJX127" i="10"/>
  <c r="AJX128" i="10"/>
  <c r="AJX129" i="10"/>
  <c r="AJX130" i="10"/>
  <c r="AJX131" i="10"/>
  <c r="AJX132" i="10"/>
  <c r="AJX133" i="10"/>
  <c r="AJX134" i="10"/>
  <c r="AJX135" i="10"/>
  <c r="AJX136" i="10"/>
  <c r="AJX137" i="10"/>
  <c r="AJX138" i="10"/>
  <c r="AJX139" i="10"/>
  <c r="AJX140" i="10"/>
  <c r="AJX141" i="10"/>
  <c r="AJX142" i="10"/>
  <c r="AJX143" i="10"/>
  <c r="AJY91" i="10"/>
  <c r="AJY92" i="10"/>
  <c r="AJY93" i="10"/>
  <c r="AJY94" i="10"/>
  <c r="AJY95" i="10"/>
  <c r="AJY96" i="10"/>
  <c r="AJY97" i="10"/>
  <c r="AJY98" i="10"/>
  <c r="AJY99" i="10"/>
  <c r="AJY115" i="10" s="1"/>
  <c r="AJY100" i="10"/>
  <c r="AJY101" i="10"/>
  <c r="AJY102" i="10"/>
  <c r="AJY103" i="10"/>
  <c r="AJY104" i="10"/>
  <c r="AJY105" i="10"/>
  <c r="AJY106" i="10"/>
  <c r="AJY107" i="10"/>
  <c r="AJY108" i="10"/>
  <c r="AJY109" i="10"/>
  <c r="AJY110" i="10"/>
  <c r="AJY111" i="10"/>
  <c r="AJY112" i="10"/>
  <c r="AJY113" i="10"/>
  <c r="AJY114" i="10"/>
  <c r="AJY116" i="10"/>
  <c r="AJY120" i="10"/>
  <c r="AJY121" i="10"/>
  <c r="AJY122" i="10"/>
  <c r="AJY123" i="10"/>
  <c r="AJY124" i="10"/>
  <c r="AJY125" i="10"/>
  <c r="AJY126" i="10"/>
  <c r="AJY127" i="10"/>
  <c r="AJY128" i="10"/>
  <c r="AJY129" i="10"/>
  <c r="AJY130" i="10"/>
  <c r="AJY131" i="10"/>
  <c r="AJY132" i="10"/>
  <c r="AJY133" i="10"/>
  <c r="AJY134" i="10"/>
  <c r="AJY135" i="10"/>
  <c r="AJY136" i="10"/>
  <c r="AJY137" i="10"/>
  <c r="AJY138" i="10"/>
  <c r="AJY139" i="10"/>
  <c r="AJY140" i="10"/>
  <c r="AJY141" i="10"/>
  <c r="AJY142" i="10"/>
  <c r="AJY143" i="10"/>
  <c r="AJZ91" i="10"/>
  <c r="AJZ92" i="10"/>
  <c r="AJZ93" i="10"/>
  <c r="AJZ94" i="10"/>
  <c r="AJZ95" i="10"/>
  <c r="AJZ96" i="10"/>
  <c r="AJZ97" i="10"/>
  <c r="AJZ98" i="10"/>
  <c r="AJZ115" i="10" s="1"/>
  <c r="AJZ99" i="10"/>
  <c r="AJZ100" i="10"/>
  <c r="AJZ101" i="10"/>
  <c r="AJZ102" i="10"/>
  <c r="AJZ103" i="10"/>
  <c r="AJZ104" i="10"/>
  <c r="AJZ105" i="10"/>
  <c r="AJZ106" i="10"/>
  <c r="AJZ107" i="10"/>
  <c r="AJZ108" i="10"/>
  <c r="AJZ109" i="10"/>
  <c r="AJZ110" i="10"/>
  <c r="AJZ111" i="10"/>
  <c r="AJZ112" i="10"/>
  <c r="AJZ113" i="10"/>
  <c r="AJZ114" i="10"/>
  <c r="AJZ120" i="10"/>
  <c r="AJZ121" i="10"/>
  <c r="AJZ122" i="10"/>
  <c r="AJZ123" i="10"/>
  <c r="AJZ124" i="10"/>
  <c r="AJZ125" i="10"/>
  <c r="AJZ126" i="10"/>
  <c r="AJZ127" i="10"/>
  <c r="AJZ128" i="10"/>
  <c r="AJZ129" i="10"/>
  <c r="AJZ130" i="10"/>
  <c r="AJZ131" i="10"/>
  <c r="AJZ132" i="10"/>
  <c r="AJZ133" i="10"/>
  <c r="AJZ134" i="10"/>
  <c r="AJZ135" i="10"/>
  <c r="AJZ136" i="10"/>
  <c r="AJZ137" i="10"/>
  <c r="AJZ138" i="10"/>
  <c r="AJZ139" i="10"/>
  <c r="AJZ140" i="10"/>
  <c r="AJZ141" i="10"/>
  <c r="AJZ142" i="10"/>
  <c r="AJZ143" i="10"/>
  <c r="AKA91" i="10"/>
  <c r="AKA92" i="10"/>
  <c r="AKA93" i="10"/>
  <c r="AKA94" i="10"/>
  <c r="AKA95" i="10"/>
  <c r="AKA96" i="10"/>
  <c r="AKA97" i="10"/>
  <c r="AKA98" i="10"/>
  <c r="AKA99" i="10"/>
  <c r="AKA100" i="10"/>
  <c r="AKA101" i="10"/>
  <c r="AKA102" i="10"/>
  <c r="AKA103" i="10"/>
  <c r="AKA104" i="10"/>
  <c r="AKA105" i="10"/>
  <c r="AKA106" i="10"/>
  <c r="AKA107" i="10"/>
  <c r="AKA108" i="10"/>
  <c r="AKA109" i="10"/>
  <c r="AKA110" i="10"/>
  <c r="AKA111" i="10"/>
  <c r="AKA112" i="10"/>
  <c r="AKA113" i="10"/>
  <c r="AKA114" i="10"/>
  <c r="AKA120" i="10"/>
  <c r="AKA121" i="10"/>
  <c r="AKA122" i="10"/>
  <c r="AKA123" i="10"/>
  <c r="AKA124" i="10"/>
  <c r="AKA125" i="10"/>
  <c r="AKA126" i="10"/>
  <c r="AKA127" i="10"/>
  <c r="AKA128" i="10"/>
  <c r="AKA129" i="10"/>
  <c r="AKA130" i="10"/>
  <c r="AKA131" i="10"/>
  <c r="AKA132" i="10"/>
  <c r="AKA133" i="10"/>
  <c r="AKA134" i="10"/>
  <c r="AKA135" i="10"/>
  <c r="AKA136" i="10"/>
  <c r="AKA137" i="10"/>
  <c r="AKA138" i="10"/>
  <c r="AKA139" i="10"/>
  <c r="AKA140" i="10"/>
  <c r="AKA141" i="10"/>
  <c r="AKA142" i="10"/>
  <c r="AKA143" i="10"/>
  <c r="AKB91" i="10"/>
  <c r="AKB92" i="10"/>
  <c r="AKB93" i="10"/>
  <c r="AKB94" i="10"/>
  <c r="AKB95" i="10"/>
  <c r="AKB96" i="10"/>
  <c r="AKB97" i="10"/>
  <c r="AKB98" i="10"/>
  <c r="AKB99" i="10"/>
  <c r="AKB100" i="10"/>
  <c r="AKB101" i="10"/>
  <c r="AKB102" i="10"/>
  <c r="AKB103" i="10"/>
  <c r="AKB104" i="10"/>
  <c r="AKB105" i="10"/>
  <c r="AKB106" i="10"/>
  <c r="AKB107" i="10"/>
  <c r="AKB108" i="10"/>
  <c r="AKB109" i="10"/>
  <c r="AKB110" i="10"/>
  <c r="AKB111" i="10"/>
  <c r="AKB112" i="10"/>
  <c r="AKB113" i="10"/>
  <c r="AKB114" i="10"/>
  <c r="AKB120" i="10"/>
  <c r="AKB121" i="10"/>
  <c r="AKB122" i="10"/>
  <c r="AKB123" i="10"/>
  <c r="AKB124" i="10"/>
  <c r="AKB125" i="10"/>
  <c r="AKB126" i="10"/>
  <c r="AKB144" i="10" s="1"/>
  <c r="AKB127" i="10"/>
  <c r="AKB128" i="10"/>
  <c r="AKB129" i="10"/>
  <c r="AKB130" i="10"/>
  <c r="AKB131" i="10"/>
  <c r="AKB132" i="10"/>
  <c r="AKB133" i="10"/>
  <c r="AKB134" i="10"/>
  <c r="AKB135" i="10"/>
  <c r="AKB136" i="10"/>
  <c r="AKB137" i="10"/>
  <c r="AKB138" i="10"/>
  <c r="AKB139" i="10"/>
  <c r="AKB140" i="10"/>
  <c r="AKB141" i="10"/>
  <c r="AKB142" i="10"/>
  <c r="AKB143" i="10"/>
  <c r="AKC91" i="10"/>
  <c r="AKC92" i="10"/>
  <c r="AKC93" i="10"/>
  <c r="AKC94" i="10"/>
  <c r="AKC95" i="10"/>
  <c r="AKC96" i="10"/>
  <c r="AKC97" i="10"/>
  <c r="AKC98" i="10"/>
  <c r="AKC99" i="10"/>
  <c r="AKC100" i="10"/>
  <c r="AKC101" i="10"/>
  <c r="AKC102" i="10"/>
  <c r="AKC103" i="10"/>
  <c r="AKC104" i="10"/>
  <c r="AKC105" i="10"/>
  <c r="AKC106" i="10"/>
  <c r="AKC107" i="10"/>
  <c r="AKC108" i="10"/>
  <c r="AKC109" i="10"/>
  <c r="AKC110" i="10"/>
  <c r="AKC111" i="10"/>
  <c r="AKC112" i="10"/>
  <c r="AKC113" i="10"/>
  <c r="AKC114" i="10"/>
  <c r="AKC120" i="10"/>
  <c r="AKC121" i="10"/>
  <c r="AKC122" i="10"/>
  <c r="AKC123" i="10"/>
  <c r="AKC124" i="10"/>
  <c r="AKC125" i="10"/>
  <c r="AKC126" i="10"/>
  <c r="AKC127" i="10"/>
  <c r="AKC128" i="10"/>
  <c r="AKC129" i="10"/>
  <c r="AKC130" i="10"/>
  <c r="AKC131" i="10"/>
  <c r="AKC132" i="10"/>
  <c r="AKC133" i="10"/>
  <c r="AKC134" i="10"/>
  <c r="AKC135" i="10"/>
  <c r="AKC136" i="10"/>
  <c r="AKC137" i="10"/>
  <c r="AKC138" i="10"/>
  <c r="AKC139" i="10"/>
  <c r="AKC140" i="10"/>
  <c r="AKC141" i="10"/>
  <c r="AKC142" i="10"/>
  <c r="AKC143" i="10"/>
  <c r="AKD91" i="10"/>
  <c r="AKD92" i="10"/>
  <c r="AKD93" i="10"/>
  <c r="AKD94" i="10"/>
  <c r="AKD95" i="10"/>
  <c r="AKD96" i="10"/>
  <c r="AKD97" i="10"/>
  <c r="AKD115" i="10" s="1"/>
  <c r="AKD98" i="10"/>
  <c r="AKD99" i="10"/>
  <c r="AKD100" i="10"/>
  <c r="AKD101" i="10"/>
  <c r="AKD102" i="10"/>
  <c r="AKD103" i="10"/>
  <c r="AKD104" i="10"/>
  <c r="AKD105" i="10"/>
  <c r="AKD106" i="10"/>
  <c r="AKD107" i="10"/>
  <c r="AKD108" i="10"/>
  <c r="AKD109" i="10"/>
  <c r="AKD110" i="10"/>
  <c r="AKD111" i="10"/>
  <c r="AKD112" i="10"/>
  <c r="AKD113" i="10"/>
  <c r="AKD114" i="10"/>
  <c r="AKD120" i="10"/>
  <c r="AKD121" i="10"/>
  <c r="AKD122" i="10"/>
  <c r="AKD123" i="10"/>
  <c r="AKD124" i="10"/>
  <c r="AKD125" i="10"/>
  <c r="AKD126" i="10"/>
  <c r="AKD127" i="10"/>
  <c r="AKD128" i="10"/>
  <c r="AKD129" i="10"/>
  <c r="AKD130" i="10"/>
  <c r="AKD131" i="10"/>
  <c r="AKD132" i="10"/>
  <c r="AKD133" i="10"/>
  <c r="AKD134" i="10"/>
  <c r="AKD135" i="10"/>
  <c r="AKD136" i="10"/>
  <c r="AKD137" i="10"/>
  <c r="AKD138" i="10"/>
  <c r="AKD139" i="10"/>
  <c r="AKD140" i="10"/>
  <c r="AKD141" i="10"/>
  <c r="AKD142" i="10"/>
  <c r="AKD143" i="10"/>
  <c r="AKE91" i="10"/>
  <c r="AKE92" i="10"/>
  <c r="AKE93" i="10"/>
  <c r="AKE94" i="10"/>
  <c r="AKE95" i="10"/>
  <c r="AKE96" i="10"/>
  <c r="AKE97" i="10"/>
  <c r="AKE98" i="10"/>
  <c r="AKE99" i="10"/>
  <c r="AKE100" i="10"/>
  <c r="AKE101" i="10"/>
  <c r="AKE102" i="10"/>
  <c r="AKE103" i="10"/>
  <c r="AKE104" i="10"/>
  <c r="AKE105" i="10"/>
  <c r="AKE106" i="10"/>
  <c r="AKE107" i="10"/>
  <c r="AKE108" i="10"/>
  <c r="AKE109" i="10"/>
  <c r="AKE110" i="10"/>
  <c r="AKE111" i="10"/>
  <c r="AKE112" i="10"/>
  <c r="AKE113" i="10"/>
  <c r="AKE114" i="10"/>
  <c r="AKE120" i="10"/>
  <c r="AKE121" i="10"/>
  <c r="AKE122" i="10"/>
  <c r="AKE123" i="10"/>
  <c r="AKE124" i="10"/>
  <c r="AKE125" i="10"/>
  <c r="AKE126" i="10"/>
  <c r="AKE144" i="10" s="1"/>
  <c r="AKE127" i="10"/>
  <c r="AKE128" i="10"/>
  <c r="AKE129" i="10"/>
  <c r="AKE130" i="10"/>
  <c r="AKE131" i="10"/>
  <c r="AKE132" i="10"/>
  <c r="AKE133" i="10"/>
  <c r="AKE134" i="10"/>
  <c r="AKE135" i="10"/>
  <c r="AKE136" i="10"/>
  <c r="AKE137" i="10"/>
  <c r="AKE138" i="10"/>
  <c r="AKE139" i="10"/>
  <c r="AKE140" i="10"/>
  <c r="AKE141" i="10"/>
  <c r="AKE142" i="10"/>
  <c r="AKE143" i="10"/>
  <c r="AKF91" i="10"/>
  <c r="AKF92" i="10"/>
  <c r="AKF93" i="10"/>
  <c r="AKF94" i="10"/>
  <c r="AKF95" i="10"/>
  <c r="AKF96" i="10"/>
  <c r="AKF97" i="10"/>
  <c r="AKF98" i="10"/>
  <c r="AKF99" i="10"/>
  <c r="AKF100" i="10"/>
  <c r="AKF101" i="10"/>
  <c r="AKF102" i="10"/>
  <c r="AKF103" i="10"/>
  <c r="AKF104" i="10"/>
  <c r="AKF105" i="10"/>
  <c r="AKF106" i="10"/>
  <c r="AKF107" i="10"/>
  <c r="AKF108" i="10"/>
  <c r="AKF109" i="10"/>
  <c r="AKF110" i="10"/>
  <c r="AKF111" i="10"/>
  <c r="AKF112" i="10"/>
  <c r="AKF113" i="10"/>
  <c r="AKF114" i="10"/>
  <c r="AKF120" i="10"/>
  <c r="AKF121" i="10"/>
  <c r="AKF122" i="10"/>
  <c r="AKF123" i="10"/>
  <c r="AKF124" i="10"/>
  <c r="AKF125" i="10"/>
  <c r="AKF126" i="10"/>
  <c r="AKF127" i="10"/>
  <c r="AKF128" i="10"/>
  <c r="AKF129" i="10"/>
  <c r="AKF130" i="10"/>
  <c r="AKF131" i="10"/>
  <c r="AKF132" i="10"/>
  <c r="AKF133" i="10"/>
  <c r="AKF134" i="10"/>
  <c r="AKF135" i="10"/>
  <c r="AKF136" i="10"/>
  <c r="AKF137" i="10"/>
  <c r="AKF138" i="10"/>
  <c r="AKF139" i="10"/>
  <c r="AKF140" i="10"/>
  <c r="AKF141" i="10"/>
  <c r="AKF142" i="10"/>
  <c r="AKF143" i="10"/>
  <c r="AKG91" i="10"/>
  <c r="AKG92" i="10"/>
  <c r="AKG93" i="10"/>
  <c r="AKG94" i="10"/>
  <c r="AKG95" i="10"/>
  <c r="AKG96" i="10"/>
  <c r="AKG97" i="10"/>
  <c r="AKG98" i="10"/>
  <c r="AKG99" i="10"/>
  <c r="AKG100" i="10"/>
  <c r="AKG101" i="10"/>
  <c r="AKG102" i="10"/>
  <c r="AKG103" i="10"/>
  <c r="AKG104" i="10"/>
  <c r="AKG105" i="10"/>
  <c r="AKG106" i="10"/>
  <c r="AKG107" i="10"/>
  <c r="AKG108" i="10"/>
  <c r="AKG109" i="10"/>
  <c r="AKG110" i="10"/>
  <c r="AKG111" i="10"/>
  <c r="AKG112" i="10"/>
  <c r="AKG113" i="10"/>
  <c r="AKG114" i="10"/>
  <c r="AKG120" i="10"/>
  <c r="AKG121" i="10"/>
  <c r="AKG122" i="10"/>
  <c r="AKG123" i="10"/>
  <c r="AKG124" i="10"/>
  <c r="AKG125" i="10"/>
  <c r="AKG126" i="10"/>
  <c r="AKG127" i="10"/>
  <c r="AKG144" i="10" s="1"/>
  <c r="AKG128" i="10"/>
  <c r="AKG129" i="10"/>
  <c r="AKG130" i="10"/>
  <c r="AKG131" i="10"/>
  <c r="AKG132" i="10"/>
  <c r="AKG133" i="10"/>
  <c r="AKG134" i="10"/>
  <c r="AKG135" i="10"/>
  <c r="AKG136" i="10"/>
  <c r="AKG137" i="10"/>
  <c r="AKG138" i="10"/>
  <c r="AKG139" i="10"/>
  <c r="AKG140" i="10"/>
  <c r="AKG141" i="10"/>
  <c r="AKG142" i="10"/>
  <c r="AKG143" i="10"/>
  <c r="AKH91" i="10"/>
  <c r="AKH92" i="10"/>
  <c r="AKH93" i="10"/>
  <c r="AKH94" i="10"/>
  <c r="AKH95" i="10"/>
  <c r="AKH96" i="10"/>
  <c r="AKH97" i="10"/>
  <c r="AKH98" i="10"/>
  <c r="AKH99" i="10"/>
  <c r="AKH100" i="10"/>
  <c r="AKH101" i="10"/>
  <c r="AKH102" i="10"/>
  <c r="AKH103" i="10"/>
  <c r="AKH104" i="10"/>
  <c r="AKH105" i="10"/>
  <c r="AKH106" i="10"/>
  <c r="AKH107" i="10"/>
  <c r="AKH108" i="10"/>
  <c r="AKH109" i="10"/>
  <c r="AKH110" i="10"/>
  <c r="AKH111" i="10"/>
  <c r="AKH112" i="10"/>
  <c r="AKH113" i="10"/>
  <c r="AKH114" i="10"/>
  <c r="AKH120" i="10"/>
  <c r="AKH121" i="10"/>
  <c r="AKH122" i="10"/>
  <c r="AKH123" i="10"/>
  <c r="AKH124" i="10"/>
  <c r="AKH125" i="10"/>
  <c r="AKH126" i="10"/>
  <c r="AKH127" i="10"/>
  <c r="AKH128" i="10"/>
  <c r="AKH129" i="10"/>
  <c r="AKH130" i="10"/>
  <c r="AKH131" i="10"/>
  <c r="AKH132" i="10"/>
  <c r="AKH133" i="10"/>
  <c r="AKH134" i="10"/>
  <c r="AKH135" i="10"/>
  <c r="AKH136" i="10"/>
  <c r="AKH137" i="10"/>
  <c r="AKH138" i="10"/>
  <c r="AKH139" i="10"/>
  <c r="AKH140" i="10"/>
  <c r="AKH141" i="10"/>
  <c r="AKH142" i="10"/>
  <c r="AKH143" i="10"/>
  <c r="AKI91" i="10"/>
  <c r="AKI92" i="10"/>
  <c r="AKI93" i="10"/>
  <c r="AKI94" i="10"/>
  <c r="AKI95" i="10"/>
  <c r="AKI96" i="10"/>
  <c r="AKI97" i="10"/>
  <c r="AKI98" i="10"/>
  <c r="AKI99" i="10"/>
  <c r="AKI100" i="10"/>
  <c r="AKI101" i="10"/>
  <c r="AKI102" i="10"/>
  <c r="AKI103" i="10"/>
  <c r="AKI104" i="10"/>
  <c r="AKI105" i="10"/>
  <c r="AKI106" i="10"/>
  <c r="AKI107" i="10"/>
  <c r="AKI108" i="10"/>
  <c r="AKI109" i="10"/>
  <c r="AKI110" i="10"/>
  <c r="AKI111" i="10"/>
  <c r="AKI112" i="10"/>
  <c r="AKI113" i="10"/>
  <c r="AKI114" i="10"/>
  <c r="AKI120" i="10"/>
  <c r="AKI121" i="10"/>
  <c r="AKI122" i="10"/>
  <c r="AKI123" i="10"/>
  <c r="AKI124" i="10"/>
  <c r="AKI125" i="10"/>
  <c r="AKI126" i="10"/>
  <c r="AKI127" i="10"/>
  <c r="AKI128" i="10"/>
  <c r="AKI129" i="10"/>
  <c r="AKI130" i="10"/>
  <c r="AKI131" i="10"/>
  <c r="AKI132" i="10"/>
  <c r="AKI133" i="10"/>
  <c r="AKI134" i="10"/>
  <c r="AKI135" i="10"/>
  <c r="AKI136" i="10"/>
  <c r="AKI137" i="10"/>
  <c r="AKI138" i="10"/>
  <c r="AKI139" i="10"/>
  <c r="AKI140" i="10"/>
  <c r="AKI141" i="10"/>
  <c r="AKI142" i="10"/>
  <c r="AKI143" i="10"/>
  <c r="AKJ91" i="10"/>
  <c r="AKJ92" i="10"/>
  <c r="AKJ93" i="10"/>
  <c r="AKJ94" i="10"/>
  <c r="AKJ95" i="10"/>
  <c r="AKJ96" i="10"/>
  <c r="AKJ97" i="10"/>
  <c r="AKJ98" i="10"/>
  <c r="AKJ99" i="10"/>
  <c r="AKJ100" i="10"/>
  <c r="AKJ101" i="10"/>
  <c r="AKJ102" i="10"/>
  <c r="AKJ103" i="10"/>
  <c r="AKJ104" i="10"/>
  <c r="AKJ105" i="10"/>
  <c r="AKJ106" i="10"/>
  <c r="AKJ107" i="10"/>
  <c r="AKJ108" i="10"/>
  <c r="AKJ109" i="10"/>
  <c r="AKJ110" i="10"/>
  <c r="AKJ111" i="10"/>
  <c r="AKJ112" i="10"/>
  <c r="AKJ113" i="10"/>
  <c r="AKJ114" i="10"/>
  <c r="AKJ120" i="10"/>
  <c r="AKJ121" i="10"/>
  <c r="AKJ122" i="10"/>
  <c r="AKJ123" i="10"/>
  <c r="AKJ124" i="10"/>
  <c r="AKJ125" i="10"/>
  <c r="AKJ126" i="10"/>
  <c r="AKJ127" i="10"/>
  <c r="AKJ128" i="10"/>
  <c r="AKJ129" i="10"/>
  <c r="AKJ130" i="10"/>
  <c r="AKJ131" i="10"/>
  <c r="AKJ132" i="10"/>
  <c r="AKJ133" i="10"/>
  <c r="AKJ134" i="10"/>
  <c r="AKJ135" i="10"/>
  <c r="AKJ136" i="10"/>
  <c r="AKJ137" i="10"/>
  <c r="AKJ138" i="10"/>
  <c r="AKJ139" i="10"/>
  <c r="AKJ140" i="10"/>
  <c r="AKJ141" i="10"/>
  <c r="AKJ142" i="10"/>
  <c r="AKJ143" i="10"/>
  <c r="AKK91" i="10"/>
  <c r="AKK92" i="10"/>
  <c r="AKK93" i="10"/>
  <c r="AKK94" i="10"/>
  <c r="AKK95" i="10"/>
  <c r="AKK96" i="10"/>
  <c r="AKK97" i="10"/>
  <c r="AKK98" i="10"/>
  <c r="AKK99" i="10"/>
  <c r="AKK100" i="10"/>
  <c r="AKK101" i="10"/>
  <c r="AKK102" i="10"/>
  <c r="AKK103" i="10"/>
  <c r="AKK104" i="10"/>
  <c r="AKK105" i="10"/>
  <c r="AKK106" i="10"/>
  <c r="AKK107" i="10"/>
  <c r="AKK108" i="10"/>
  <c r="AKK109" i="10"/>
  <c r="AKK110" i="10"/>
  <c r="AKK111" i="10"/>
  <c r="AKK112" i="10"/>
  <c r="AKK113" i="10"/>
  <c r="AKK114" i="10"/>
  <c r="AKK120" i="10"/>
  <c r="AKK121" i="10"/>
  <c r="AKK122" i="10"/>
  <c r="AKK123" i="10"/>
  <c r="AKK124" i="10"/>
  <c r="AKK125" i="10"/>
  <c r="AKK126" i="10"/>
  <c r="AKK127" i="10"/>
  <c r="AKK128" i="10"/>
  <c r="AKK129" i="10"/>
  <c r="AKK130" i="10"/>
  <c r="AKK131" i="10"/>
  <c r="AKK132" i="10"/>
  <c r="AKK133" i="10"/>
  <c r="AKK134" i="10"/>
  <c r="AKK135" i="10"/>
  <c r="AKK136" i="10"/>
  <c r="AKK137" i="10"/>
  <c r="AKK138" i="10"/>
  <c r="AKK139" i="10"/>
  <c r="AKK140" i="10"/>
  <c r="AKK141" i="10"/>
  <c r="AKK142" i="10"/>
  <c r="AKK143" i="10"/>
  <c r="AKL91" i="10"/>
  <c r="AKL92" i="10"/>
  <c r="AKL93" i="10"/>
  <c r="AKL94" i="10"/>
  <c r="AKL95" i="10"/>
  <c r="AKL96" i="10"/>
  <c r="AKL97" i="10"/>
  <c r="AKL98" i="10"/>
  <c r="AKL99" i="10"/>
  <c r="AKL100" i="10"/>
  <c r="AKL101" i="10"/>
  <c r="AKL102" i="10"/>
  <c r="AKL103" i="10"/>
  <c r="AKL104" i="10"/>
  <c r="AKL105" i="10"/>
  <c r="AKL106" i="10"/>
  <c r="AKL107" i="10"/>
  <c r="AKL108" i="10"/>
  <c r="AKL109" i="10"/>
  <c r="AKL110" i="10"/>
  <c r="AKL111" i="10"/>
  <c r="AKL112" i="10"/>
  <c r="AKL113" i="10"/>
  <c r="AKL114" i="10"/>
  <c r="AKL120" i="10"/>
  <c r="AKL121" i="10"/>
  <c r="AKL122" i="10"/>
  <c r="AKL123" i="10"/>
  <c r="AKL124" i="10"/>
  <c r="AKL125" i="10"/>
  <c r="AKL126" i="10"/>
  <c r="AKL127" i="10"/>
  <c r="AKL128" i="10"/>
  <c r="AKL129" i="10"/>
  <c r="AKL130" i="10"/>
  <c r="AKL131" i="10"/>
  <c r="AKL132" i="10"/>
  <c r="AKL133" i="10"/>
  <c r="AKL134" i="10"/>
  <c r="AKL135" i="10"/>
  <c r="AKL136" i="10"/>
  <c r="AKL137" i="10"/>
  <c r="AKL138" i="10"/>
  <c r="AKL139" i="10"/>
  <c r="AKL140" i="10"/>
  <c r="AKL141" i="10"/>
  <c r="AKL142" i="10"/>
  <c r="AKL143" i="10"/>
  <c r="AKM91" i="10"/>
  <c r="AKM92" i="10"/>
  <c r="AKM93" i="10"/>
  <c r="AKM94" i="10"/>
  <c r="AKM95" i="10"/>
  <c r="AKM96" i="10"/>
  <c r="AKM97" i="10"/>
  <c r="AKM98" i="10"/>
  <c r="AKM99" i="10"/>
  <c r="AKM100" i="10"/>
  <c r="AKM101" i="10"/>
  <c r="AKM102" i="10"/>
  <c r="AKM103" i="10"/>
  <c r="AKM104" i="10"/>
  <c r="AKM105" i="10"/>
  <c r="AKM106" i="10"/>
  <c r="AKM107" i="10"/>
  <c r="AKM108" i="10"/>
  <c r="AKM109" i="10"/>
  <c r="AKM110" i="10"/>
  <c r="AKM111" i="10"/>
  <c r="AKM112" i="10"/>
  <c r="AKM113" i="10"/>
  <c r="AKM114" i="10"/>
  <c r="AKM120" i="10"/>
  <c r="AKM121" i="10"/>
  <c r="AKM122" i="10"/>
  <c r="AKM123" i="10"/>
  <c r="AKM124" i="10"/>
  <c r="AKM125" i="10"/>
  <c r="AKM126" i="10"/>
  <c r="AKM127" i="10"/>
  <c r="AKM128" i="10"/>
  <c r="AKM129" i="10"/>
  <c r="AKM130" i="10"/>
  <c r="AKM131" i="10"/>
  <c r="AKM132" i="10"/>
  <c r="AKM133" i="10"/>
  <c r="AKM134" i="10"/>
  <c r="AKM135" i="10"/>
  <c r="AKM136" i="10"/>
  <c r="AKM137" i="10"/>
  <c r="AKM138" i="10"/>
  <c r="AKM139" i="10"/>
  <c r="AKM140" i="10"/>
  <c r="AKM141" i="10"/>
  <c r="AKM142" i="10"/>
  <c r="AKM143" i="10"/>
  <c r="AKN91" i="10"/>
  <c r="AKN92" i="10"/>
  <c r="AKN93" i="10"/>
  <c r="AKN94" i="10"/>
  <c r="AKN95" i="10"/>
  <c r="AKN96" i="10"/>
  <c r="AKN97" i="10"/>
  <c r="AKN98" i="10"/>
  <c r="AKN99" i="10"/>
  <c r="AKN100" i="10"/>
  <c r="AKN101" i="10"/>
  <c r="AKN102" i="10"/>
  <c r="AKN103" i="10"/>
  <c r="AKN104" i="10"/>
  <c r="AKN105" i="10"/>
  <c r="AKN106" i="10"/>
  <c r="AKN107" i="10"/>
  <c r="AKN108" i="10"/>
  <c r="AKN109" i="10"/>
  <c r="AKN110" i="10"/>
  <c r="AKN111" i="10"/>
  <c r="AKN112" i="10"/>
  <c r="AKN113" i="10"/>
  <c r="AKN114" i="10"/>
  <c r="AKN120" i="10"/>
  <c r="AKN121" i="10"/>
  <c r="AKN122" i="10"/>
  <c r="AKN145" i="10" s="1"/>
  <c r="AKN123" i="10"/>
  <c r="AKN124" i="10"/>
  <c r="AKN125" i="10"/>
  <c r="AKN126" i="10"/>
  <c r="AKN127" i="10"/>
  <c r="AKN128" i="10"/>
  <c r="AKN129" i="10"/>
  <c r="AKN130" i="10"/>
  <c r="AKN131" i="10"/>
  <c r="AKN132" i="10"/>
  <c r="AKN133" i="10"/>
  <c r="AKN134" i="10"/>
  <c r="AKN135" i="10"/>
  <c r="AKN136" i="10"/>
  <c r="AKN137" i="10"/>
  <c r="AKN138" i="10"/>
  <c r="AKN139" i="10"/>
  <c r="AKN140" i="10"/>
  <c r="AKN141" i="10"/>
  <c r="AKN142" i="10"/>
  <c r="AKN143" i="10"/>
  <c r="AKO91" i="10"/>
  <c r="AKO92" i="10"/>
  <c r="AKO116" i="10" s="1"/>
  <c r="AKO93" i="10"/>
  <c r="AKO94" i="10"/>
  <c r="AKO95" i="10"/>
  <c r="AKO96" i="10"/>
  <c r="AKO97" i="10"/>
  <c r="AKO98" i="10"/>
  <c r="AKO99" i="10"/>
  <c r="AKO100" i="10"/>
  <c r="AKO101" i="10"/>
  <c r="AKO102" i="10"/>
  <c r="AKO103" i="10"/>
  <c r="AKO104" i="10"/>
  <c r="AKO105" i="10"/>
  <c r="AKO106" i="10"/>
  <c r="AKO107" i="10"/>
  <c r="AKO108" i="10"/>
  <c r="AKO109" i="10"/>
  <c r="AKO110" i="10"/>
  <c r="AKO111" i="10"/>
  <c r="AKO112" i="10"/>
  <c r="AKO113" i="10"/>
  <c r="AKO114" i="10"/>
  <c r="AKO120" i="10"/>
  <c r="AKO121" i="10"/>
  <c r="AKO122" i="10"/>
  <c r="AKO123" i="10"/>
  <c r="AKO124" i="10"/>
  <c r="AKO125" i="10"/>
  <c r="AKO126" i="10"/>
  <c r="AKO127" i="10"/>
  <c r="AKO128" i="10"/>
  <c r="AKO129" i="10"/>
  <c r="AKO130" i="10"/>
  <c r="AKO131" i="10"/>
  <c r="AKO132" i="10"/>
  <c r="AKO133" i="10"/>
  <c r="AKO134" i="10"/>
  <c r="AKO135" i="10"/>
  <c r="AKO136" i="10"/>
  <c r="AKO137" i="10"/>
  <c r="AKO138" i="10"/>
  <c r="AKO139" i="10"/>
  <c r="AKO140" i="10"/>
  <c r="AKO141" i="10"/>
  <c r="AKO142" i="10"/>
  <c r="AKO143" i="10"/>
  <c r="AKP91" i="10"/>
  <c r="AKP92" i="10"/>
  <c r="AKP93" i="10"/>
  <c r="AKP94" i="10"/>
  <c r="AKP95" i="10"/>
  <c r="AKP96" i="10"/>
  <c r="AKP115" i="10" s="1"/>
  <c r="AKP97" i="10"/>
  <c r="AKP98" i="10"/>
  <c r="AKP99" i="10"/>
  <c r="AKP100" i="10"/>
  <c r="AKP101" i="10"/>
  <c r="AKP102" i="10"/>
  <c r="AKP103" i="10"/>
  <c r="AKP104" i="10"/>
  <c r="AKP105" i="10"/>
  <c r="AKP106" i="10"/>
  <c r="AKP107" i="10"/>
  <c r="AKP108" i="10"/>
  <c r="AKP109" i="10"/>
  <c r="AKP110" i="10"/>
  <c r="AKP111" i="10"/>
  <c r="AKP112" i="10"/>
  <c r="AKP113" i="10"/>
  <c r="AKP114" i="10"/>
  <c r="AKP120" i="10"/>
  <c r="AKP121" i="10"/>
  <c r="AKP122" i="10"/>
  <c r="AKP123" i="10"/>
  <c r="AKP124" i="10"/>
  <c r="AKP125" i="10"/>
  <c r="AKP126" i="10"/>
  <c r="AKP127" i="10"/>
  <c r="AKP128" i="10"/>
  <c r="AKP129" i="10"/>
  <c r="AKP130" i="10"/>
  <c r="AKP131" i="10"/>
  <c r="AKP132" i="10"/>
  <c r="AKP133" i="10"/>
  <c r="AKP134" i="10"/>
  <c r="AKP135" i="10"/>
  <c r="AKP136" i="10"/>
  <c r="AKP137" i="10"/>
  <c r="AKP138" i="10"/>
  <c r="AKP139" i="10"/>
  <c r="AKP140" i="10"/>
  <c r="AKP141" i="10"/>
  <c r="AKP142" i="10"/>
  <c r="AKP143" i="10"/>
  <c r="AKQ91" i="10"/>
  <c r="AKQ92" i="10"/>
  <c r="AKQ93" i="10"/>
  <c r="AKQ94" i="10"/>
  <c r="AKQ95" i="10"/>
  <c r="AKQ115" i="10" s="1"/>
  <c r="AKQ96" i="10"/>
  <c r="AKQ97" i="10"/>
  <c r="AKQ98" i="10"/>
  <c r="AKQ99" i="10"/>
  <c r="AKQ100" i="10"/>
  <c r="AKQ101" i="10"/>
  <c r="AKQ102" i="10"/>
  <c r="AKQ103" i="10"/>
  <c r="AKQ104" i="10"/>
  <c r="AKQ105" i="10"/>
  <c r="AKQ106" i="10"/>
  <c r="AKQ107" i="10"/>
  <c r="AKQ108" i="10"/>
  <c r="AKQ109" i="10"/>
  <c r="AKQ110" i="10"/>
  <c r="AKQ111" i="10"/>
  <c r="AKQ112" i="10"/>
  <c r="AKQ113" i="10"/>
  <c r="AKQ114" i="10"/>
  <c r="AKQ120" i="10"/>
  <c r="AKQ121" i="10"/>
  <c r="AKQ122" i="10"/>
  <c r="AKQ123" i="10"/>
  <c r="AKQ124" i="10"/>
  <c r="AKQ125" i="10"/>
  <c r="AKQ126" i="10"/>
  <c r="AKQ127" i="10"/>
  <c r="AKQ128" i="10"/>
  <c r="AKQ129" i="10"/>
  <c r="AKQ130" i="10"/>
  <c r="AKQ131" i="10"/>
  <c r="AKQ132" i="10"/>
  <c r="AKQ133" i="10"/>
  <c r="AKQ134" i="10"/>
  <c r="AKQ135" i="10"/>
  <c r="AKQ136" i="10"/>
  <c r="AKQ137" i="10"/>
  <c r="AKQ138" i="10"/>
  <c r="AKQ139" i="10"/>
  <c r="AKQ140" i="10"/>
  <c r="AKQ141" i="10"/>
  <c r="AKQ142" i="10"/>
  <c r="AKQ143" i="10"/>
  <c r="AKR91" i="10"/>
  <c r="AKR92" i="10"/>
  <c r="AKR93" i="10"/>
  <c r="AKR94" i="10"/>
  <c r="AKR95" i="10"/>
  <c r="AKR96" i="10"/>
  <c r="AKR97" i="10"/>
  <c r="AKR98" i="10"/>
  <c r="AKR99" i="10"/>
  <c r="AKR100" i="10"/>
  <c r="AKR101" i="10"/>
  <c r="AKR102" i="10"/>
  <c r="AKR103" i="10"/>
  <c r="AKR104" i="10"/>
  <c r="AKR105" i="10"/>
  <c r="AKR106" i="10"/>
  <c r="AKR107" i="10"/>
  <c r="AKR108" i="10"/>
  <c r="AKR109" i="10"/>
  <c r="AKR110" i="10"/>
  <c r="AKR111" i="10"/>
  <c r="AKR112" i="10"/>
  <c r="AKR113" i="10"/>
  <c r="AKR114" i="10"/>
  <c r="AKR120" i="10"/>
  <c r="AKR121" i="10"/>
  <c r="AKR122" i="10"/>
  <c r="AKR123" i="10"/>
  <c r="AKR124" i="10"/>
  <c r="AKR125" i="10"/>
  <c r="AKR144" i="10" s="1"/>
  <c r="AKR126" i="10"/>
  <c r="AKR127" i="10"/>
  <c r="AKR128" i="10"/>
  <c r="AKR129" i="10"/>
  <c r="AKR130" i="10"/>
  <c r="AKR131" i="10"/>
  <c r="AKR132" i="10"/>
  <c r="AKR133" i="10"/>
  <c r="AKR134" i="10"/>
  <c r="AKR135" i="10"/>
  <c r="AKR136" i="10"/>
  <c r="AKR137" i="10"/>
  <c r="AKR138" i="10"/>
  <c r="AKR139" i="10"/>
  <c r="AKR140" i="10"/>
  <c r="AKR141" i="10"/>
  <c r="AKR142" i="10"/>
  <c r="AKR143" i="10"/>
  <c r="AKS91" i="10"/>
  <c r="AKS92" i="10"/>
  <c r="AKS93" i="10"/>
  <c r="AKS94" i="10"/>
  <c r="AKS95" i="10"/>
  <c r="AKS96" i="10"/>
  <c r="AKS97" i="10"/>
  <c r="AKS98" i="10"/>
  <c r="AKS99" i="10"/>
  <c r="AKS100" i="10"/>
  <c r="AKS101" i="10"/>
  <c r="AKS102" i="10"/>
  <c r="AKS103" i="10"/>
  <c r="AKS104" i="10"/>
  <c r="AKS105" i="10"/>
  <c r="AKS106" i="10"/>
  <c r="AKS107" i="10"/>
  <c r="AKS108" i="10"/>
  <c r="AKS109" i="10"/>
  <c r="AKS110" i="10"/>
  <c r="AKS111" i="10"/>
  <c r="AKS112" i="10"/>
  <c r="AKS113" i="10"/>
  <c r="AKS114" i="10"/>
  <c r="AKS120" i="10"/>
  <c r="AKS121" i="10"/>
  <c r="AKS122" i="10"/>
  <c r="AKS123" i="10"/>
  <c r="AKS124" i="10"/>
  <c r="AKS125" i="10"/>
  <c r="AKS126" i="10"/>
  <c r="AKS127" i="10"/>
  <c r="AKS128" i="10"/>
  <c r="AKS129" i="10"/>
  <c r="AKS130" i="10"/>
  <c r="AKS131" i="10"/>
  <c r="AKS132" i="10"/>
  <c r="AKS133" i="10"/>
  <c r="AKS134" i="10"/>
  <c r="AKS135" i="10"/>
  <c r="AKS136" i="10"/>
  <c r="AKS137" i="10"/>
  <c r="AKS138" i="10"/>
  <c r="AKS139" i="10"/>
  <c r="AKS140" i="10"/>
  <c r="AKS141" i="10"/>
  <c r="AKS142" i="10"/>
  <c r="AKS143" i="10"/>
  <c r="AKT91" i="10"/>
  <c r="AKT92" i="10"/>
  <c r="AKT93" i="10"/>
  <c r="AKT94" i="10"/>
  <c r="AKT95" i="10"/>
  <c r="AKT115" i="10" s="1"/>
  <c r="AKT96" i="10"/>
  <c r="AKT97" i="10"/>
  <c r="AKT98" i="10"/>
  <c r="AKT99" i="10"/>
  <c r="AKT100" i="10"/>
  <c r="AKT101" i="10"/>
  <c r="AKT102" i="10"/>
  <c r="AKT103" i="10"/>
  <c r="AKT104" i="10"/>
  <c r="AKT105" i="10"/>
  <c r="AKT106" i="10"/>
  <c r="AKT107" i="10"/>
  <c r="AKT108" i="10"/>
  <c r="AKT109" i="10"/>
  <c r="AKT110" i="10"/>
  <c r="AKT111" i="10"/>
  <c r="AKT112" i="10"/>
  <c r="AKT113" i="10"/>
  <c r="AKT114" i="10"/>
  <c r="AKT120" i="10"/>
  <c r="AKT121" i="10"/>
  <c r="AKT122" i="10"/>
  <c r="AKT123" i="10"/>
  <c r="AKT124" i="10"/>
  <c r="AKT125" i="10"/>
  <c r="AKT126" i="10"/>
  <c r="AKT127" i="10"/>
  <c r="AKT128" i="10"/>
  <c r="AKT129" i="10"/>
  <c r="AKT130" i="10"/>
  <c r="AKT131" i="10"/>
  <c r="AKT132" i="10"/>
  <c r="AKT133" i="10"/>
  <c r="AKT134" i="10"/>
  <c r="AKT135" i="10"/>
  <c r="AKT136" i="10"/>
  <c r="AKT137" i="10"/>
  <c r="AKT138" i="10"/>
  <c r="AKT139" i="10"/>
  <c r="AKT140" i="10"/>
  <c r="AKT141" i="10"/>
  <c r="AKT142" i="10"/>
  <c r="AKT143" i="10"/>
  <c r="AKU91" i="10"/>
  <c r="AKU92" i="10"/>
  <c r="AKU93" i="10"/>
  <c r="AKU94" i="10"/>
  <c r="AKU95" i="10"/>
  <c r="AKU96" i="10"/>
  <c r="AKU97" i="10"/>
  <c r="AKU98" i="10"/>
  <c r="AKU99" i="10"/>
  <c r="AKU100" i="10"/>
  <c r="AKU101" i="10"/>
  <c r="AKU102" i="10"/>
  <c r="AKU103" i="10"/>
  <c r="AKU104" i="10"/>
  <c r="AKU105" i="10"/>
  <c r="AKU106" i="10"/>
  <c r="AKU107" i="10"/>
  <c r="AKU108" i="10"/>
  <c r="AKU109" i="10"/>
  <c r="AKU110" i="10"/>
  <c r="AKU111" i="10"/>
  <c r="AKU112" i="10"/>
  <c r="AKU113" i="10"/>
  <c r="AKU114" i="10"/>
  <c r="AKU120" i="10"/>
  <c r="AKU121" i="10"/>
  <c r="AKU122" i="10"/>
  <c r="AKU123" i="10"/>
  <c r="AKU124" i="10"/>
  <c r="AKU125" i="10"/>
  <c r="AKU126" i="10"/>
  <c r="AKU127" i="10"/>
  <c r="AKU128" i="10"/>
  <c r="AKU129" i="10"/>
  <c r="AKU130" i="10"/>
  <c r="AKU131" i="10"/>
  <c r="AKU132" i="10"/>
  <c r="AKU133" i="10"/>
  <c r="AKU144" i="10" s="1"/>
  <c r="AKU134" i="10"/>
  <c r="AKU135" i="10"/>
  <c r="AKU136" i="10"/>
  <c r="AKU137" i="10"/>
  <c r="AKU138" i="10"/>
  <c r="AKU139" i="10"/>
  <c r="AKU140" i="10"/>
  <c r="AKU141" i="10"/>
  <c r="AKU142" i="10"/>
  <c r="AKU143" i="10"/>
  <c r="AKV91" i="10"/>
  <c r="AKV92" i="10"/>
  <c r="AKV93" i="10"/>
  <c r="AKV94" i="10"/>
  <c r="AKV95" i="10"/>
  <c r="AKV96" i="10"/>
  <c r="AKV97" i="10"/>
  <c r="AKV98" i="10"/>
  <c r="AKV99" i="10"/>
  <c r="AKV100" i="10"/>
  <c r="AKV101" i="10"/>
  <c r="AKV102" i="10"/>
  <c r="AKV103" i="10"/>
  <c r="AKV104" i="10"/>
  <c r="AKV105" i="10"/>
  <c r="AKV106" i="10"/>
  <c r="AKV107" i="10"/>
  <c r="AKV108" i="10"/>
  <c r="AKV109" i="10"/>
  <c r="AKV110" i="10"/>
  <c r="AKV111" i="10"/>
  <c r="AKV112" i="10"/>
  <c r="AKV113" i="10"/>
  <c r="AKV114" i="10"/>
  <c r="AKV120" i="10"/>
  <c r="AKV121" i="10"/>
  <c r="AKV122" i="10"/>
  <c r="AKV123" i="10"/>
  <c r="AKV124" i="10"/>
  <c r="AKV125" i="10"/>
  <c r="AKV126" i="10"/>
  <c r="AKV127" i="10"/>
  <c r="AKV128" i="10"/>
  <c r="AKV129" i="10"/>
  <c r="AKV130" i="10"/>
  <c r="AKV131" i="10"/>
  <c r="AKV132" i="10"/>
  <c r="AKV133" i="10"/>
  <c r="AKV134" i="10"/>
  <c r="AKV135" i="10"/>
  <c r="AKV136" i="10"/>
  <c r="AKV137" i="10"/>
  <c r="AKV138" i="10"/>
  <c r="AKV139" i="10"/>
  <c r="AKV140" i="10"/>
  <c r="AKV141" i="10"/>
  <c r="AKV142" i="10"/>
  <c r="AKV143" i="10"/>
  <c r="AKW91" i="10"/>
  <c r="AKW92" i="10"/>
  <c r="AKW93" i="10"/>
  <c r="AKW94" i="10"/>
  <c r="AKW95" i="10"/>
  <c r="AKW96" i="10"/>
  <c r="AKW97" i="10"/>
  <c r="AKW98" i="10"/>
  <c r="AKW99" i="10"/>
  <c r="AKW100" i="10"/>
  <c r="AKW101" i="10"/>
  <c r="AKW102" i="10"/>
  <c r="AKW103" i="10"/>
  <c r="AKW104" i="10"/>
  <c r="AKW105" i="10"/>
  <c r="AKW106" i="10"/>
  <c r="AKW107" i="10"/>
  <c r="AKW108" i="10"/>
  <c r="AKW109" i="10"/>
  <c r="AKW110" i="10"/>
  <c r="AKW111" i="10"/>
  <c r="AKW112" i="10"/>
  <c r="AKW113" i="10"/>
  <c r="AKW114" i="10"/>
  <c r="AKW120" i="10"/>
  <c r="AKW121" i="10"/>
  <c r="AKW122" i="10"/>
  <c r="AKW123" i="10"/>
  <c r="AKW124" i="10"/>
  <c r="AKW125" i="10"/>
  <c r="AKW126" i="10"/>
  <c r="AKW127" i="10"/>
  <c r="AKW128" i="10"/>
  <c r="AKW129" i="10"/>
  <c r="AKW130" i="10"/>
  <c r="AKW131" i="10"/>
  <c r="AKW132" i="10"/>
  <c r="AKW133" i="10"/>
  <c r="AKW134" i="10"/>
  <c r="AKW135" i="10"/>
  <c r="AKW136" i="10"/>
  <c r="AKW137" i="10"/>
  <c r="AKW138" i="10"/>
  <c r="AKW139" i="10"/>
  <c r="AKW140" i="10"/>
  <c r="AKW141" i="10"/>
  <c r="AKW142" i="10"/>
  <c r="AKW143" i="10"/>
  <c r="AKX91" i="10"/>
  <c r="AKX92" i="10"/>
  <c r="AKX93" i="10"/>
  <c r="AKX94" i="10"/>
  <c r="AKX95" i="10"/>
  <c r="AKX96" i="10"/>
  <c r="AKX97" i="10"/>
  <c r="AKX98" i="10"/>
  <c r="AKX99" i="10"/>
  <c r="AKX100" i="10"/>
  <c r="AKX101" i="10"/>
  <c r="AKX102" i="10"/>
  <c r="AKX103" i="10"/>
  <c r="AKX104" i="10"/>
  <c r="AKX105" i="10"/>
  <c r="AKX106" i="10"/>
  <c r="AKX107" i="10"/>
  <c r="AKX108" i="10"/>
  <c r="AKX109" i="10"/>
  <c r="AKX110" i="10"/>
  <c r="AKX111" i="10"/>
  <c r="AKX112" i="10"/>
  <c r="AKX113" i="10"/>
  <c r="AKX114" i="10"/>
  <c r="AKX120" i="10"/>
  <c r="AKX121" i="10"/>
  <c r="AKX122" i="10"/>
  <c r="AKX123" i="10"/>
  <c r="AKX124" i="10"/>
  <c r="AKX125" i="10"/>
  <c r="AKX126" i="10"/>
  <c r="AKX127" i="10"/>
  <c r="AKX128" i="10"/>
  <c r="AKX129" i="10"/>
  <c r="AKX130" i="10"/>
  <c r="AKX131" i="10"/>
  <c r="AKX132" i="10"/>
  <c r="AKX133" i="10"/>
  <c r="AKX134" i="10"/>
  <c r="AKX135" i="10"/>
  <c r="AKX136" i="10"/>
  <c r="AKX137" i="10"/>
  <c r="AKX138" i="10"/>
  <c r="AKX139" i="10"/>
  <c r="AKX140" i="10"/>
  <c r="AKX141" i="10"/>
  <c r="AKX142" i="10"/>
  <c r="AKX143" i="10"/>
  <c r="AKY91" i="10"/>
  <c r="AKY92" i="10"/>
  <c r="AKY93" i="10"/>
  <c r="AKY94" i="10"/>
  <c r="AKY95" i="10"/>
  <c r="AKY96" i="10"/>
  <c r="AKY97" i="10"/>
  <c r="AKY98" i="10"/>
  <c r="AKY99" i="10"/>
  <c r="AKY100" i="10"/>
  <c r="AKY101" i="10"/>
  <c r="AKY102" i="10"/>
  <c r="AKY103" i="10"/>
  <c r="AKY104" i="10"/>
  <c r="AKY105" i="10"/>
  <c r="AKY106" i="10"/>
  <c r="AKY107" i="10"/>
  <c r="AKY108" i="10"/>
  <c r="AKY109" i="10"/>
  <c r="AKY110" i="10"/>
  <c r="AKY111" i="10"/>
  <c r="AKY112" i="10"/>
  <c r="AKY113" i="10"/>
  <c r="AKY114" i="10"/>
  <c r="AKY120" i="10"/>
  <c r="AKY121" i="10"/>
  <c r="AKY122" i="10"/>
  <c r="AKY123" i="10"/>
  <c r="AKY124" i="10"/>
  <c r="AKY125" i="10"/>
  <c r="AKY126" i="10"/>
  <c r="AKY127" i="10"/>
  <c r="AKY128" i="10"/>
  <c r="AKY129" i="10"/>
  <c r="AKY130" i="10"/>
  <c r="AKY131" i="10"/>
  <c r="AKY132" i="10"/>
  <c r="AKY133" i="10"/>
  <c r="AKY134" i="10"/>
  <c r="AKY135" i="10"/>
  <c r="AKY136" i="10"/>
  <c r="AKY137" i="10"/>
  <c r="AKY138" i="10"/>
  <c r="AKY139" i="10"/>
  <c r="AKY140" i="10"/>
  <c r="AKY141" i="10"/>
  <c r="AKY142" i="10"/>
  <c r="AKY143" i="10"/>
  <c r="AKZ91" i="10"/>
  <c r="AKZ92" i="10"/>
  <c r="AKZ93" i="10"/>
  <c r="AKZ94" i="10"/>
  <c r="AKZ95" i="10"/>
  <c r="AKZ96" i="10"/>
  <c r="AKZ97" i="10"/>
  <c r="AKZ98" i="10"/>
  <c r="AKZ99" i="10"/>
  <c r="AKZ100" i="10"/>
  <c r="AKZ101" i="10"/>
  <c r="AKZ102" i="10"/>
  <c r="AKZ103" i="10"/>
  <c r="AKZ104" i="10"/>
  <c r="AKZ105" i="10"/>
  <c r="AKZ106" i="10"/>
  <c r="AKZ107" i="10"/>
  <c r="AKZ108" i="10"/>
  <c r="AKZ109" i="10"/>
  <c r="AKZ110" i="10"/>
  <c r="AKZ111" i="10"/>
  <c r="AKZ112" i="10"/>
  <c r="AKZ113" i="10"/>
  <c r="AKZ114" i="10"/>
  <c r="AKZ120" i="10"/>
  <c r="AKZ121" i="10"/>
  <c r="AKZ122" i="10"/>
  <c r="AKZ123" i="10"/>
  <c r="AKZ124" i="10"/>
  <c r="AKZ125" i="10"/>
  <c r="AKZ126" i="10"/>
  <c r="AKZ127" i="10"/>
  <c r="AKZ128" i="10"/>
  <c r="AKZ129" i="10"/>
  <c r="AKZ130" i="10"/>
  <c r="AKZ131" i="10"/>
  <c r="AKZ132" i="10"/>
  <c r="AKZ133" i="10"/>
  <c r="AKZ134" i="10"/>
  <c r="AKZ135" i="10"/>
  <c r="AKZ136" i="10"/>
  <c r="AKZ137" i="10"/>
  <c r="AKZ138" i="10"/>
  <c r="AKZ139" i="10"/>
  <c r="AKZ140" i="10"/>
  <c r="AKZ141" i="10"/>
  <c r="AKZ142" i="10"/>
  <c r="AKZ143" i="10"/>
  <c r="ALA91" i="10"/>
  <c r="ALA92" i="10"/>
  <c r="ALA93" i="10"/>
  <c r="ALA94" i="10"/>
  <c r="ALA95" i="10"/>
  <c r="ALA96" i="10"/>
  <c r="ALA97" i="10"/>
  <c r="ALA98" i="10"/>
  <c r="ALA99" i="10"/>
  <c r="ALA100" i="10"/>
  <c r="ALA101" i="10"/>
  <c r="ALA102" i="10"/>
  <c r="ALA103" i="10"/>
  <c r="ALA104" i="10"/>
  <c r="ALA105" i="10"/>
  <c r="ALA106" i="10"/>
  <c r="ALA107" i="10"/>
  <c r="ALA108" i="10"/>
  <c r="ALA109" i="10"/>
  <c r="ALA110" i="10"/>
  <c r="ALA111" i="10"/>
  <c r="ALA112" i="10"/>
  <c r="ALA113" i="10"/>
  <c r="ALA114" i="10"/>
  <c r="ALA120" i="10"/>
  <c r="ALA121" i="10"/>
  <c r="ALA122" i="10"/>
  <c r="ALA123" i="10"/>
  <c r="ALA124" i="10"/>
  <c r="ALA125" i="10"/>
  <c r="ALA126" i="10"/>
  <c r="ALA127" i="10"/>
  <c r="ALA128" i="10"/>
  <c r="ALA129" i="10"/>
  <c r="ALA130" i="10"/>
  <c r="ALA131" i="10"/>
  <c r="ALA132" i="10"/>
  <c r="ALA133" i="10"/>
  <c r="ALA134" i="10"/>
  <c r="ALA135" i="10"/>
  <c r="ALA136" i="10"/>
  <c r="ALA137" i="10"/>
  <c r="ALA138" i="10"/>
  <c r="ALA139" i="10"/>
  <c r="ALA140" i="10"/>
  <c r="ALA141" i="10"/>
  <c r="ALA142" i="10"/>
  <c r="ALA143" i="10"/>
  <c r="ALB91" i="10"/>
  <c r="ALB92" i="10"/>
  <c r="ALB93" i="10"/>
  <c r="ALB94" i="10"/>
  <c r="ALB95" i="10"/>
  <c r="ALB96" i="10"/>
  <c r="ALB97" i="10"/>
  <c r="ALB98" i="10"/>
  <c r="ALB99" i="10"/>
  <c r="ALB100" i="10"/>
  <c r="ALB101" i="10"/>
  <c r="ALB102" i="10"/>
  <c r="ALB103" i="10"/>
  <c r="ALB104" i="10"/>
  <c r="ALB105" i="10"/>
  <c r="ALB106" i="10"/>
  <c r="ALB107" i="10"/>
  <c r="ALB108" i="10"/>
  <c r="ALB109" i="10"/>
  <c r="ALB110" i="10"/>
  <c r="ALB111" i="10"/>
  <c r="ALB112" i="10"/>
  <c r="ALB113" i="10"/>
  <c r="ALB114" i="10"/>
  <c r="ALB120" i="10"/>
  <c r="ALB121" i="10"/>
  <c r="ALB122" i="10"/>
  <c r="ALB123" i="10"/>
  <c r="ALB124" i="10"/>
  <c r="ALB125" i="10"/>
  <c r="ALB126" i="10"/>
  <c r="ALB127" i="10"/>
  <c r="ALB128" i="10"/>
  <c r="ALB129" i="10"/>
  <c r="ALB130" i="10"/>
  <c r="ALB131" i="10"/>
  <c r="ALB132" i="10"/>
  <c r="ALB133" i="10"/>
  <c r="ALB134" i="10"/>
  <c r="ALB135" i="10"/>
  <c r="ALB136" i="10"/>
  <c r="ALB137" i="10"/>
  <c r="ALB138" i="10"/>
  <c r="ALB139" i="10"/>
  <c r="ALB140" i="10"/>
  <c r="ALB141" i="10"/>
  <c r="ALB142" i="10"/>
  <c r="ALB143" i="10"/>
  <c r="ALC91" i="10"/>
  <c r="ALC92" i="10"/>
  <c r="ALC93" i="10"/>
  <c r="ALC94" i="10"/>
  <c r="ALC95" i="10"/>
  <c r="ALC96" i="10"/>
  <c r="ALC97" i="10"/>
  <c r="ALC98" i="10"/>
  <c r="ALC99" i="10"/>
  <c r="ALC100" i="10"/>
  <c r="ALC101" i="10"/>
  <c r="ALC102" i="10"/>
  <c r="ALC103" i="10"/>
  <c r="ALC104" i="10"/>
  <c r="ALC105" i="10"/>
  <c r="ALC106" i="10"/>
  <c r="ALC107" i="10"/>
  <c r="ALC108" i="10"/>
  <c r="ALC109" i="10"/>
  <c r="ALC110" i="10"/>
  <c r="ALC111" i="10"/>
  <c r="ALC112" i="10"/>
  <c r="ALC113" i="10"/>
  <c r="ALC114" i="10"/>
  <c r="ALC120" i="10"/>
  <c r="ALC121" i="10"/>
  <c r="ALC122" i="10"/>
  <c r="ALC123" i="10"/>
  <c r="ALC124" i="10"/>
  <c r="ALC125" i="10"/>
  <c r="ALC126" i="10"/>
  <c r="ALC127" i="10"/>
  <c r="ALC128" i="10"/>
  <c r="ALC129" i="10"/>
  <c r="ALC130" i="10"/>
  <c r="ALC131" i="10"/>
  <c r="ALC132" i="10"/>
  <c r="ALC133" i="10"/>
  <c r="ALC134" i="10"/>
  <c r="ALC135" i="10"/>
  <c r="ALC136" i="10"/>
  <c r="ALC137" i="10"/>
  <c r="ALC138" i="10"/>
  <c r="ALC139" i="10"/>
  <c r="ALC140" i="10"/>
  <c r="ALC141" i="10"/>
  <c r="ALC142" i="10"/>
  <c r="ALC143" i="10"/>
  <c r="ALD91" i="10"/>
  <c r="ALD92" i="10"/>
  <c r="ALD93" i="10"/>
  <c r="ALD94" i="10"/>
  <c r="ALD95" i="10"/>
  <c r="ALD115" i="10" s="1"/>
  <c r="ALD96" i="10"/>
  <c r="ALD97" i="10"/>
  <c r="ALD98" i="10"/>
  <c r="ALD99" i="10"/>
  <c r="ALD100" i="10"/>
  <c r="ALD101" i="10"/>
  <c r="ALD102" i="10"/>
  <c r="ALD103" i="10"/>
  <c r="ALD104" i="10"/>
  <c r="ALD105" i="10"/>
  <c r="ALD106" i="10"/>
  <c r="ALD107" i="10"/>
  <c r="ALD108" i="10"/>
  <c r="ALD109" i="10"/>
  <c r="ALD110" i="10"/>
  <c r="ALD111" i="10"/>
  <c r="ALD112" i="10"/>
  <c r="ALD113" i="10"/>
  <c r="ALD114" i="10"/>
  <c r="ALD120" i="10"/>
  <c r="ALD121" i="10"/>
  <c r="ALD122" i="10"/>
  <c r="ALD123" i="10"/>
  <c r="ALD145" i="10" s="1"/>
  <c r="ALD124" i="10"/>
  <c r="ALD125" i="10"/>
  <c r="ALD126" i="10"/>
  <c r="ALD127" i="10"/>
  <c r="ALD128" i="10"/>
  <c r="ALD129" i="10"/>
  <c r="ALD130" i="10"/>
  <c r="ALD131" i="10"/>
  <c r="ALD132" i="10"/>
  <c r="ALD133" i="10"/>
  <c r="ALD134" i="10"/>
  <c r="ALD135" i="10"/>
  <c r="ALD136" i="10"/>
  <c r="ALD137" i="10"/>
  <c r="ALD138" i="10"/>
  <c r="ALD139" i="10"/>
  <c r="ALD140" i="10"/>
  <c r="ALD141" i="10"/>
  <c r="ALD142" i="10"/>
  <c r="ALD143" i="10"/>
  <c r="ALE91" i="10"/>
  <c r="ALE92" i="10"/>
  <c r="ALE93" i="10"/>
  <c r="ALE94" i="10"/>
  <c r="ALE95" i="10"/>
  <c r="ALE96" i="10"/>
  <c r="ALE97" i="10"/>
  <c r="ALE98" i="10"/>
  <c r="ALE99" i="10"/>
  <c r="ALE100" i="10"/>
  <c r="ALE101" i="10"/>
  <c r="ALE102" i="10"/>
  <c r="ALE103" i="10"/>
  <c r="ALE104" i="10"/>
  <c r="ALE105" i="10"/>
  <c r="ALE106" i="10"/>
  <c r="ALE107" i="10"/>
  <c r="ALE108" i="10"/>
  <c r="ALE109" i="10"/>
  <c r="ALE110" i="10"/>
  <c r="ALE111" i="10"/>
  <c r="ALE112" i="10"/>
  <c r="ALE113" i="10"/>
  <c r="ALE114" i="10"/>
  <c r="ALE120" i="10"/>
  <c r="ALE121" i="10"/>
  <c r="ALE122" i="10"/>
  <c r="ALE123" i="10"/>
  <c r="ALE124" i="10"/>
  <c r="ALE125" i="10"/>
  <c r="ALE126" i="10"/>
  <c r="ALE127" i="10"/>
  <c r="ALE128" i="10"/>
  <c r="ALE129" i="10"/>
  <c r="ALE130" i="10"/>
  <c r="ALE131" i="10"/>
  <c r="ALE132" i="10"/>
  <c r="ALE133" i="10"/>
  <c r="ALE134" i="10"/>
  <c r="ALE135" i="10"/>
  <c r="ALE136" i="10"/>
  <c r="ALE137" i="10"/>
  <c r="ALE138" i="10"/>
  <c r="ALE139" i="10"/>
  <c r="ALE140" i="10"/>
  <c r="ALE141" i="10"/>
  <c r="ALE142" i="10"/>
  <c r="ALE143" i="10"/>
  <c r="ALF91" i="10"/>
  <c r="ALF92" i="10"/>
  <c r="ALF93" i="10"/>
  <c r="ALF94" i="10"/>
  <c r="ALF95" i="10"/>
  <c r="ALF96" i="10"/>
  <c r="ALF97" i="10"/>
  <c r="ALF98" i="10"/>
  <c r="ALF99" i="10"/>
  <c r="ALF100" i="10"/>
  <c r="ALF101" i="10"/>
  <c r="ALF102" i="10"/>
  <c r="ALF103" i="10"/>
  <c r="ALF104" i="10"/>
  <c r="ALF105" i="10"/>
  <c r="ALF106" i="10"/>
  <c r="ALF107" i="10"/>
  <c r="ALF108" i="10"/>
  <c r="ALF109" i="10"/>
  <c r="ALF110" i="10"/>
  <c r="ALF111" i="10"/>
  <c r="ALF112" i="10"/>
  <c r="ALF113" i="10"/>
  <c r="ALF114" i="10"/>
  <c r="ALF120" i="10"/>
  <c r="ALF121" i="10"/>
  <c r="ALF122" i="10"/>
  <c r="ALF123" i="10"/>
  <c r="ALF124" i="10"/>
  <c r="ALF125" i="10"/>
  <c r="ALF126" i="10"/>
  <c r="ALF127" i="10"/>
  <c r="ALF128" i="10"/>
  <c r="ALF129" i="10"/>
  <c r="ALF130" i="10"/>
  <c r="ALF131" i="10"/>
  <c r="ALF132" i="10"/>
  <c r="ALF133" i="10"/>
  <c r="ALF134" i="10"/>
  <c r="ALF135" i="10"/>
  <c r="ALF136" i="10"/>
  <c r="ALF137" i="10"/>
  <c r="ALF138" i="10"/>
  <c r="ALF139" i="10"/>
  <c r="ALF140" i="10"/>
  <c r="ALF141" i="10"/>
  <c r="ALF142" i="10"/>
  <c r="ALF143" i="10"/>
  <c r="ALG91" i="10"/>
  <c r="ALG92" i="10"/>
  <c r="ALG93" i="10"/>
  <c r="ALG94" i="10"/>
  <c r="ALG95" i="10"/>
  <c r="ALG96" i="10"/>
  <c r="ALG97" i="10"/>
  <c r="ALG98" i="10"/>
  <c r="ALG99" i="10"/>
  <c r="ALG100" i="10"/>
  <c r="ALG101" i="10"/>
  <c r="ALG102" i="10"/>
  <c r="ALG103" i="10"/>
  <c r="ALG104" i="10"/>
  <c r="ALG105" i="10"/>
  <c r="ALG106" i="10"/>
  <c r="ALG107" i="10"/>
  <c r="ALG108" i="10"/>
  <c r="ALG109" i="10"/>
  <c r="ALG110" i="10"/>
  <c r="ALG111" i="10"/>
  <c r="ALG112" i="10"/>
  <c r="ALG113" i="10"/>
  <c r="ALG114" i="10"/>
  <c r="ALG120" i="10"/>
  <c r="ALG121" i="10"/>
  <c r="ALG122" i="10"/>
  <c r="ALG123" i="10"/>
  <c r="ALG124" i="10"/>
  <c r="ALG125" i="10"/>
  <c r="ALG126" i="10"/>
  <c r="ALG127" i="10"/>
  <c r="ALG128" i="10"/>
  <c r="ALG129" i="10"/>
  <c r="ALG130" i="10"/>
  <c r="ALG131" i="10"/>
  <c r="ALG132" i="10"/>
  <c r="ALG133" i="10"/>
  <c r="ALG134" i="10"/>
  <c r="ALG135" i="10"/>
  <c r="ALG136" i="10"/>
  <c r="ALG137" i="10"/>
  <c r="ALG138" i="10"/>
  <c r="ALG139" i="10"/>
  <c r="ALG140" i="10"/>
  <c r="ALG141" i="10"/>
  <c r="ALG142" i="10"/>
  <c r="ALG143" i="10"/>
  <c r="ALH91" i="10"/>
  <c r="ALH92" i="10"/>
  <c r="ALH93" i="10"/>
  <c r="ALH94" i="10"/>
  <c r="ALH95" i="10"/>
  <c r="ALH96" i="10"/>
  <c r="ALH97" i="10"/>
  <c r="ALH98" i="10"/>
  <c r="ALH99" i="10"/>
  <c r="ALH100" i="10"/>
  <c r="ALH101" i="10"/>
  <c r="ALH102" i="10"/>
  <c r="ALH103" i="10"/>
  <c r="ALH104" i="10"/>
  <c r="ALH105" i="10"/>
  <c r="ALH106" i="10"/>
  <c r="ALH107" i="10"/>
  <c r="ALH108" i="10"/>
  <c r="ALH109" i="10"/>
  <c r="ALH110" i="10"/>
  <c r="ALH111" i="10"/>
  <c r="ALH112" i="10"/>
  <c r="ALH113" i="10"/>
  <c r="ALH114" i="10"/>
  <c r="ALH120" i="10"/>
  <c r="ALH121" i="10"/>
  <c r="ALH122" i="10"/>
  <c r="ALH145" i="10" s="1"/>
  <c r="ALH123" i="10"/>
  <c r="ALH124" i="10"/>
  <c r="ALH125" i="10"/>
  <c r="ALH126" i="10"/>
  <c r="ALH127" i="10"/>
  <c r="ALH128" i="10"/>
  <c r="ALH129" i="10"/>
  <c r="ALH130" i="10"/>
  <c r="ALH131" i="10"/>
  <c r="ALH132" i="10"/>
  <c r="ALH133" i="10"/>
  <c r="ALH134" i="10"/>
  <c r="ALH135" i="10"/>
  <c r="ALH136" i="10"/>
  <c r="ALH137" i="10"/>
  <c r="ALH138" i="10"/>
  <c r="ALH139" i="10"/>
  <c r="ALH140" i="10"/>
  <c r="ALH141" i="10"/>
  <c r="ALH142" i="10"/>
  <c r="ALH143" i="10"/>
  <c r="ALI91" i="10"/>
  <c r="ALI92" i="10"/>
  <c r="ALI93" i="10"/>
  <c r="ALI94" i="10"/>
  <c r="ALI95" i="10"/>
  <c r="ALI96" i="10"/>
  <c r="ALI97" i="10"/>
  <c r="ALI98" i="10"/>
  <c r="ALI99" i="10"/>
  <c r="ALI100" i="10"/>
  <c r="ALI101" i="10"/>
  <c r="ALI102" i="10"/>
  <c r="ALI103" i="10"/>
  <c r="ALI104" i="10"/>
  <c r="ALI105" i="10"/>
  <c r="ALI106" i="10"/>
  <c r="ALI107" i="10"/>
  <c r="ALI108" i="10"/>
  <c r="ALI109" i="10"/>
  <c r="ALI110" i="10"/>
  <c r="ALI111" i="10"/>
  <c r="ALI112" i="10"/>
  <c r="ALI113" i="10"/>
  <c r="ALI114" i="10"/>
  <c r="ALI120" i="10"/>
  <c r="ALI121" i="10"/>
  <c r="ALI122" i="10"/>
  <c r="ALI123" i="10"/>
  <c r="ALI124" i="10"/>
  <c r="ALI125" i="10"/>
  <c r="ALI126" i="10"/>
  <c r="ALI127" i="10"/>
  <c r="ALI128" i="10"/>
  <c r="ALI129" i="10"/>
  <c r="ALI130" i="10"/>
  <c r="ALI131" i="10"/>
  <c r="ALI132" i="10"/>
  <c r="ALI133" i="10"/>
  <c r="ALI134" i="10"/>
  <c r="ALI135" i="10"/>
  <c r="ALI136" i="10"/>
  <c r="ALI137" i="10"/>
  <c r="ALI138" i="10"/>
  <c r="ALI139" i="10"/>
  <c r="ALI140" i="10"/>
  <c r="ALI141" i="10"/>
  <c r="ALI142" i="10"/>
  <c r="ALI143" i="10"/>
  <c r="ALJ91" i="10"/>
  <c r="ALJ92" i="10"/>
  <c r="ALJ93" i="10"/>
  <c r="ALJ115" i="10" s="1"/>
  <c r="ALJ94" i="10"/>
  <c r="ALJ95" i="10"/>
  <c r="ALJ96" i="10"/>
  <c r="ALJ97" i="10"/>
  <c r="ALJ98" i="10"/>
  <c r="ALJ99" i="10"/>
  <c r="ALJ100" i="10"/>
  <c r="ALJ101" i="10"/>
  <c r="ALJ102" i="10"/>
  <c r="ALJ103" i="10"/>
  <c r="ALJ104" i="10"/>
  <c r="ALJ105" i="10"/>
  <c r="ALJ106" i="10"/>
  <c r="ALJ107" i="10"/>
  <c r="ALJ108" i="10"/>
  <c r="ALJ109" i="10"/>
  <c r="ALJ110" i="10"/>
  <c r="ALJ111" i="10"/>
  <c r="ALJ112" i="10"/>
  <c r="ALJ113" i="10"/>
  <c r="ALJ114" i="10"/>
  <c r="ALJ120" i="10"/>
  <c r="ALJ121" i="10"/>
  <c r="ALJ122" i="10"/>
  <c r="ALJ123" i="10"/>
  <c r="ALJ124" i="10"/>
  <c r="ALJ125" i="10"/>
  <c r="ALJ126" i="10"/>
  <c r="ALJ127" i="10"/>
  <c r="ALJ128" i="10"/>
  <c r="ALJ129" i="10"/>
  <c r="ALJ130" i="10"/>
  <c r="ALJ131" i="10"/>
  <c r="ALJ132" i="10"/>
  <c r="ALJ133" i="10"/>
  <c r="ALJ134" i="10"/>
  <c r="ALJ135" i="10"/>
  <c r="ALJ136" i="10"/>
  <c r="ALJ137" i="10"/>
  <c r="ALJ138" i="10"/>
  <c r="ALJ139" i="10"/>
  <c r="ALJ140" i="10"/>
  <c r="ALJ141" i="10"/>
  <c r="ALJ142" i="10"/>
  <c r="ALJ143" i="10"/>
  <c r="ALK91" i="10"/>
  <c r="ALK92" i="10"/>
  <c r="ALK93" i="10"/>
  <c r="ALK94" i="10"/>
  <c r="ALK95" i="10"/>
  <c r="ALK96" i="10"/>
  <c r="ALK97" i="10"/>
  <c r="ALK98" i="10"/>
  <c r="ALK99" i="10"/>
  <c r="ALK100" i="10"/>
  <c r="ALK101" i="10"/>
  <c r="ALK102" i="10"/>
  <c r="ALK103" i="10"/>
  <c r="ALK104" i="10"/>
  <c r="ALK105" i="10"/>
  <c r="ALK106" i="10"/>
  <c r="ALK107" i="10"/>
  <c r="ALK108" i="10"/>
  <c r="ALK109" i="10"/>
  <c r="ALK110" i="10"/>
  <c r="ALK111" i="10"/>
  <c r="ALK112" i="10"/>
  <c r="ALK113" i="10"/>
  <c r="ALK114" i="10"/>
  <c r="ALK120" i="10"/>
  <c r="ALK121" i="10"/>
  <c r="ALK122" i="10"/>
  <c r="ALK123" i="10"/>
  <c r="ALK124" i="10"/>
  <c r="ALK125" i="10"/>
  <c r="ALK126" i="10"/>
  <c r="ALK127" i="10"/>
  <c r="ALK128" i="10"/>
  <c r="ALK129" i="10"/>
  <c r="ALK130" i="10"/>
  <c r="ALK131" i="10"/>
  <c r="ALK132" i="10"/>
  <c r="ALK133" i="10"/>
  <c r="ALK134" i="10"/>
  <c r="ALK135" i="10"/>
  <c r="ALK136" i="10"/>
  <c r="ALK137" i="10"/>
  <c r="ALK138" i="10"/>
  <c r="ALK139" i="10"/>
  <c r="ALK140" i="10"/>
  <c r="ALK141" i="10"/>
  <c r="ALK142" i="10"/>
  <c r="ALK143" i="10"/>
  <c r="ALL91" i="10"/>
  <c r="ALL92" i="10"/>
  <c r="ALL93" i="10"/>
  <c r="ALL94" i="10"/>
  <c r="ALL95" i="10"/>
  <c r="ALL96" i="10"/>
  <c r="ALL97" i="10"/>
  <c r="ALL98" i="10"/>
  <c r="ALL99" i="10"/>
  <c r="ALL100" i="10"/>
  <c r="ALL101" i="10"/>
  <c r="ALL102" i="10"/>
  <c r="ALL103" i="10"/>
  <c r="ALL104" i="10"/>
  <c r="ALL105" i="10"/>
  <c r="ALL106" i="10"/>
  <c r="ALL107" i="10"/>
  <c r="ALL108" i="10"/>
  <c r="ALL109" i="10"/>
  <c r="ALL110" i="10"/>
  <c r="ALL111" i="10"/>
  <c r="ALL112" i="10"/>
  <c r="ALL113" i="10"/>
  <c r="ALL114" i="10"/>
  <c r="ALL120" i="10"/>
  <c r="ALL121" i="10"/>
  <c r="ALL122" i="10"/>
  <c r="ALL123" i="10"/>
  <c r="ALL124" i="10"/>
  <c r="ALL125" i="10"/>
  <c r="ALL126" i="10"/>
  <c r="ALL127" i="10"/>
  <c r="ALL128" i="10"/>
  <c r="ALL129" i="10"/>
  <c r="ALL130" i="10"/>
  <c r="ALL131" i="10"/>
  <c r="ALL132" i="10"/>
  <c r="ALL133" i="10"/>
  <c r="ALL134" i="10"/>
  <c r="ALL135" i="10"/>
  <c r="ALL136" i="10"/>
  <c r="ALL137" i="10"/>
  <c r="ALL138" i="10"/>
  <c r="ALL139" i="10"/>
  <c r="ALL140" i="10"/>
  <c r="ALL141" i="10"/>
  <c r="ALL142" i="10"/>
  <c r="ALL143" i="10"/>
  <c r="ALM91" i="10"/>
  <c r="ALM92" i="10"/>
  <c r="ALM93" i="10"/>
  <c r="ALM94" i="10"/>
  <c r="ALM95" i="10"/>
  <c r="ALM96" i="10"/>
  <c r="ALM97" i="10"/>
  <c r="ALM98" i="10"/>
  <c r="ALM99" i="10"/>
  <c r="ALM100" i="10"/>
  <c r="ALM101" i="10"/>
  <c r="ALM102" i="10"/>
  <c r="ALM103" i="10"/>
  <c r="ALM104" i="10"/>
  <c r="ALM105" i="10"/>
  <c r="ALM106" i="10"/>
  <c r="ALM107" i="10"/>
  <c r="ALM108" i="10"/>
  <c r="ALM109" i="10"/>
  <c r="ALM110" i="10"/>
  <c r="ALM111" i="10"/>
  <c r="ALM112" i="10"/>
  <c r="ALM113" i="10"/>
  <c r="ALM114" i="10"/>
  <c r="ALM120" i="10"/>
  <c r="ALM121" i="10"/>
  <c r="ALM122" i="10"/>
  <c r="ALM123" i="10"/>
  <c r="ALM124" i="10"/>
  <c r="ALM125" i="10"/>
  <c r="ALM126" i="10"/>
  <c r="ALM127" i="10"/>
  <c r="ALM128" i="10"/>
  <c r="ALM129" i="10"/>
  <c r="ALM130" i="10"/>
  <c r="ALM131" i="10"/>
  <c r="ALM132" i="10"/>
  <c r="ALM133" i="10"/>
  <c r="ALM134" i="10"/>
  <c r="ALM135" i="10"/>
  <c r="ALM136" i="10"/>
  <c r="ALM137" i="10"/>
  <c r="ALM138" i="10"/>
  <c r="ALM139" i="10"/>
  <c r="ALM140" i="10"/>
  <c r="ALM141" i="10"/>
  <c r="ALM142" i="10"/>
  <c r="ALM143" i="10"/>
  <c r="C64" i="10"/>
  <c r="B64" i="10"/>
  <c r="E64" i="10"/>
  <c r="E41" i="10"/>
  <c r="B144" i="10"/>
  <c r="C144" i="10"/>
  <c r="D144" i="10"/>
  <c r="E144" i="10"/>
  <c r="F144" i="10"/>
  <c r="G144" i="10"/>
  <c r="H144" i="10"/>
  <c r="I144" i="10"/>
  <c r="J144" i="10"/>
  <c r="K144" i="10"/>
  <c r="L144" i="10"/>
  <c r="M144" i="10"/>
  <c r="N144" i="10"/>
  <c r="O144" i="10"/>
  <c r="P144" i="10"/>
  <c r="Q144" i="10"/>
  <c r="R144" i="10"/>
  <c r="S144" i="10"/>
  <c r="T144" i="10"/>
  <c r="U144" i="10"/>
  <c r="V144" i="10"/>
  <c r="W144" i="10"/>
  <c r="X144" i="10"/>
  <c r="Y144" i="10"/>
  <c r="Z144" i="10"/>
  <c r="AA144" i="10"/>
  <c r="AB144" i="10"/>
  <c r="AC144" i="10"/>
  <c r="AD144" i="10"/>
  <c r="AE144" i="10"/>
  <c r="AF144" i="10"/>
  <c r="AG144" i="10"/>
  <c r="AH144" i="10"/>
  <c r="AI144" i="10"/>
  <c r="AJ144" i="10"/>
  <c r="AK144" i="10"/>
  <c r="AL144" i="10"/>
  <c r="AM144" i="10"/>
  <c r="AN144" i="10"/>
  <c r="AO144" i="10"/>
  <c r="AP144" i="10"/>
  <c r="AQ144" i="10"/>
  <c r="AR144" i="10"/>
  <c r="AS144" i="10"/>
  <c r="AT144" i="10"/>
  <c r="AU144" i="10"/>
  <c r="AV144" i="10"/>
  <c r="AW144" i="10"/>
  <c r="AX144" i="10"/>
  <c r="AY144" i="10"/>
  <c r="AZ144" i="10"/>
  <c r="BA144" i="10"/>
  <c r="BB144" i="10"/>
  <c r="BC144" i="10"/>
  <c r="BD144" i="10"/>
  <c r="BE144" i="10"/>
  <c r="BF144" i="10"/>
  <c r="BG144" i="10"/>
  <c r="BH144" i="10"/>
  <c r="BI144" i="10"/>
  <c r="BJ144" i="10"/>
  <c r="BK144" i="10"/>
  <c r="BL144" i="10"/>
  <c r="BM144" i="10"/>
  <c r="BN144" i="10"/>
  <c r="BO144" i="10"/>
  <c r="BP144" i="10"/>
  <c r="BQ144" i="10"/>
  <c r="BR144" i="10"/>
  <c r="BS144" i="10"/>
  <c r="BT144" i="10"/>
  <c r="BU144" i="10"/>
  <c r="BV144" i="10"/>
  <c r="BW144" i="10"/>
  <c r="BX144" i="10"/>
  <c r="BY144" i="10"/>
  <c r="BZ144" i="10"/>
  <c r="CA144" i="10"/>
  <c r="CB144" i="10"/>
  <c r="CC144" i="10"/>
  <c r="CD144" i="10"/>
  <c r="CE144" i="10"/>
  <c r="CF144" i="10"/>
  <c r="CG144" i="10"/>
  <c r="CH144" i="10"/>
  <c r="CI144" i="10"/>
  <c r="CJ144" i="10"/>
  <c r="CK144" i="10"/>
  <c r="CL144" i="10"/>
  <c r="CM144" i="10"/>
  <c r="CN144" i="10"/>
  <c r="CO144" i="10"/>
  <c r="CP144" i="10"/>
  <c r="CQ144" i="10"/>
  <c r="CR144" i="10"/>
  <c r="CS144" i="10"/>
  <c r="CT144" i="10"/>
  <c r="CU144" i="10"/>
  <c r="CV144" i="10"/>
  <c r="CW144" i="10"/>
  <c r="CX144" i="10"/>
  <c r="CY144" i="10"/>
  <c r="CZ144" i="10"/>
  <c r="DA144" i="10"/>
  <c r="DB144" i="10"/>
  <c r="DC144" i="10"/>
  <c r="DD144" i="10"/>
  <c r="DE144" i="10"/>
  <c r="DF144" i="10"/>
  <c r="DG144" i="10"/>
  <c r="DH144" i="10"/>
  <c r="DI144" i="10"/>
  <c r="DJ144" i="10"/>
  <c r="DK144" i="10"/>
  <c r="DL144" i="10"/>
  <c r="DM144" i="10"/>
  <c r="DN144" i="10"/>
  <c r="DO144" i="10"/>
  <c r="DP144" i="10"/>
  <c r="DQ144" i="10"/>
  <c r="DR144" i="10"/>
  <c r="DS144" i="10"/>
  <c r="DT144" i="10"/>
  <c r="DU144" i="10"/>
  <c r="DV144" i="10"/>
  <c r="DW144" i="10"/>
  <c r="DX144" i="10"/>
  <c r="DY144" i="10"/>
  <c r="DZ144" i="10"/>
  <c r="EA144" i="10"/>
  <c r="EB144" i="10"/>
  <c r="EC144" i="10"/>
  <c r="ED144" i="10"/>
  <c r="EE144" i="10"/>
  <c r="EF144" i="10"/>
  <c r="EG144" i="10"/>
  <c r="EH144" i="10"/>
  <c r="EI144" i="10"/>
  <c r="EJ144" i="10"/>
  <c r="EK144" i="10"/>
  <c r="EL144" i="10"/>
  <c r="EM144" i="10"/>
  <c r="EN144" i="10"/>
  <c r="EO144" i="10"/>
  <c r="EP144" i="10"/>
  <c r="EQ144" i="10"/>
  <c r="ER144" i="10"/>
  <c r="ES144" i="10"/>
  <c r="ET144" i="10"/>
  <c r="EU144" i="10"/>
  <c r="EV144" i="10"/>
  <c r="EW144" i="10"/>
  <c r="EX144" i="10"/>
  <c r="EY144" i="10"/>
  <c r="EZ144" i="10"/>
  <c r="FA144" i="10"/>
  <c r="FB144" i="10"/>
  <c r="FC144" i="10"/>
  <c r="FD144" i="10"/>
  <c r="FE144" i="10"/>
  <c r="FF144" i="10"/>
  <c r="FG144" i="10"/>
  <c r="FH144" i="10"/>
  <c r="FI144" i="10"/>
  <c r="FJ144" i="10"/>
  <c r="FK144" i="10"/>
  <c r="FL144" i="10"/>
  <c r="FM144" i="10"/>
  <c r="FN144" i="10"/>
  <c r="FO144" i="10"/>
  <c r="FQ144" i="10"/>
  <c r="FR144" i="10"/>
  <c r="FU144" i="10"/>
  <c r="FV144" i="10"/>
  <c r="FW144" i="10"/>
  <c r="FX144" i="10"/>
  <c r="FY144" i="10"/>
  <c r="FZ144" i="10"/>
  <c r="GA144" i="10"/>
  <c r="GB144" i="10"/>
  <c r="GC144" i="10"/>
  <c r="GD144" i="10"/>
  <c r="GE144" i="10"/>
  <c r="GF144" i="10"/>
  <c r="GG144" i="10"/>
  <c r="GH144" i="10"/>
  <c r="GI144" i="10"/>
  <c r="GJ144" i="10"/>
  <c r="GK144" i="10"/>
  <c r="GL144" i="10"/>
  <c r="GM144" i="10"/>
  <c r="GN144" i="10"/>
  <c r="GO144" i="10"/>
  <c r="GP144" i="10"/>
  <c r="GQ144" i="10"/>
  <c r="GR144" i="10"/>
  <c r="GS144" i="10"/>
  <c r="GT144" i="10"/>
  <c r="GU144" i="10"/>
  <c r="GV144" i="10"/>
  <c r="GW144" i="10"/>
  <c r="GX144" i="10"/>
  <c r="GY144" i="10"/>
  <c r="GZ144" i="10"/>
  <c r="HA144" i="10"/>
  <c r="HB144" i="10"/>
  <c r="HC144" i="10"/>
  <c r="HD144" i="10"/>
  <c r="HE144" i="10"/>
  <c r="HF144" i="10"/>
  <c r="HG144" i="10"/>
  <c r="HH144" i="10"/>
  <c r="HI144" i="10"/>
  <c r="HJ144" i="10"/>
  <c r="HK144" i="10"/>
  <c r="HL144" i="10"/>
  <c r="HM144" i="10"/>
  <c r="HN144" i="10"/>
  <c r="HO144" i="10"/>
  <c r="HP144" i="10"/>
  <c r="HQ144" i="10"/>
  <c r="HR144" i="10"/>
  <c r="HS144" i="10"/>
  <c r="HT144" i="10"/>
  <c r="HU144" i="10"/>
  <c r="HV144" i="10"/>
  <c r="HW144" i="10"/>
  <c r="HX144" i="10"/>
  <c r="HY144" i="10"/>
  <c r="HZ144" i="10"/>
  <c r="IA144" i="10"/>
  <c r="IB144" i="10"/>
  <c r="IC144" i="10"/>
  <c r="ID144" i="10"/>
  <c r="IE144" i="10"/>
  <c r="IF144" i="10"/>
  <c r="IG144" i="10"/>
  <c r="IH144" i="10"/>
  <c r="II144" i="10"/>
  <c r="IJ144" i="10"/>
  <c r="IK144" i="10"/>
  <c r="IL144" i="10"/>
  <c r="IM144" i="10"/>
  <c r="IN144" i="10"/>
  <c r="IO144" i="10"/>
  <c r="IP144" i="10"/>
  <c r="IQ144" i="10"/>
  <c r="IR144" i="10"/>
  <c r="IS144" i="10"/>
  <c r="IT144" i="10"/>
  <c r="IU144" i="10"/>
  <c r="IV144" i="10"/>
  <c r="IW144" i="10"/>
  <c r="IX144" i="10"/>
  <c r="IY144" i="10"/>
  <c r="IZ144" i="10"/>
  <c r="JA144" i="10"/>
  <c r="JB144" i="10"/>
  <c r="JC144" i="10"/>
  <c r="JD144" i="10"/>
  <c r="JE144" i="10"/>
  <c r="JF144" i="10"/>
  <c r="JG144" i="10"/>
  <c r="JH144" i="10"/>
  <c r="JI144" i="10"/>
  <c r="JJ144" i="10"/>
  <c r="JK144" i="10"/>
  <c r="JL144" i="10"/>
  <c r="JM144" i="10"/>
  <c r="JN144" i="10"/>
  <c r="JO144" i="10"/>
  <c r="JP144" i="10"/>
  <c r="JQ144" i="10"/>
  <c r="JR144" i="10"/>
  <c r="JS144" i="10"/>
  <c r="JT144" i="10"/>
  <c r="JU144" i="10"/>
  <c r="JV144" i="10"/>
  <c r="JW144" i="10"/>
  <c r="JX144" i="10"/>
  <c r="JY144" i="10"/>
  <c r="JZ144" i="10"/>
  <c r="KA144" i="10"/>
  <c r="KB144" i="10"/>
  <c r="KC144" i="10"/>
  <c r="KD144" i="10"/>
  <c r="KE144" i="10"/>
  <c r="KF144" i="10"/>
  <c r="KG144" i="10"/>
  <c r="KH144" i="10"/>
  <c r="KI144" i="10"/>
  <c r="KJ144" i="10"/>
  <c r="KK144" i="10"/>
  <c r="KL144" i="10"/>
  <c r="KM144" i="10"/>
  <c r="KN144" i="10"/>
  <c r="KO144" i="10"/>
  <c r="KP144" i="10"/>
  <c r="KQ144" i="10"/>
  <c r="KR144" i="10"/>
  <c r="KS144" i="10"/>
  <c r="KT144" i="10"/>
  <c r="KU144" i="10"/>
  <c r="KV144" i="10"/>
  <c r="KW144" i="10"/>
  <c r="KX144" i="10"/>
  <c r="KY144" i="10"/>
  <c r="KZ144" i="10"/>
  <c r="LA144" i="10"/>
  <c r="LB144" i="10"/>
  <c r="LC144" i="10"/>
  <c r="LD144" i="10"/>
  <c r="LE144" i="10"/>
  <c r="LF144" i="10"/>
  <c r="LG144" i="10"/>
  <c r="LH144" i="10"/>
  <c r="LI144" i="10"/>
  <c r="LJ144" i="10"/>
  <c r="LK144" i="10"/>
  <c r="LL144" i="10"/>
  <c r="LM144" i="10"/>
  <c r="LN144" i="10"/>
  <c r="LO144" i="10"/>
  <c r="LP144" i="10"/>
  <c r="LQ144" i="10"/>
  <c r="LR144" i="10"/>
  <c r="LS144" i="10"/>
  <c r="LT144" i="10"/>
  <c r="LU144" i="10"/>
  <c r="LV144" i="10"/>
  <c r="LW144" i="10"/>
  <c r="LX144" i="10"/>
  <c r="LY144" i="10"/>
  <c r="LZ144" i="10"/>
  <c r="MA144" i="10"/>
  <c r="MB144" i="10"/>
  <c r="MC144" i="10"/>
  <c r="MD144" i="10"/>
  <c r="ME144" i="10"/>
  <c r="MG144" i="10"/>
  <c r="MH144" i="10"/>
  <c r="MI144" i="10"/>
  <c r="MJ144" i="10"/>
  <c r="MK144" i="10"/>
  <c r="ML144" i="10"/>
  <c r="MM144" i="10"/>
  <c r="MN144" i="10"/>
  <c r="MO144" i="10"/>
  <c r="MP144" i="10"/>
  <c r="MQ144" i="10"/>
  <c r="MR144" i="10"/>
  <c r="MS144" i="10"/>
  <c r="MT144" i="10"/>
  <c r="MU144" i="10"/>
  <c r="MV144" i="10"/>
  <c r="MW144" i="10"/>
  <c r="MX144" i="10"/>
  <c r="MY144" i="10"/>
  <c r="MZ144" i="10"/>
  <c r="NA144" i="10"/>
  <c r="NB144" i="10"/>
  <c r="NC144" i="10"/>
  <c r="ND144" i="10"/>
  <c r="NE144" i="10"/>
  <c r="NF144" i="10"/>
  <c r="NG144" i="10"/>
  <c r="NH144" i="10"/>
  <c r="NI144" i="10"/>
  <c r="NJ144" i="10"/>
  <c r="NK144" i="10"/>
  <c r="NL144" i="10"/>
  <c r="NM144" i="10"/>
  <c r="NN144" i="10"/>
  <c r="NO144" i="10"/>
  <c r="NP144" i="10"/>
  <c r="NQ144" i="10"/>
  <c r="NR144" i="10"/>
  <c r="NS144" i="10"/>
  <c r="NT144" i="10"/>
  <c r="NU144" i="10"/>
  <c r="NV144" i="10"/>
  <c r="NW144" i="10"/>
  <c r="NX144" i="10"/>
  <c r="NY144" i="10"/>
  <c r="NZ144" i="10"/>
  <c r="OA144" i="10"/>
  <c r="OB144" i="10"/>
  <c r="OC144" i="10"/>
  <c r="OD144" i="10"/>
  <c r="OE144" i="10"/>
  <c r="OF144" i="10"/>
  <c r="OG144" i="10"/>
  <c r="OH144" i="10"/>
  <c r="OI144" i="10"/>
  <c r="OJ144" i="10"/>
  <c r="OK144" i="10"/>
  <c r="OL144" i="10"/>
  <c r="OM144" i="10"/>
  <c r="ON144" i="10"/>
  <c r="OO144" i="10"/>
  <c r="OP144" i="10"/>
  <c r="OQ144" i="10"/>
  <c r="OR144" i="10"/>
  <c r="OS144" i="10"/>
  <c r="OT144" i="10"/>
  <c r="OU144" i="10"/>
  <c r="OV144" i="10"/>
  <c r="OW144" i="10"/>
  <c r="OX144" i="10"/>
  <c r="OY144" i="10"/>
  <c r="OZ144" i="10"/>
  <c r="PA144" i="10"/>
  <c r="PB144" i="10"/>
  <c r="PC144" i="10"/>
  <c r="PD144" i="10"/>
  <c r="PE144" i="10"/>
  <c r="PF144" i="10"/>
  <c r="PG144" i="10"/>
  <c r="PH144" i="10"/>
  <c r="PI144" i="10"/>
  <c r="PJ144" i="10"/>
  <c r="PK144" i="10"/>
  <c r="PL144" i="10"/>
  <c r="PM144" i="10"/>
  <c r="PN144" i="10"/>
  <c r="PO144" i="10"/>
  <c r="PP144" i="10"/>
  <c r="PQ144" i="10"/>
  <c r="PR144" i="10"/>
  <c r="PS144" i="10"/>
  <c r="PT144" i="10"/>
  <c r="PU144" i="10"/>
  <c r="PV144" i="10"/>
  <c r="PW144" i="10"/>
  <c r="PX144" i="10"/>
  <c r="PY144" i="10"/>
  <c r="PZ144" i="10"/>
  <c r="QB144" i="10"/>
  <c r="QC144" i="10"/>
  <c r="QD144" i="10"/>
  <c r="QE144" i="10"/>
  <c r="QF144" i="10"/>
  <c r="QG144" i="10"/>
  <c r="QH144" i="10"/>
  <c r="QI144" i="10"/>
  <c r="QJ144" i="10"/>
  <c r="QK144" i="10"/>
  <c r="QL144" i="10"/>
  <c r="QM144" i="10"/>
  <c r="QN144" i="10"/>
  <c r="QO144" i="10"/>
  <c r="QP144" i="10"/>
  <c r="QQ144" i="10"/>
  <c r="QR144" i="10"/>
  <c r="QS144" i="10"/>
  <c r="QT144" i="10"/>
  <c r="QV144" i="10"/>
  <c r="QW144" i="10"/>
  <c r="QX144" i="10"/>
  <c r="QY144" i="10"/>
  <c r="QZ144" i="10"/>
  <c r="RB144" i="10"/>
  <c r="RC144" i="10"/>
  <c r="RD144" i="10"/>
  <c r="RE144" i="10"/>
  <c r="RF144" i="10"/>
  <c r="RG144" i="10"/>
  <c r="RH144" i="10"/>
  <c r="RI144" i="10"/>
  <c r="RJ144" i="10"/>
  <c r="RK144" i="10"/>
  <c r="RL144" i="10"/>
  <c r="RM144" i="10"/>
  <c r="RN144" i="10"/>
  <c r="RO144" i="10"/>
  <c r="RP144" i="10"/>
  <c r="RQ144" i="10"/>
  <c r="RR144" i="10"/>
  <c r="RS144" i="10"/>
  <c r="RT144" i="10"/>
  <c r="RU144" i="10"/>
  <c r="RV144" i="10"/>
  <c r="RW144" i="10"/>
  <c r="RX144" i="10"/>
  <c r="RY144" i="10"/>
  <c r="RZ144" i="10"/>
  <c r="SA144" i="10"/>
  <c r="SB144" i="10"/>
  <c r="SC144" i="10"/>
  <c r="SD144" i="10"/>
  <c r="SE144" i="10"/>
  <c r="SF144" i="10"/>
  <c r="SG144" i="10"/>
  <c r="SH144" i="10"/>
  <c r="SI144" i="10"/>
  <c r="SK144" i="10"/>
  <c r="SL144" i="10"/>
  <c r="SM144" i="10"/>
  <c r="SN144" i="10"/>
  <c r="SO144" i="10"/>
  <c r="SP144" i="10"/>
  <c r="SQ144" i="10"/>
  <c r="SR144" i="10"/>
  <c r="SS144" i="10"/>
  <c r="ST144" i="10"/>
  <c r="SU144" i="10"/>
  <c r="SX144" i="10"/>
  <c r="SY144" i="10"/>
  <c r="SZ144" i="10"/>
  <c r="TA144" i="10"/>
  <c r="TB144" i="10"/>
  <c r="TD144" i="10"/>
  <c r="TE144" i="10"/>
  <c r="TF144" i="10"/>
  <c r="TG144" i="10"/>
  <c r="TH144" i="10"/>
  <c r="TI144" i="10"/>
  <c r="TJ144" i="10"/>
  <c r="TK144" i="10"/>
  <c r="TL144" i="10"/>
  <c r="TM144" i="10"/>
  <c r="TN144" i="10"/>
  <c r="TO144" i="10"/>
  <c r="TP144" i="10"/>
  <c r="TQ144" i="10"/>
  <c r="TR144" i="10"/>
  <c r="TS144" i="10"/>
  <c r="TT144" i="10"/>
  <c r="TU144" i="10"/>
  <c r="TV144" i="10"/>
  <c r="TW144" i="10"/>
  <c r="TX144" i="10"/>
  <c r="TY144" i="10"/>
  <c r="TZ144" i="10"/>
  <c r="UA144" i="10"/>
  <c r="UB144" i="10"/>
  <c r="UC144" i="10"/>
  <c r="UE144" i="10"/>
  <c r="UF144" i="10"/>
  <c r="UG144" i="10"/>
  <c r="UH144" i="10"/>
  <c r="UI144" i="10"/>
  <c r="UJ144" i="10"/>
  <c r="UK144" i="10"/>
  <c r="UL144" i="10"/>
  <c r="UM144" i="10"/>
  <c r="UN144" i="10"/>
  <c r="UO144" i="10"/>
  <c r="UP144" i="10"/>
  <c r="UR144" i="10"/>
  <c r="US144" i="10"/>
  <c r="UT144" i="10"/>
  <c r="UU144" i="10"/>
  <c r="UV144" i="10"/>
  <c r="UW144" i="10"/>
  <c r="UX144" i="10"/>
  <c r="UY144" i="10"/>
  <c r="UZ144" i="10"/>
  <c r="VA144" i="10"/>
  <c r="VB144" i="10"/>
  <c r="VC144" i="10"/>
  <c r="VD144" i="10"/>
  <c r="VE144" i="10"/>
  <c r="VF144" i="10"/>
  <c r="VG144" i="10"/>
  <c r="VH144" i="10"/>
  <c r="VI144" i="10"/>
  <c r="VJ144" i="10"/>
  <c r="VK144" i="10"/>
  <c r="VM144" i="10"/>
  <c r="VN144" i="10"/>
  <c r="VO144" i="10"/>
  <c r="VP144" i="10"/>
  <c r="VQ144" i="10"/>
  <c r="VR144" i="10"/>
  <c r="VS144" i="10"/>
  <c r="VT144" i="10"/>
  <c r="VU144" i="10"/>
  <c r="VV144" i="10"/>
  <c r="VW144" i="10"/>
  <c r="VX144" i="10"/>
  <c r="VY144" i="10"/>
  <c r="VZ144" i="10"/>
  <c r="WA144" i="10"/>
  <c r="WB144" i="10"/>
  <c r="WC144" i="10"/>
  <c r="WD144" i="10"/>
  <c r="WE144" i="10"/>
  <c r="WF144" i="10"/>
  <c r="WG144" i="10"/>
  <c r="WH144" i="10"/>
  <c r="WI144" i="10"/>
  <c r="WK144" i="10"/>
  <c r="WL144" i="10"/>
  <c r="WM144" i="10"/>
  <c r="WN144" i="10"/>
  <c r="WO144" i="10"/>
  <c r="WP144" i="10"/>
  <c r="WQ144" i="10"/>
  <c r="WR144" i="10"/>
  <c r="WS144" i="10"/>
  <c r="WT144" i="10"/>
  <c r="WU144" i="10"/>
  <c r="WV144" i="10"/>
  <c r="WW144" i="10"/>
  <c r="WX144" i="10"/>
  <c r="WY144" i="10"/>
  <c r="WZ144" i="10"/>
  <c r="XA144" i="10"/>
  <c r="XB144" i="10"/>
  <c r="XC144" i="10"/>
  <c r="XE144" i="10"/>
  <c r="XG144" i="10"/>
  <c r="XI144" i="10"/>
  <c r="XJ144" i="10"/>
  <c r="XK144" i="10"/>
  <c r="XM144" i="10"/>
  <c r="XN144" i="10"/>
  <c r="XO144" i="10"/>
  <c r="XP144" i="10"/>
  <c r="XQ144" i="10"/>
  <c r="XR144" i="10"/>
  <c r="XS144" i="10"/>
  <c r="XT144" i="10"/>
  <c r="XU144" i="10"/>
  <c r="XV144" i="10"/>
  <c r="XW144" i="10"/>
  <c r="XX144" i="10"/>
  <c r="XY144" i="10"/>
  <c r="XZ144" i="10"/>
  <c r="YB144" i="10"/>
  <c r="YC144" i="10"/>
  <c r="YD144" i="10"/>
  <c r="YE144" i="10"/>
  <c r="YF144" i="10"/>
  <c r="YG144" i="10"/>
  <c r="YH144" i="10"/>
  <c r="YK144" i="10"/>
  <c r="YL144" i="10"/>
  <c r="YM144" i="10"/>
  <c r="YO144" i="10"/>
  <c r="YP144" i="10"/>
  <c r="YQ144" i="10"/>
  <c r="YR144" i="10"/>
  <c r="YS144" i="10"/>
  <c r="YT144" i="10"/>
  <c r="YU144" i="10"/>
  <c r="YV144" i="10"/>
  <c r="YW144" i="10"/>
  <c r="YZ144" i="10"/>
  <c r="ZA144" i="10"/>
  <c r="ZB144" i="10"/>
  <c r="ZC144" i="10"/>
  <c r="ZD144" i="10"/>
  <c r="ZE144" i="10"/>
  <c r="ZF144" i="10"/>
  <c r="ZG144" i="10"/>
  <c r="ZH144" i="10"/>
  <c r="ZI144" i="10"/>
  <c r="ZJ144" i="10"/>
  <c r="ZN144" i="10"/>
  <c r="ZO144" i="10"/>
  <c r="ZQ144" i="10"/>
  <c r="ZR144" i="10"/>
  <c r="ZS144" i="10"/>
  <c r="ZT144" i="10"/>
  <c r="ZU144" i="10"/>
  <c r="ZV144" i="10"/>
  <c r="ZW144" i="10"/>
  <c r="ZX144" i="10"/>
  <c r="ZY144" i="10"/>
  <c r="ZZ144" i="10"/>
  <c r="AAA144" i="10"/>
  <c r="AAB144" i="10"/>
  <c r="AAC144" i="10"/>
  <c r="AAD144" i="10"/>
  <c r="AAE144" i="10"/>
  <c r="AAF144" i="10"/>
  <c r="AAG144" i="10"/>
  <c r="AAH144" i="10"/>
  <c r="AAI144" i="10"/>
  <c r="AAJ144" i="10"/>
  <c r="AAK144" i="10"/>
  <c r="AAO144" i="10"/>
  <c r="AAP144" i="10"/>
  <c r="AAU144" i="10"/>
  <c r="ABC144" i="10"/>
  <c r="ABD144" i="10"/>
  <c r="ABL144" i="10"/>
  <c r="ABN144" i="10"/>
  <c r="ABU144" i="10"/>
  <c r="ABV144" i="10"/>
  <c r="ACA144" i="10"/>
  <c r="ACB144" i="10"/>
  <c r="ACC144" i="10"/>
  <c r="ACE144" i="10"/>
  <c r="ACG144" i="10"/>
  <c r="ACJ144" i="10"/>
  <c r="ACK144" i="10"/>
  <c r="ACM144" i="10"/>
  <c r="ACQ144" i="10"/>
  <c r="ACS144" i="10"/>
  <c r="ACU144" i="10"/>
  <c r="ACV144" i="10"/>
  <c r="ACW144" i="10"/>
  <c r="ACX144" i="10"/>
  <c r="ADA144" i="10"/>
  <c r="ADE144" i="10"/>
  <c r="ADT144" i="10"/>
  <c r="ADW144" i="10"/>
  <c r="AEF144" i="10"/>
  <c r="AEG144" i="10"/>
  <c r="AEK144" i="10"/>
  <c r="AEL144" i="10"/>
  <c r="AEM144" i="10"/>
  <c r="AEP144" i="10"/>
  <c r="AEQ144" i="10"/>
  <c r="AES144" i="10"/>
  <c r="AEV144" i="10"/>
  <c r="AEW144" i="10"/>
  <c r="AEX144" i="10"/>
  <c r="AEY144" i="10"/>
  <c r="AFC144" i="10"/>
  <c r="AFD144" i="10"/>
  <c r="AFE144" i="10"/>
  <c r="AFF144" i="10"/>
  <c r="AFG144" i="10"/>
  <c r="AFI144" i="10"/>
  <c r="AFJ144" i="10"/>
  <c r="AFK144" i="10"/>
  <c r="AFN144" i="10"/>
  <c r="AFV144" i="10"/>
  <c r="AFW144" i="10"/>
  <c r="AGK144" i="10"/>
  <c r="AGW144" i="10"/>
  <c r="AGX144" i="10"/>
  <c r="AHN144" i="10"/>
  <c r="AIK144" i="10"/>
  <c r="AIL144" i="10"/>
  <c r="AIN144" i="10"/>
  <c r="AIV144" i="10"/>
  <c r="AIW144" i="10"/>
  <c r="B115" i="10"/>
  <c r="D115" i="10"/>
  <c r="E115" i="10"/>
  <c r="F115" i="10"/>
  <c r="G115" i="10"/>
  <c r="H115" i="10"/>
  <c r="I115" i="10"/>
  <c r="J115" i="10"/>
  <c r="K115" i="10"/>
  <c r="L115" i="10"/>
  <c r="M115" i="10"/>
  <c r="N115" i="10"/>
  <c r="O115" i="10"/>
  <c r="P115" i="10"/>
  <c r="Q115" i="10"/>
  <c r="R115" i="10"/>
  <c r="S115" i="10"/>
  <c r="T115" i="10"/>
  <c r="U115" i="10"/>
  <c r="V115" i="10"/>
  <c r="W115" i="10"/>
  <c r="X115" i="10"/>
  <c r="Y115" i="10"/>
  <c r="Z115" i="10"/>
  <c r="AA115" i="10"/>
  <c r="AB115" i="10"/>
  <c r="AC115" i="10"/>
  <c r="AD115" i="10"/>
  <c r="AE115" i="10"/>
  <c r="AF115" i="10"/>
  <c r="AG115" i="10"/>
  <c r="AH115" i="10"/>
  <c r="AI115" i="10"/>
  <c r="AJ115" i="10"/>
  <c r="AK115" i="10"/>
  <c r="AL115" i="10"/>
  <c r="AM115" i="10"/>
  <c r="AN115" i="10"/>
  <c r="AO115" i="10"/>
  <c r="AP115" i="10"/>
  <c r="AQ115" i="10"/>
  <c r="AR115" i="10"/>
  <c r="AS115" i="10"/>
  <c r="AT115" i="10"/>
  <c r="AU115" i="10"/>
  <c r="AV115" i="10"/>
  <c r="AW115" i="10"/>
  <c r="AX115" i="10"/>
  <c r="AY115" i="10"/>
  <c r="AZ115" i="10"/>
  <c r="BA115" i="10"/>
  <c r="BB115" i="10"/>
  <c r="BC115" i="10"/>
  <c r="BD115" i="10"/>
  <c r="BE115" i="10"/>
  <c r="BF115" i="10"/>
  <c r="BG115" i="10"/>
  <c r="BH115" i="10"/>
  <c r="BI115" i="10"/>
  <c r="BJ115" i="10"/>
  <c r="BK115" i="10"/>
  <c r="BL115" i="10"/>
  <c r="BM115" i="10"/>
  <c r="BN115" i="10"/>
  <c r="BO115" i="10"/>
  <c r="BP115" i="10"/>
  <c r="BQ115" i="10"/>
  <c r="BR115" i="10"/>
  <c r="BS115" i="10"/>
  <c r="BT115" i="10"/>
  <c r="BU115" i="10"/>
  <c r="BV115" i="10"/>
  <c r="BW115" i="10"/>
  <c r="BX115" i="10"/>
  <c r="BY115" i="10"/>
  <c r="BZ115" i="10"/>
  <c r="CA115" i="10"/>
  <c r="CB115" i="10"/>
  <c r="CC115" i="10"/>
  <c r="CD115" i="10"/>
  <c r="CE115" i="10"/>
  <c r="CF115" i="10"/>
  <c r="CG115" i="10"/>
  <c r="CH115" i="10"/>
  <c r="CI115" i="10"/>
  <c r="CJ115" i="10"/>
  <c r="CK115" i="10"/>
  <c r="CL115" i="10"/>
  <c r="CM115" i="10"/>
  <c r="CN115" i="10"/>
  <c r="CO115" i="10"/>
  <c r="CP115" i="10"/>
  <c r="CQ115" i="10"/>
  <c r="CR115" i="10"/>
  <c r="CS115" i="10"/>
  <c r="CT115" i="10"/>
  <c r="CU115" i="10"/>
  <c r="CV115" i="10"/>
  <c r="CW115" i="10"/>
  <c r="CX115" i="10"/>
  <c r="CY115" i="10"/>
  <c r="CZ115" i="10"/>
  <c r="DA115" i="10"/>
  <c r="DB115" i="10"/>
  <c r="DC115" i="10"/>
  <c r="DD115" i="10"/>
  <c r="DE115" i="10"/>
  <c r="DF115" i="10"/>
  <c r="DG115" i="10"/>
  <c r="DH115" i="10"/>
  <c r="DI115" i="10"/>
  <c r="DJ115" i="10"/>
  <c r="DK115" i="10"/>
  <c r="DL115" i="10"/>
  <c r="DM115" i="10"/>
  <c r="DN115" i="10"/>
  <c r="DO115" i="10"/>
  <c r="DP115" i="10"/>
  <c r="DQ115" i="10"/>
  <c r="DR115" i="10"/>
  <c r="DS115" i="10"/>
  <c r="DT115" i="10"/>
  <c r="DU115" i="10"/>
  <c r="DV115" i="10"/>
  <c r="DW115" i="10"/>
  <c r="DX115" i="10"/>
  <c r="DY115" i="10"/>
  <c r="DZ115" i="10"/>
  <c r="EA115" i="10"/>
  <c r="EB115" i="10"/>
  <c r="EC115" i="10"/>
  <c r="ED115" i="10"/>
  <c r="EE115" i="10"/>
  <c r="EF115" i="10"/>
  <c r="EG115" i="10"/>
  <c r="EH115" i="10"/>
  <c r="EI115" i="10"/>
  <c r="EJ115" i="10"/>
  <c r="EK115" i="10"/>
  <c r="EL115" i="10"/>
  <c r="EM115" i="10"/>
  <c r="EN115" i="10"/>
  <c r="EO115" i="10"/>
  <c r="EP115" i="10"/>
  <c r="EQ115" i="10"/>
  <c r="ER115" i="10"/>
  <c r="ES115" i="10"/>
  <c r="ET115" i="10"/>
  <c r="EU115" i="10"/>
  <c r="EV115" i="10"/>
  <c r="EW115" i="10"/>
  <c r="EX115" i="10"/>
  <c r="EY115" i="10"/>
  <c r="EZ115" i="10"/>
  <c r="FA115" i="10"/>
  <c r="FB115" i="10"/>
  <c r="FC115" i="10"/>
  <c r="FD115" i="10"/>
  <c r="FE115" i="10"/>
  <c r="FF115" i="10"/>
  <c r="FG115" i="10"/>
  <c r="FH115" i="10"/>
  <c r="FI115" i="10"/>
  <c r="FJ115" i="10"/>
  <c r="FK115" i="10"/>
  <c r="FL115" i="10"/>
  <c r="FM115" i="10"/>
  <c r="FN115" i="10"/>
  <c r="FO115" i="10"/>
  <c r="FP115" i="10"/>
  <c r="FQ115" i="10"/>
  <c r="FR115" i="10"/>
  <c r="FS115" i="10"/>
  <c r="FT115" i="10"/>
  <c r="FU115" i="10"/>
  <c r="FV115" i="10"/>
  <c r="FW115" i="10"/>
  <c r="FX115" i="10"/>
  <c r="FY115" i="10"/>
  <c r="FZ115" i="10"/>
  <c r="GA115" i="10"/>
  <c r="GB115" i="10"/>
  <c r="GC115" i="10"/>
  <c r="GD115" i="10"/>
  <c r="GE115" i="10"/>
  <c r="GF115" i="10"/>
  <c r="GG115" i="10"/>
  <c r="GH115" i="10"/>
  <c r="GI115" i="10"/>
  <c r="GJ115" i="10"/>
  <c r="GK115" i="10"/>
  <c r="GL115" i="10"/>
  <c r="GM115" i="10"/>
  <c r="GN115" i="10"/>
  <c r="GO115" i="10"/>
  <c r="GP115" i="10"/>
  <c r="GQ115" i="10"/>
  <c r="GR115" i="10"/>
  <c r="GS115" i="10"/>
  <c r="GT115" i="10"/>
  <c r="GU115" i="10"/>
  <c r="GV115" i="10"/>
  <c r="GW115" i="10"/>
  <c r="GX115" i="10"/>
  <c r="GY115" i="10"/>
  <c r="GZ115" i="10"/>
  <c r="HA115" i="10"/>
  <c r="HB115" i="10"/>
  <c r="HC115" i="10"/>
  <c r="HD115" i="10"/>
  <c r="HE115" i="10"/>
  <c r="HF115" i="10"/>
  <c r="HG115" i="10"/>
  <c r="HH115" i="10"/>
  <c r="HI115" i="10"/>
  <c r="HJ115" i="10"/>
  <c r="HK115" i="10"/>
  <c r="HL115" i="10"/>
  <c r="HM115" i="10"/>
  <c r="HN115" i="10"/>
  <c r="HO115" i="10"/>
  <c r="HP115" i="10"/>
  <c r="HQ115" i="10"/>
  <c r="HR115" i="10"/>
  <c r="HS115" i="10"/>
  <c r="HT115" i="10"/>
  <c r="HU115" i="10"/>
  <c r="HV115" i="10"/>
  <c r="HW115" i="10"/>
  <c r="HX115" i="10"/>
  <c r="HY115" i="10"/>
  <c r="HZ115" i="10"/>
  <c r="IA115" i="10"/>
  <c r="IB115" i="10"/>
  <c r="IC115" i="10"/>
  <c r="ID115" i="10"/>
  <c r="IE115" i="10"/>
  <c r="IF115" i="10"/>
  <c r="IG115" i="10"/>
  <c r="IH115" i="10"/>
  <c r="II115" i="10"/>
  <c r="IJ115" i="10"/>
  <c r="IK115" i="10"/>
  <c r="IL115" i="10"/>
  <c r="IM115" i="10"/>
  <c r="IN115" i="10"/>
  <c r="IO115" i="10"/>
  <c r="IP115" i="10"/>
  <c r="IQ115" i="10"/>
  <c r="IR115" i="10"/>
  <c r="IS115" i="10"/>
  <c r="IT115" i="10"/>
  <c r="IU115" i="10"/>
  <c r="IV115" i="10"/>
  <c r="IW115" i="10"/>
  <c r="IX115" i="10"/>
  <c r="IY115" i="10"/>
  <c r="IZ115" i="10"/>
  <c r="JA115" i="10"/>
  <c r="JB115" i="10"/>
  <c r="JC115" i="10"/>
  <c r="JD115" i="10"/>
  <c r="JE115" i="10"/>
  <c r="JF115" i="10"/>
  <c r="JG115" i="10"/>
  <c r="JH115" i="10"/>
  <c r="JI115" i="10"/>
  <c r="JJ115" i="10"/>
  <c r="JK115" i="10"/>
  <c r="JL115" i="10"/>
  <c r="JM115" i="10"/>
  <c r="JN115" i="10"/>
  <c r="JO115" i="10"/>
  <c r="JP115" i="10"/>
  <c r="JQ115" i="10"/>
  <c r="JR115" i="10"/>
  <c r="JS115" i="10"/>
  <c r="JT115" i="10"/>
  <c r="JU115" i="10"/>
  <c r="JV115" i="10"/>
  <c r="JW115" i="10"/>
  <c r="JX115" i="10"/>
  <c r="JY115" i="10"/>
  <c r="JZ115" i="10"/>
  <c r="KA115" i="10"/>
  <c r="KB115" i="10"/>
  <c r="KC115" i="10"/>
  <c r="KD115" i="10"/>
  <c r="KE115" i="10"/>
  <c r="KF115" i="10"/>
  <c r="KG115" i="10"/>
  <c r="KH115" i="10"/>
  <c r="KI115" i="10"/>
  <c r="KJ115" i="10"/>
  <c r="KK115" i="10"/>
  <c r="KL115" i="10"/>
  <c r="KM115" i="10"/>
  <c r="KN115" i="10"/>
  <c r="KO115" i="10"/>
  <c r="KP115" i="10"/>
  <c r="KQ115" i="10"/>
  <c r="KR115" i="10"/>
  <c r="KS115" i="10"/>
  <c r="KT115" i="10"/>
  <c r="KU115" i="10"/>
  <c r="KV115" i="10"/>
  <c r="KW115" i="10"/>
  <c r="KX115" i="10"/>
  <c r="KY115" i="10"/>
  <c r="KZ115" i="10"/>
  <c r="LA115" i="10"/>
  <c r="LB115" i="10"/>
  <c r="LC115" i="10"/>
  <c r="LD115" i="10"/>
  <c r="LE115" i="10"/>
  <c r="LF115" i="10"/>
  <c r="LG115" i="10"/>
  <c r="LH115" i="10"/>
  <c r="LI115" i="10"/>
  <c r="LJ115" i="10"/>
  <c r="LK115" i="10"/>
  <c r="LL115" i="10"/>
  <c r="LM115" i="10"/>
  <c r="LN115" i="10"/>
  <c r="LO115" i="10"/>
  <c r="LP115" i="10"/>
  <c r="LQ115" i="10"/>
  <c r="LR115" i="10"/>
  <c r="LS115" i="10"/>
  <c r="LT115" i="10"/>
  <c r="LU115" i="10"/>
  <c r="LV115" i="10"/>
  <c r="LW115" i="10"/>
  <c r="LX115" i="10"/>
  <c r="LY115" i="10"/>
  <c r="LZ115" i="10"/>
  <c r="MA115" i="10"/>
  <c r="MB115" i="10"/>
  <c r="MC115" i="10"/>
  <c r="MD115" i="10"/>
  <c r="ME115" i="10"/>
  <c r="MG115" i="10"/>
  <c r="MH115" i="10"/>
  <c r="MI115" i="10"/>
  <c r="MJ115" i="10"/>
  <c r="MK115" i="10"/>
  <c r="ML115" i="10"/>
  <c r="MM115" i="10"/>
  <c r="MN115" i="10"/>
  <c r="MO115" i="10"/>
  <c r="MP115" i="10"/>
  <c r="MQ115" i="10"/>
  <c r="MR115" i="10"/>
  <c r="MS115" i="10"/>
  <c r="MT115" i="10"/>
  <c r="MU115" i="10"/>
  <c r="MV115" i="10"/>
  <c r="MW115" i="10"/>
  <c r="MX115" i="10"/>
  <c r="MY115" i="10"/>
  <c r="MZ115" i="10"/>
  <c r="NA115" i="10"/>
  <c r="NB115" i="10"/>
  <c r="NC115" i="10"/>
  <c r="ND115" i="10"/>
  <c r="NE115" i="10"/>
  <c r="NF115" i="10"/>
  <c r="NG115" i="10"/>
  <c r="NH115" i="10"/>
  <c r="NI115" i="10"/>
  <c r="NJ115" i="10"/>
  <c r="NK115" i="10"/>
  <c r="NL115" i="10"/>
  <c r="NM115" i="10"/>
  <c r="NN115" i="10"/>
  <c r="NO115" i="10"/>
  <c r="NP115" i="10"/>
  <c r="NQ115" i="10"/>
  <c r="NR115" i="10"/>
  <c r="NS115" i="10"/>
  <c r="NT115" i="10"/>
  <c r="NU115" i="10"/>
  <c r="NV115" i="10"/>
  <c r="NW115" i="10"/>
  <c r="NX115" i="10"/>
  <c r="NY115" i="10"/>
  <c r="NZ115" i="10"/>
  <c r="OA115" i="10"/>
  <c r="OB115" i="10"/>
  <c r="OC115" i="10"/>
  <c r="OD115" i="10"/>
  <c r="OE115" i="10"/>
  <c r="OF115" i="10"/>
  <c r="OG115" i="10"/>
  <c r="OH115" i="10"/>
  <c r="OI115" i="10"/>
  <c r="OJ115" i="10"/>
  <c r="OK115" i="10"/>
  <c r="OL115" i="10"/>
  <c r="OM115" i="10"/>
  <c r="ON115" i="10"/>
  <c r="OO115" i="10"/>
  <c r="OP115" i="10"/>
  <c r="OQ115" i="10"/>
  <c r="OR115" i="10"/>
  <c r="OS115" i="10"/>
  <c r="OT115" i="10"/>
  <c r="OU115" i="10"/>
  <c r="OV115" i="10"/>
  <c r="OW115" i="10"/>
  <c r="OX115" i="10"/>
  <c r="OY115" i="10"/>
  <c r="OZ115" i="10"/>
  <c r="PA115" i="10"/>
  <c r="PB115" i="10"/>
  <c r="PC115" i="10"/>
  <c r="PD115" i="10"/>
  <c r="PE115" i="10"/>
  <c r="PF115" i="10"/>
  <c r="PG115" i="10"/>
  <c r="PH115" i="10"/>
  <c r="PI115" i="10"/>
  <c r="PJ115" i="10"/>
  <c r="PK115" i="10"/>
  <c r="PL115" i="10"/>
  <c r="PM115" i="10"/>
  <c r="PN115" i="10"/>
  <c r="PO115" i="10"/>
  <c r="PP115" i="10"/>
  <c r="PQ115" i="10"/>
  <c r="PR115" i="10"/>
  <c r="PS115" i="10"/>
  <c r="PT115" i="10"/>
  <c r="PU115" i="10"/>
  <c r="PV115" i="10"/>
  <c r="PW115" i="10"/>
  <c r="PX115" i="10"/>
  <c r="PY115" i="10"/>
  <c r="PZ115" i="10"/>
  <c r="QB115" i="10"/>
  <c r="QC115" i="10"/>
  <c r="QD115" i="10"/>
  <c r="QE115" i="10"/>
  <c r="QF115" i="10"/>
  <c r="QG115" i="10"/>
  <c r="QH115" i="10"/>
  <c r="QI115" i="10"/>
  <c r="QJ115" i="10"/>
  <c r="QK115" i="10"/>
  <c r="QL115" i="10"/>
  <c r="QM115" i="10"/>
  <c r="QN115" i="10"/>
  <c r="QO115" i="10"/>
  <c r="QP115" i="10"/>
  <c r="QQ115" i="10"/>
  <c r="QR115" i="10"/>
  <c r="QS115" i="10"/>
  <c r="QT115" i="10"/>
  <c r="QV115" i="10"/>
  <c r="QX115" i="10"/>
  <c r="QY115" i="10"/>
  <c r="QZ115" i="10"/>
  <c r="RA115" i="10"/>
  <c r="RB115" i="10"/>
  <c r="RD115" i="10"/>
  <c r="RF115" i="10"/>
  <c r="RG115" i="10"/>
  <c r="RH115" i="10"/>
  <c r="RI115" i="10"/>
  <c r="RJ115" i="10"/>
  <c r="RL115" i="10"/>
  <c r="RM115" i="10"/>
  <c r="RN115" i="10"/>
  <c r="RO115" i="10"/>
  <c r="RP115" i="10"/>
  <c r="RR115" i="10"/>
  <c r="RS115" i="10"/>
  <c r="RT115" i="10"/>
  <c r="RU115" i="10"/>
  <c r="RV115" i="10"/>
  <c r="RW115" i="10"/>
  <c r="RX115" i="10"/>
  <c r="RY115" i="10"/>
  <c r="RZ115" i="10"/>
  <c r="SA115" i="10"/>
  <c r="SB115" i="10"/>
  <c r="SC115" i="10"/>
  <c r="SD115" i="10"/>
  <c r="SE115" i="10"/>
  <c r="SF115" i="10"/>
  <c r="SG115" i="10"/>
  <c r="SH115" i="10"/>
  <c r="SI115" i="10"/>
  <c r="SK115" i="10"/>
  <c r="SL115" i="10"/>
  <c r="SM115" i="10"/>
  <c r="SN115" i="10"/>
  <c r="SO115" i="10"/>
  <c r="SQ115" i="10"/>
  <c r="SR115" i="10"/>
  <c r="SS115" i="10"/>
  <c r="ST115" i="10"/>
  <c r="SU115" i="10"/>
  <c r="SV115" i="10"/>
  <c r="SW115" i="10"/>
  <c r="SX115" i="10"/>
  <c r="SZ115" i="10"/>
  <c r="TA115" i="10"/>
  <c r="TB115" i="10"/>
  <c r="TE115" i="10"/>
  <c r="TF115" i="10"/>
  <c r="TG115" i="10"/>
  <c r="TH115" i="10"/>
  <c r="TJ115" i="10"/>
  <c r="TK115" i="10"/>
  <c r="TL115" i="10"/>
  <c r="TM115" i="10"/>
  <c r="TN115" i="10"/>
  <c r="TO115" i="10"/>
  <c r="TP115" i="10"/>
  <c r="TQ115" i="10"/>
  <c r="TR115" i="10"/>
  <c r="TS115" i="10"/>
  <c r="TT115" i="10"/>
  <c r="TU115" i="10"/>
  <c r="TV115" i="10"/>
  <c r="TW115" i="10"/>
  <c r="TX115" i="10"/>
  <c r="TY115" i="10"/>
  <c r="TZ115" i="10"/>
  <c r="UA115" i="10"/>
  <c r="UB115" i="10"/>
  <c r="UC115" i="10"/>
  <c r="UD115" i="10"/>
  <c r="UE115" i="10"/>
  <c r="UF115" i="10"/>
  <c r="UG115" i="10"/>
  <c r="UH115" i="10"/>
  <c r="UI115" i="10"/>
  <c r="UJ115" i="10"/>
  <c r="UK115" i="10"/>
  <c r="UL115" i="10"/>
  <c r="UM115" i="10"/>
  <c r="UN115" i="10"/>
  <c r="UO115" i="10"/>
  <c r="UP115" i="10"/>
  <c r="UQ115" i="10"/>
  <c r="UR115" i="10"/>
  <c r="US115" i="10"/>
  <c r="UT115" i="10"/>
  <c r="UU115" i="10"/>
  <c r="UV115" i="10"/>
  <c r="UW115" i="10"/>
  <c r="UY115" i="10"/>
  <c r="UZ115" i="10"/>
  <c r="VA115" i="10"/>
  <c r="VC115" i="10"/>
  <c r="VD115" i="10"/>
  <c r="VE115" i="10"/>
  <c r="VF115" i="10"/>
  <c r="VG115" i="10"/>
  <c r="VH115" i="10"/>
  <c r="VI115" i="10"/>
  <c r="VJ115" i="10"/>
  <c r="VL115" i="10"/>
  <c r="VM115" i="10"/>
  <c r="VN115" i="10"/>
  <c r="VO115" i="10"/>
  <c r="VP115" i="10"/>
  <c r="VQ115" i="10"/>
  <c r="VR115" i="10"/>
  <c r="VS115" i="10"/>
  <c r="VT115" i="10"/>
  <c r="VU115" i="10"/>
  <c r="VV115" i="10"/>
  <c r="VW115" i="10"/>
  <c r="VY115" i="10"/>
  <c r="VZ115" i="10"/>
  <c r="WA115" i="10"/>
  <c r="WB115" i="10"/>
  <c r="WD115" i="10"/>
  <c r="WE115" i="10"/>
  <c r="WF115" i="10"/>
  <c r="WG115" i="10"/>
  <c r="WH115" i="10"/>
  <c r="WI115" i="10"/>
  <c r="WJ115" i="10"/>
  <c r="WK115" i="10"/>
  <c r="WL115" i="10"/>
  <c r="WM115" i="10"/>
  <c r="WN115" i="10"/>
  <c r="WO115" i="10"/>
  <c r="WP115" i="10"/>
  <c r="WQ115" i="10"/>
  <c r="WR115" i="10"/>
  <c r="WS115" i="10"/>
  <c r="WT115" i="10"/>
  <c r="WU115" i="10"/>
  <c r="WV115" i="10"/>
  <c r="WW115" i="10"/>
  <c r="WX115" i="10"/>
  <c r="WY115" i="10"/>
  <c r="WZ115" i="10"/>
  <c r="XA115" i="10"/>
  <c r="XB115" i="10"/>
  <c r="XC115" i="10"/>
  <c r="XD115" i="10"/>
  <c r="XE115" i="10"/>
  <c r="XF115" i="10"/>
  <c r="XG115" i="10"/>
  <c r="XH115" i="10"/>
  <c r="XI115" i="10"/>
  <c r="XJ115" i="10"/>
  <c r="XK115" i="10"/>
  <c r="XM115" i="10"/>
  <c r="XN115" i="10"/>
  <c r="XO115" i="10"/>
  <c r="XP115" i="10"/>
  <c r="XQ115" i="10"/>
  <c r="XR115" i="10"/>
  <c r="XS115" i="10"/>
  <c r="XT115" i="10"/>
  <c r="XU115" i="10"/>
  <c r="XV115" i="10"/>
  <c r="XW115" i="10"/>
  <c r="XX115" i="10"/>
  <c r="XY115" i="10"/>
  <c r="XZ115" i="10"/>
  <c r="YA115" i="10"/>
  <c r="YC115" i="10"/>
  <c r="YD115" i="10"/>
  <c r="YE115" i="10"/>
  <c r="YF115" i="10"/>
  <c r="YG115" i="10"/>
  <c r="YH115" i="10"/>
  <c r="YI115" i="10"/>
  <c r="YJ115" i="10"/>
  <c r="YK115" i="10"/>
  <c r="YL115" i="10"/>
  <c r="YM115" i="10"/>
  <c r="YO115" i="10"/>
  <c r="YP115" i="10"/>
  <c r="YQ115" i="10"/>
  <c r="YR115" i="10"/>
  <c r="YS115" i="10"/>
  <c r="YT115" i="10"/>
  <c r="YU115" i="10"/>
  <c r="YV115" i="10"/>
  <c r="YW115" i="10"/>
  <c r="YX115" i="10"/>
  <c r="YY115" i="10"/>
  <c r="YZ115" i="10"/>
  <c r="ZA115" i="10"/>
  <c r="ZB115" i="10"/>
  <c r="ZC115" i="10"/>
  <c r="ZD115" i="10"/>
  <c r="ZE115" i="10"/>
  <c r="ZF115" i="10"/>
  <c r="ZG115" i="10"/>
  <c r="ZH115" i="10"/>
  <c r="ZI115" i="10"/>
  <c r="ZJ115" i="10"/>
  <c r="ZK115" i="10"/>
  <c r="ZL115" i="10"/>
  <c r="ZM115" i="10"/>
  <c r="ZN115" i="10"/>
  <c r="ZO115" i="10"/>
  <c r="ZP115" i="10"/>
  <c r="ZQ115" i="10"/>
  <c r="ZR115" i="10"/>
  <c r="ZS115" i="10"/>
  <c r="ZT115" i="10"/>
  <c r="ZU115" i="10"/>
  <c r="ZV115" i="10"/>
  <c r="ZW115" i="10"/>
  <c r="ZX115" i="10"/>
  <c r="ZY115" i="10"/>
  <c r="ZZ115" i="10"/>
  <c r="AAA115" i="10"/>
  <c r="AAB115" i="10"/>
  <c r="AAC115" i="10"/>
  <c r="AAD115" i="10"/>
  <c r="AAE115" i="10"/>
  <c r="AAF115" i="10"/>
  <c r="AAG115" i="10"/>
  <c r="AAH115" i="10"/>
  <c r="AAI115" i="10"/>
  <c r="AAK115" i="10"/>
  <c r="AAM115" i="10"/>
  <c r="AAO115" i="10"/>
  <c r="AAP115" i="10"/>
  <c r="AAQ115" i="10"/>
  <c r="AAW115" i="10"/>
  <c r="ABG115" i="10"/>
  <c r="ABH115" i="10"/>
  <c r="ABQ115" i="10"/>
  <c r="ABS115" i="10"/>
  <c r="ABU115" i="10"/>
  <c r="ABV115" i="10"/>
  <c r="ABW115" i="10"/>
  <c r="ABX115" i="10"/>
  <c r="ABZ115" i="10"/>
  <c r="ACA115" i="10"/>
  <c r="ACB115" i="10"/>
  <c r="ACC115" i="10"/>
  <c r="ACD115" i="10"/>
  <c r="ACF115" i="10"/>
  <c r="ACG115" i="10"/>
  <c r="ACJ115" i="10"/>
  <c r="ACK115" i="10"/>
  <c r="ACL115" i="10"/>
  <c r="ACM115" i="10"/>
  <c r="ACN115" i="10"/>
  <c r="ACP115" i="10"/>
  <c r="ACQ115" i="10"/>
  <c r="ACR115" i="10"/>
  <c r="ACS115" i="10"/>
  <c r="ACT115" i="10"/>
  <c r="ACW115" i="10"/>
  <c r="ACX115" i="10"/>
  <c r="ACZ115" i="10"/>
  <c r="ADC115" i="10"/>
  <c r="ADM115" i="10"/>
  <c r="ADT115" i="10"/>
  <c r="ADZ115" i="10"/>
  <c r="AEG115" i="10"/>
  <c r="AEI115" i="10"/>
  <c r="AEJ115" i="10"/>
  <c r="AEK115" i="10"/>
  <c r="AEL115" i="10"/>
  <c r="AEM115" i="10"/>
  <c r="AEQ115" i="10"/>
  <c r="AER115" i="10"/>
  <c r="AES115" i="10"/>
  <c r="AEW115" i="10"/>
  <c r="AEX115" i="10"/>
  <c r="AEY115" i="10"/>
  <c r="AEZ115" i="10"/>
  <c r="AFA115" i="10"/>
  <c r="AFB115" i="10"/>
  <c r="AFC115" i="10"/>
  <c r="AFD115" i="10"/>
  <c r="AFE115" i="10"/>
  <c r="AFI115" i="10"/>
  <c r="AFJ115" i="10"/>
  <c r="AFK115" i="10"/>
  <c r="AFL115" i="10"/>
  <c r="AFM115" i="10"/>
  <c r="AFN115" i="10"/>
  <c r="AFO115" i="10"/>
  <c r="AFS115" i="10"/>
  <c r="AFT115" i="10"/>
  <c r="AGF115" i="10"/>
  <c r="AGP115" i="10"/>
  <c r="AGY115" i="10"/>
  <c r="AHA115" i="10"/>
  <c r="AHL115" i="10"/>
  <c r="AIL115" i="10"/>
  <c r="AIO115" i="10"/>
  <c r="AIQ115" i="10"/>
  <c r="AIU115" i="10"/>
  <c r="AIW115" i="10"/>
  <c r="AIX115" i="10"/>
  <c r="AJJ115" i="10"/>
  <c r="AJK115" i="10"/>
  <c r="AJX115" i="10"/>
  <c r="D6" i="7"/>
  <c r="E34" i="2"/>
  <c r="B65" i="9"/>
  <c r="F36" i="2"/>
  <c r="G36" i="2"/>
  <c r="G34" i="2"/>
  <c r="F34" i="2"/>
  <c r="D60" i="9"/>
  <c r="D57" i="9"/>
  <c r="B24" i="2"/>
  <c r="B25" i="2"/>
  <c r="B29" i="2"/>
  <c r="B30" i="2"/>
  <c r="B31" i="2"/>
  <c r="B32" i="2"/>
  <c r="B33" i="2"/>
  <c r="B34" i="2"/>
  <c r="B35" i="2"/>
  <c r="B36" i="2"/>
  <c r="B37" i="2"/>
  <c r="B38" i="2"/>
  <c r="B39" i="2"/>
  <c r="B40" i="2"/>
  <c r="B41" i="2"/>
  <c r="B42" i="2"/>
  <c r="D5" i="7"/>
  <c r="E32" i="6"/>
  <c r="E31" i="6"/>
  <c r="E30" i="6"/>
  <c r="E28" i="6"/>
  <c r="E27" i="6"/>
  <c r="E26" i="6"/>
  <c r="E24" i="6"/>
  <c r="E23" i="6"/>
  <c r="E22" i="6"/>
  <c r="I8" i="5"/>
  <c r="N5" i="2" s="1"/>
  <c r="K7" i="5"/>
  <c r="J7" i="5"/>
  <c r="I7" i="5"/>
  <c r="K6" i="5"/>
  <c r="J6" i="5"/>
  <c r="I6" i="5"/>
  <c r="K5" i="5"/>
  <c r="J5" i="5"/>
  <c r="I5" i="5"/>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H57" i="2"/>
  <c r="G56" i="2"/>
  <c r="I56" i="2" s="1"/>
  <c r="H56" i="2"/>
  <c r="I50" i="2"/>
  <c r="H50" i="2"/>
  <c r="G50" i="2"/>
  <c r="H49" i="2"/>
  <c r="H48" i="2"/>
  <c r="B23" i="2"/>
  <c r="G11" i="2"/>
  <c r="D4" i="1"/>
  <c r="ALA115" i="10" l="1"/>
  <c r="ALG116" i="10"/>
  <c r="ALE116" i="10"/>
  <c r="AKM144" i="10"/>
  <c r="AJT115" i="10"/>
  <c r="AJA144" i="10"/>
  <c r="AIZ116" i="10"/>
  <c r="AIY116" i="10"/>
  <c r="AIW145" i="10"/>
  <c r="AGU116" i="10"/>
  <c r="AGT115" i="10"/>
  <c r="AGN145" i="10"/>
  <c r="AGG145" i="10"/>
  <c r="AGE116" i="10"/>
  <c r="ACF145" i="10"/>
  <c r="ADD116" i="10"/>
  <c r="ADD146" i="10" s="1"/>
  <c r="ALL116" i="10"/>
  <c r="ALK116" i="10"/>
  <c r="ALG144" i="10"/>
  <c r="AKQ145" i="10"/>
  <c r="AKQ116" i="10"/>
  <c r="AKA116" i="10"/>
  <c r="AJU115" i="10"/>
  <c r="AJL145" i="10"/>
  <c r="AJF144" i="10"/>
  <c r="AJF116" i="10"/>
  <c r="AJE116" i="10"/>
  <c r="AJD116" i="10"/>
  <c r="AIM116" i="10"/>
  <c r="AIJ116" i="10"/>
  <c r="AIH144" i="10"/>
  <c r="AIA116" i="10"/>
  <c r="AIA146" i="10" s="1"/>
  <c r="AHD145" i="10"/>
  <c r="AEE116" i="10"/>
  <c r="AEB145" i="10"/>
  <c r="ALM144" i="10"/>
  <c r="ALK144" i="10"/>
  <c r="ALH144" i="10"/>
  <c r="ALA144" i="10"/>
  <c r="AKZ115" i="10"/>
  <c r="AKW144" i="10"/>
  <c r="AKQ144" i="10"/>
  <c r="AJI116" i="10"/>
  <c r="AIS144" i="10"/>
  <c r="AHT145" i="10"/>
  <c r="AHT116" i="10"/>
  <c r="AHM144" i="10"/>
  <c r="AHG145" i="10"/>
  <c r="AEH115" i="10"/>
  <c r="AEA145" i="10"/>
  <c r="AKE116" i="10"/>
  <c r="ADS115" i="10"/>
  <c r="AKY145" i="10"/>
  <c r="AKX145" i="10"/>
  <c r="AKS144" i="10"/>
  <c r="AKL145" i="10"/>
  <c r="AKK115" i="10"/>
  <c r="AKG115" i="10"/>
  <c r="AJO116" i="10"/>
  <c r="AIH115" i="10"/>
  <c r="AIE115" i="10"/>
  <c r="AGA116" i="10"/>
  <c r="AFO116" i="10"/>
  <c r="AFN145" i="10"/>
  <c r="AEV145" i="10"/>
  <c r="AEF145" i="10"/>
  <c r="ACL116" i="10"/>
  <c r="ALC115" i="10"/>
  <c r="AKR145" i="10"/>
  <c r="AKB145" i="10"/>
  <c r="ADD115" i="10"/>
  <c r="AKO115" i="10"/>
  <c r="AKN115" i="10"/>
  <c r="AKK144" i="10"/>
  <c r="AKJ115" i="10"/>
  <c r="AJU144" i="10"/>
  <c r="AGP145" i="10"/>
  <c r="AGO116" i="10"/>
  <c r="AGF116" i="10"/>
  <c r="AFG145" i="10"/>
  <c r="AFA116" i="10"/>
  <c r="AEY116" i="10"/>
  <c r="AEX145" i="10"/>
  <c r="AEQ145" i="10"/>
  <c r="ADO116" i="10"/>
  <c r="ACZ145" i="10"/>
  <c r="AJS145" i="10"/>
  <c r="AJR145" i="10"/>
  <c r="AFU144" i="10"/>
  <c r="AFX144" i="10"/>
  <c r="ADJ144" i="10"/>
  <c r="AAV144" i="10"/>
  <c r="ALF115" i="10"/>
  <c r="ALB145" i="10"/>
  <c r="AKW115" i="10"/>
  <c r="AKU116" i="10"/>
  <c r="AKF116" i="10"/>
  <c r="AJV145" i="10"/>
  <c r="AJQ115" i="10"/>
  <c r="AJE115" i="10"/>
  <c r="AFZ116" i="10"/>
  <c r="AFW145" i="10"/>
  <c r="AFL144" i="10"/>
  <c r="AFL116" i="10"/>
  <c r="AFL146" i="10" s="1"/>
  <c r="ADC116" i="10"/>
  <c r="ADB116" i="10"/>
  <c r="ACV145" i="10"/>
  <c r="ABT145" i="10"/>
  <c r="AAR116" i="10"/>
  <c r="AAP145" i="10"/>
  <c r="ADS144" i="10"/>
  <c r="ADB115" i="10"/>
  <c r="ACY144" i="10"/>
  <c r="ACO144" i="10"/>
  <c r="ACN144" i="10"/>
  <c r="ABX116" i="10"/>
  <c r="ABS116" i="10"/>
  <c r="ABM115" i="10"/>
  <c r="ABL145" i="10"/>
  <c r="ABB115" i="10"/>
  <c r="ZP144" i="10"/>
  <c r="ZP116" i="10"/>
  <c r="ZO116" i="10"/>
  <c r="ZC116" i="10"/>
  <c r="XR116" i="10"/>
  <c r="XB116" i="10"/>
  <c r="WQ116" i="10"/>
  <c r="UP145" i="10"/>
  <c r="UN145" i="10"/>
  <c r="UG145" i="10"/>
  <c r="UB145" i="10"/>
  <c r="TT116" i="10"/>
  <c r="SQ145" i="10"/>
  <c r="RW145" i="10"/>
  <c r="QI145" i="10"/>
  <c r="QB116" i="10"/>
  <c r="QB146" i="10" s="1"/>
  <c r="PJ145" i="10"/>
  <c r="OC145" i="10"/>
  <c r="NY116" i="10"/>
  <c r="MW116" i="10"/>
  <c r="MS116" i="10"/>
  <c r="LL145" i="10"/>
  <c r="LL116" i="10"/>
  <c r="IZ145" i="10"/>
  <c r="IZ146" i="10" s="1"/>
  <c r="IZ116" i="10"/>
  <c r="GX145" i="10"/>
  <c r="GU145" i="10"/>
  <c r="GT145" i="10"/>
  <c r="EP116" i="10"/>
  <c r="EB116" i="10"/>
  <c r="DY145" i="10"/>
  <c r="DW116" i="10"/>
  <c r="DW146" i="10" s="1"/>
  <c r="DV145" i="10"/>
  <c r="DN145" i="10"/>
  <c r="DM145" i="10"/>
  <c r="CD116" i="10"/>
  <c r="BP116" i="10"/>
  <c r="BM145" i="10"/>
  <c r="BK116" i="10"/>
  <c r="BJ145" i="10"/>
  <c r="BB145" i="10"/>
  <c r="BA145" i="10"/>
  <c r="AG145" i="10"/>
  <c r="I26" i="10"/>
  <c r="AIT115" i="10"/>
  <c r="AIN115" i="10"/>
  <c r="AIM145" i="10"/>
  <c r="AIL116" i="10"/>
  <c r="AIC115" i="10"/>
  <c r="AHS115" i="10"/>
  <c r="AHP144" i="10"/>
  <c r="AHO144" i="10"/>
  <c r="AHO115" i="10"/>
  <c r="AHJ115" i="10"/>
  <c r="AHG116" i="10"/>
  <c r="AGP116" i="10"/>
  <c r="AGP146" i="10" s="1"/>
  <c r="AGM145" i="10"/>
  <c r="AGC115" i="10"/>
  <c r="AFZ145" i="10"/>
  <c r="AFY116" i="10"/>
  <c r="AFV145" i="10"/>
  <c r="AFK145" i="10"/>
  <c r="AEU144" i="10"/>
  <c r="ADY144" i="10"/>
  <c r="ADO144" i="10"/>
  <c r="ADO115" i="10"/>
  <c r="ADH115" i="10"/>
  <c r="ADE145" i="10"/>
  <c r="ACM116" i="10"/>
  <c r="ABV116" i="10"/>
  <c r="ABG145" i="10"/>
  <c r="ABG116" i="10"/>
  <c r="ABG146" i="10" s="1"/>
  <c r="ZK144" i="10"/>
  <c r="ZE145" i="10"/>
  <c r="YN144" i="10"/>
  <c r="YI144" i="10"/>
  <c r="YD116" i="10"/>
  <c r="XD144" i="10"/>
  <c r="XD116" i="10"/>
  <c r="XC116" i="10"/>
  <c r="WS145" i="10"/>
  <c r="UP116" i="10"/>
  <c r="UM145" i="10"/>
  <c r="TZ145" i="10"/>
  <c r="TI115" i="10"/>
  <c r="TC115" i="10"/>
  <c r="SY115" i="10"/>
  <c r="SG145" i="10"/>
  <c r="RZ145" i="10"/>
  <c r="RK145" i="10"/>
  <c r="RJ116" i="10"/>
  <c r="RG145" i="10"/>
  <c r="QU115" i="10"/>
  <c r="PW145" i="10"/>
  <c r="PF116" i="10"/>
  <c r="PC145" i="10"/>
  <c r="OY145" i="10"/>
  <c r="NX116" i="10"/>
  <c r="NJ145" i="10"/>
  <c r="LR145" i="10"/>
  <c r="JJ145" i="10"/>
  <c r="JG145" i="10"/>
  <c r="JF145" i="10"/>
  <c r="HO145" i="10"/>
  <c r="HO146" i="10" s="1"/>
  <c r="GI116" i="10"/>
  <c r="FZ145" i="10"/>
  <c r="FY145" i="10"/>
  <c r="EM145" i="10"/>
  <c r="CS145" i="10"/>
  <c r="CA145" i="10"/>
  <c r="AT116" i="10"/>
  <c r="AN116" i="10"/>
  <c r="AN146" i="10" s="1"/>
  <c r="AL145" i="10"/>
  <c r="I25" i="10"/>
  <c r="AAA145" i="10"/>
  <c r="ZA145" i="10"/>
  <c r="YX116" i="10"/>
  <c r="YE145" i="10"/>
  <c r="WO145" i="10"/>
  <c r="WL116" i="10"/>
  <c r="WL146" i="10" s="1"/>
  <c r="VS145" i="10"/>
  <c r="TL145" i="10"/>
  <c r="TF145" i="10"/>
  <c r="SF116" i="10"/>
  <c r="SF146" i="10" s="1"/>
  <c r="SD145" i="10"/>
  <c r="QX145" i="10"/>
  <c r="QW115" i="10"/>
  <c r="QS116" i="10"/>
  <c r="QS146" i="10" s="1"/>
  <c r="NO145" i="10"/>
  <c r="NN145" i="10"/>
  <c r="NM116" i="10"/>
  <c r="MM145" i="10"/>
  <c r="KA145" i="10"/>
  <c r="HB116" i="10"/>
  <c r="FX116" i="10"/>
  <c r="FR116" i="10"/>
  <c r="FR146" i="10" s="1"/>
  <c r="FL116" i="10"/>
  <c r="DF116" i="10"/>
  <c r="CZ116" i="10"/>
  <c r="T116" i="10"/>
  <c r="AJO144" i="10"/>
  <c r="AIY144" i="10"/>
  <c r="AIW116" i="10"/>
  <c r="AIW146" i="10" s="1"/>
  <c r="AIT145" i="10"/>
  <c r="AIM144" i="10"/>
  <c r="AIM115" i="10"/>
  <c r="AIF115" i="10"/>
  <c r="AIE145" i="10"/>
  <c r="AIB145" i="10"/>
  <c r="AHQ115" i="10"/>
  <c r="AHP115" i="10"/>
  <c r="AHC145" i="10"/>
  <c r="AHB144" i="10"/>
  <c r="AFM144" i="10"/>
  <c r="AEW116" i="10"/>
  <c r="AEU145" i="10"/>
  <c r="ADN144" i="10"/>
  <c r="ADF115" i="10"/>
  <c r="ACT144" i="10"/>
  <c r="ACP144" i="10"/>
  <c r="AAO145" i="10"/>
  <c r="YZ116" i="10"/>
  <c r="YZ146" i="10" s="1"/>
  <c r="YB115" i="10"/>
  <c r="XO145" i="10"/>
  <c r="XN116" i="10"/>
  <c r="WN116" i="10"/>
  <c r="WN146" i="10" s="1"/>
  <c r="WF116" i="10"/>
  <c r="VF116" i="10"/>
  <c r="UU116" i="10"/>
  <c r="UR145" i="10"/>
  <c r="TN145" i="10"/>
  <c r="TM145" i="10"/>
  <c r="ST116" i="10"/>
  <c r="SP115" i="10"/>
  <c r="SJ144" i="10"/>
  <c r="SJ115" i="10"/>
  <c r="RS116" i="10"/>
  <c r="RP145" i="10"/>
  <c r="RM116" i="10"/>
  <c r="QF145" i="10"/>
  <c r="NQ116" i="10"/>
  <c r="NF145" i="10"/>
  <c r="LZ116" i="10"/>
  <c r="LH116" i="10"/>
  <c r="JN116" i="10"/>
  <c r="IW145" i="10"/>
  <c r="IU116" i="10"/>
  <c r="IL145" i="10"/>
  <c r="IK145" i="10"/>
  <c r="IG116" i="10"/>
  <c r="ER116" i="10"/>
  <c r="EO145" i="10"/>
  <c r="EO146" i="10" s="1"/>
  <c r="CF116" i="10"/>
  <c r="CC145" i="10"/>
  <c r="AX116" i="10"/>
  <c r="AF145" i="10"/>
  <c r="AE116" i="10"/>
  <c r="Y116" i="10"/>
  <c r="I10" i="10"/>
  <c r="AES145" i="10"/>
  <c r="AEN144" i="10"/>
  <c r="AEN115" i="10"/>
  <c r="AEK116" i="10"/>
  <c r="AEI116" i="10"/>
  <c r="AEH145" i="10"/>
  <c r="ADL115" i="10"/>
  <c r="ACZ144" i="10"/>
  <c r="ACZ116" i="10"/>
  <c r="ACZ146" i="10" s="1"/>
  <c r="ACX145" i="10"/>
  <c r="ACW116" i="10"/>
  <c r="ACR116" i="10"/>
  <c r="ABX145" i="10"/>
  <c r="ABW144" i="10"/>
  <c r="ABE144" i="10"/>
  <c r="ABE116" i="10"/>
  <c r="AAR144" i="10"/>
  <c r="AAR115" i="10"/>
  <c r="AAO116" i="10"/>
  <c r="AAN144" i="10"/>
  <c r="AAN115" i="10"/>
  <c r="AAL145" i="10"/>
  <c r="AAC116" i="10"/>
  <c r="YM116" i="10"/>
  <c r="YD145" i="10"/>
  <c r="UQ144" i="10"/>
  <c r="UE116" i="10"/>
  <c r="TI145" i="10"/>
  <c r="TH145" i="10"/>
  <c r="RT116" i="10"/>
  <c r="RE145" i="10"/>
  <c r="QM116" i="10"/>
  <c r="QE116" i="10"/>
  <c r="PZ116" i="10"/>
  <c r="PK116" i="10"/>
  <c r="NB145" i="10"/>
  <c r="MO145" i="10"/>
  <c r="MF144" i="10"/>
  <c r="MF115" i="10"/>
  <c r="KX145" i="10"/>
  <c r="IJ116" i="10"/>
  <c r="IJ146" i="10" s="1"/>
  <c r="ID116" i="10"/>
  <c r="HX116" i="10"/>
  <c r="FV116" i="10"/>
  <c r="FT144" i="10"/>
  <c r="FC116" i="10"/>
  <c r="EW116" i="10"/>
  <c r="DJ116" i="10"/>
  <c r="CR145" i="10"/>
  <c r="CQ116" i="10"/>
  <c r="CK116" i="10"/>
  <c r="S116" i="10"/>
  <c r="D145" i="10"/>
  <c r="I9" i="10"/>
  <c r="AJN115" i="10"/>
  <c r="AJH115" i="10"/>
  <c r="AJE144" i="10"/>
  <c r="AIO144" i="10"/>
  <c r="AHN115" i="10"/>
  <c r="AHE116" i="10"/>
  <c r="AGZ115" i="10"/>
  <c r="AGX145" i="10"/>
  <c r="AFT116" i="10"/>
  <c r="AFQ145" i="10"/>
  <c r="AFH115" i="10"/>
  <c r="AEG116" i="10"/>
  <c r="AEE145" i="10"/>
  <c r="ADV144" i="10"/>
  <c r="ADA115" i="10"/>
  <c r="ACX116" i="10"/>
  <c r="ACX146" i="10" s="1"/>
  <c r="ACQ145" i="10"/>
  <c r="ACK145" i="10"/>
  <c r="ACC145" i="10"/>
  <c r="ABQ145" i="10"/>
  <c r="AAK116" i="10"/>
  <c r="XQ116" i="10"/>
  <c r="XL115" i="10"/>
  <c r="WY145" i="10"/>
  <c r="WB116" i="10"/>
  <c r="VX145" i="10"/>
  <c r="VR145" i="10"/>
  <c r="VR146" i="10" s="1"/>
  <c r="TZ116" i="10"/>
  <c r="TZ146" i="10" s="1"/>
  <c r="TW145" i="10"/>
  <c r="TG145" i="10"/>
  <c r="TA145" i="10"/>
  <c r="SS116" i="10"/>
  <c r="QY145" i="10"/>
  <c r="OV116" i="10"/>
  <c r="OU116" i="10"/>
  <c r="OS116" i="10"/>
  <c r="OQ145" i="10"/>
  <c r="KP116" i="10"/>
  <c r="KO145" i="10"/>
  <c r="KM116" i="10"/>
  <c r="KH145" i="10"/>
  <c r="IX116" i="10"/>
  <c r="HA145" i="10"/>
  <c r="HA146" i="10" s="1"/>
  <c r="EB145" i="10"/>
  <c r="BP145" i="10"/>
  <c r="Q145" i="10"/>
  <c r="N145" i="10"/>
  <c r="K145" i="10"/>
  <c r="J145" i="10"/>
  <c r="B10" i="9"/>
  <c r="AJQ145" i="10"/>
  <c r="AJO145" i="10"/>
  <c r="AIR115" i="10"/>
  <c r="AIN145" i="10"/>
  <c r="AIJ115" i="10"/>
  <c r="AIB115" i="10"/>
  <c r="AHY144" i="10"/>
  <c r="AHS145" i="10"/>
  <c r="AGR145" i="10"/>
  <c r="AGO144" i="10"/>
  <c r="AGL144" i="10"/>
  <c r="AFK116" i="10"/>
  <c r="AFK146" i="10" s="1"/>
  <c r="AEZ144" i="10"/>
  <c r="AEP115" i="10"/>
  <c r="ADU144" i="10"/>
  <c r="ACU145" i="10"/>
  <c r="ACJ116" i="10"/>
  <c r="ACJ146" i="10" s="1"/>
  <c r="ABU116" i="10"/>
  <c r="AAZ145" i="10"/>
  <c r="AAL115" i="10"/>
  <c r="ZU145" i="10"/>
  <c r="ZS116" i="10"/>
  <c r="ZJ116" i="10"/>
  <c r="ZG145" i="10"/>
  <c r="YS116" i="10"/>
  <c r="YF145" i="10"/>
  <c r="XW116" i="10"/>
  <c r="XT145" i="10"/>
  <c r="WU145" i="10"/>
  <c r="VY116" i="10"/>
  <c r="VT145" i="10"/>
  <c r="VM145" i="10"/>
  <c r="VH145" i="10"/>
  <c r="UZ116" i="10"/>
  <c r="UI145" i="10"/>
  <c r="TV116" i="10"/>
  <c r="TA116" i="10"/>
  <c r="TA146" i="10" s="1"/>
  <c r="SZ116" i="10"/>
  <c r="RC115" i="10"/>
  <c r="RB145" i="10"/>
  <c r="QI116" i="10"/>
  <c r="QI146" i="10" s="1"/>
  <c r="QA115" i="10"/>
  <c r="PZ145" i="10"/>
  <c r="PT145" i="10"/>
  <c r="OR145" i="10"/>
  <c r="OK145" i="10"/>
  <c r="LY145" i="10"/>
  <c r="JP116" i="10"/>
  <c r="JM145" i="10"/>
  <c r="JM146" i="10" s="1"/>
  <c r="IH116" i="10"/>
  <c r="HO116" i="10"/>
  <c r="HI116" i="10"/>
  <c r="GN145" i="10"/>
  <c r="GN116" i="10"/>
  <c r="EL145" i="10"/>
  <c r="EI145" i="10"/>
  <c r="EH145" i="10"/>
  <c r="BZ145" i="10"/>
  <c r="BW145" i="10"/>
  <c r="BV145" i="10"/>
  <c r="AE145" i="10"/>
  <c r="AIV145" i="10"/>
  <c r="AIA115" i="10"/>
  <c r="AHZ115" i="10"/>
  <c r="AHQ116" i="10"/>
  <c r="AHQ146" i="10" s="1"/>
  <c r="AHF144" i="10"/>
  <c r="AGS145" i="10"/>
  <c r="AGD116" i="10"/>
  <c r="AGC144" i="10"/>
  <c r="AGB115" i="10"/>
  <c r="AFJ116" i="10"/>
  <c r="AFF115" i="10"/>
  <c r="AFD116" i="10"/>
  <c r="AEV115" i="10"/>
  <c r="AED116" i="10"/>
  <c r="ADZ116" i="10"/>
  <c r="ADT116" i="10"/>
  <c r="ADR116" i="10"/>
  <c r="ADP145" i="10"/>
  <c r="ACI144" i="10"/>
  <c r="ACI115" i="10"/>
  <c r="ACH145" i="10"/>
  <c r="ACD144" i="10"/>
  <c r="ABH116" i="10"/>
  <c r="ZN116" i="10"/>
  <c r="YT116" i="10"/>
  <c r="YH116" i="10"/>
  <c r="XI145" i="10"/>
  <c r="XG116" i="10"/>
  <c r="XG146" i="10" s="1"/>
  <c r="WH116" i="10"/>
  <c r="UO116" i="10"/>
  <c r="TY116" i="10"/>
  <c r="TD115" i="10"/>
  <c r="SV144" i="10"/>
  <c r="SV116" i="10"/>
  <c r="SU116" i="10"/>
  <c r="SS145" i="10"/>
  <c r="QZ145" i="10"/>
  <c r="QT145" i="10"/>
  <c r="OJ145" i="10"/>
  <c r="OG116" i="10"/>
  <c r="OA116" i="10"/>
  <c r="NU145" i="10"/>
  <c r="NI145" i="10"/>
  <c r="MM116" i="10"/>
  <c r="MM146" i="10" s="1"/>
  <c r="MG116" i="10"/>
  <c r="KT116" i="10"/>
  <c r="KA116" i="10"/>
  <c r="JU116" i="10"/>
  <c r="GS116" i="10"/>
  <c r="FC145" i="10"/>
  <c r="CQ145" i="10"/>
  <c r="R116" i="10"/>
  <c r="D116" i="10"/>
  <c r="D146" i="10" s="1"/>
  <c r="ALM116" i="10"/>
  <c r="ALI116" i="10"/>
  <c r="ALI115" i="10"/>
  <c r="AKZ145" i="10"/>
  <c r="AKZ144" i="10"/>
  <c r="AKM116" i="10"/>
  <c r="AKL115" i="10"/>
  <c r="AJB115" i="10"/>
  <c r="AIR144" i="10"/>
  <c r="AIR145" i="10"/>
  <c r="AIQ145" i="10"/>
  <c r="AIQ144" i="10"/>
  <c r="AIC144" i="10"/>
  <c r="AHZ144" i="10"/>
  <c r="AGG115" i="10"/>
  <c r="AEO145" i="10"/>
  <c r="AEO144" i="10"/>
  <c r="ADK145" i="10"/>
  <c r="ADF144" i="10"/>
  <c r="ACO115" i="10"/>
  <c r="ABO145" i="10"/>
  <c r="ZP146" i="10"/>
  <c r="ALG115" i="10"/>
  <c r="AKA115" i="10"/>
  <c r="AKW145" i="10"/>
  <c r="AKV145" i="10"/>
  <c r="AKV144" i="10"/>
  <c r="AKU145" i="10"/>
  <c r="AKL144" i="10"/>
  <c r="AKL116" i="10"/>
  <c r="AKK116" i="10"/>
  <c r="AKJ116" i="10"/>
  <c r="AKI115" i="10"/>
  <c r="AKI116" i="10"/>
  <c r="AKH116" i="10"/>
  <c r="AKD116" i="10"/>
  <c r="AJU145" i="10"/>
  <c r="AJS144" i="10"/>
  <c r="AJH116" i="10"/>
  <c r="AJH146" i="10" s="1"/>
  <c r="AIZ144" i="10"/>
  <c r="AIZ115" i="10"/>
  <c r="AIM146" i="10"/>
  <c r="AIJ145" i="10"/>
  <c r="AIG145" i="10"/>
  <c r="AIG144" i="10"/>
  <c r="AID145" i="10"/>
  <c r="AID144" i="10"/>
  <c r="AIA144" i="10"/>
  <c r="AHJ144" i="10"/>
  <c r="AGA144" i="10"/>
  <c r="AGA115" i="10"/>
  <c r="AET115" i="10"/>
  <c r="AET116" i="10"/>
  <c r="AEJ145" i="10"/>
  <c r="AEJ144" i="10"/>
  <c r="AEI145" i="10"/>
  <c r="AEI146" i="10" s="1"/>
  <c r="AEI144" i="10"/>
  <c r="AAQ145" i="10"/>
  <c r="AAQ144" i="10"/>
  <c r="AAM145" i="10"/>
  <c r="AAM144" i="10"/>
  <c r="ZK116" i="10"/>
  <c r="ZK146" i="10" s="1"/>
  <c r="YN115" i="10"/>
  <c r="YJ145" i="10"/>
  <c r="YJ144" i="10"/>
  <c r="QU144" i="10"/>
  <c r="ALH116" i="10"/>
  <c r="ALH146" i="10" s="1"/>
  <c r="ALH115" i="10"/>
  <c r="AKT145" i="10"/>
  <c r="AKT144" i="10"/>
  <c r="AKG116" i="10"/>
  <c r="AKC116" i="10"/>
  <c r="AKC115" i="10"/>
  <c r="AJT145" i="10"/>
  <c r="AJT144" i="10"/>
  <c r="AJM144" i="10"/>
  <c r="AJG116" i="10"/>
  <c r="AJF115" i="10"/>
  <c r="AJB116" i="10"/>
  <c r="AIP115" i="10"/>
  <c r="AIF145" i="10"/>
  <c r="AHR144" i="10"/>
  <c r="AGN116" i="10"/>
  <c r="AGN146" i="10" s="1"/>
  <c r="AGN115" i="10"/>
  <c r="AEO115" i="10"/>
  <c r="ACV116" i="10"/>
  <c r="ACV146" i="10" s="1"/>
  <c r="ACV115" i="10"/>
  <c r="ABW116" i="10"/>
  <c r="ZM144" i="10"/>
  <c r="ZL144" i="10"/>
  <c r="RA144" i="10"/>
  <c r="FS145" i="10"/>
  <c r="FS144" i="10"/>
  <c r="FP144" i="10"/>
  <c r="AKX115" i="10"/>
  <c r="AKO145" i="10"/>
  <c r="AKO144" i="10"/>
  <c r="AKH144" i="10"/>
  <c r="AKA144" i="10"/>
  <c r="AJM145" i="10"/>
  <c r="AJK145" i="10"/>
  <c r="AJK146" i="10" s="1"/>
  <c r="AJG144" i="10"/>
  <c r="AIV116" i="10"/>
  <c r="AIV146" i="10" s="1"/>
  <c r="AIV115" i="10"/>
  <c r="AGH145" i="10"/>
  <c r="AGH144" i="10"/>
  <c r="AGD144" i="10"/>
  <c r="ADS146" i="10"/>
  <c r="ACA116" i="10"/>
  <c r="ABF115" i="10"/>
  <c r="AKU115" i="10"/>
  <c r="AKP144" i="10"/>
  <c r="AKP145" i="10"/>
  <c r="AKB116" i="10"/>
  <c r="AKB146" i="10" s="1"/>
  <c r="AKB115" i="10"/>
  <c r="AJN145" i="10"/>
  <c r="AJN144" i="10"/>
  <c r="AJA116" i="10"/>
  <c r="AIG115" i="10"/>
  <c r="AHK144" i="10"/>
  <c r="AEU115" i="10"/>
  <c r="AEU116" i="10"/>
  <c r="AEU146" i="10" s="1"/>
  <c r="ADG144" i="10"/>
  <c r="ABY115" i="10"/>
  <c r="ALD116" i="10"/>
  <c r="ALD146" i="10" s="1"/>
  <c r="AKV115" i="10"/>
  <c r="AKN144" i="10"/>
  <c r="AJZ116" i="10"/>
  <c r="AJO115" i="10"/>
  <c r="AJJ144" i="10"/>
  <c r="AJJ145" i="10"/>
  <c r="AIU116" i="10"/>
  <c r="AHU145" i="10"/>
  <c r="AHQ145" i="10"/>
  <c r="AHQ144" i="10"/>
  <c r="AHK116" i="10"/>
  <c r="AGN144" i="10"/>
  <c r="AFA144" i="10"/>
  <c r="ADY116" i="10"/>
  <c r="ADY115" i="10"/>
  <c r="ADN145" i="10"/>
  <c r="ADI145" i="10"/>
  <c r="ADI144" i="10"/>
  <c r="ADH144" i="10"/>
  <c r="ADB144" i="10"/>
  <c r="ACE116" i="10"/>
  <c r="ACE115" i="10"/>
  <c r="ABR115" i="10"/>
  <c r="VL145" i="10"/>
  <c r="VL144" i="10"/>
  <c r="VK116" i="10"/>
  <c r="VK115" i="10"/>
  <c r="UD144" i="10"/>
  <c r="RE115" i="10"/>
  <c r="QA145" i="10"/>
  <c r="QA144" i="10"/>
  <c r="ALC116" i="10"/>
  <c r="ALB115" i="10"/>
  <c r="AKO146" i="10"/>
  <c r="AKM145" i="10"/>
  <c r="AJR115" i="10"/>
  <c r="AJI145" i="10"/>
  <c r="AJI146" i="10" s="1"/>
  <c r="AJI144" i="10"/>
  <c r="AJB144" i="10"/>
  <c r="AIT116" i="10"/>
  <c r="AIS116" i="10"/>
  <c r="AIS146" i="10" s="1"/>
  <c r="AIS115" i="10"/>
  <c r="AGT144" i="10"/>
  <c r="AGI144" i="10"/>
  <c r="AFG116" i="10"/>
  <c r="AFG146" i="10" s="1"/>
  <c r="AFG115" i="10"/>
  <c r="AFF116" i="10"/>
  <c r="AFC116" i="10"/>
  <c r="AFB116" i="10"/>
  <c r="ADN115" i="10"/>
  <c r="ADN116" i="10"/>
  <c r="ADN146" i="10" s="1"/>
  <c r="ABX144" i="10"/>
  <c r="ABX146" i="10"/>
  <c r="ABT116" i="10"/>
  <c r="ABT146" i="10" s="1"/>
  <c r="ABT115" i="10"/>
  <c r="SV146" i="10"/>
  <c r="ABQ144" i="10"/>
  <c r="AJL144" i="10"/>
  <c r="ALM145" i="10"/>
  <c r="ALL145" i="10"/>
  <c r="ALL146" i="10" s="1"/>
  <c r="ALL144" i="10"/>
  <c r="ALK145" i="10"/>
  <c r="ALK146" i="10" s="1"/>
  <c r="ALB116" i="10"/>
  <c r="ALB146" i="10" s="1"/>
  <c r="ALA116" i="10"/>
  <c r="AKZ116" i="10"/>
  <c r="AKZ146" i="10" s="1"/>
  <c r="AKY115" i="10"/>
  <c r="AKY116" i="10"/>
  <c r="AKY146" i="10" s="1"/>
  <c r="AKX116" i="10"/>
  <c r="AKX146" i="10" s="1"/>
  <c r="AKT116" i="10"/>
  <c r="AKT146" i="10" s="1"/>
  <c r="AKK145" i="10"/>
  <c r="AKI144" i="10"/>
  <c r="AJX116" i="10"/>
  <c r="AJX146" i="10" s="1"/>
  <c r="AJP115" i="10"/>
  <c r="AJH144" i="10"/>
  <c r="AIQ116" i="10"/>
  <c r="AIQ146" i="10" s="1"/>
  <c r="AIJ146" i="10"/>
  <c r="AHA145" i="10"/>
  <c r="AHA144" i="10"/>
  <c r="ADP115" i="10"/>
  <c r="ABY144" i="10"/>
  <c r="RK115" i="10"/>
  <c r="ABE115" i="10"/>
  <c r="AKW116" i="10"/>
  <c r="AKW146" i="10" s="1"/>
  <c r="AKV116" i="10"/>
  <c r="AKV146" i="10" s="1"/>
  <c r="AKS116" i="10"/>
  <c r="AKS115" i="10"/>
  <c r="AKJ145" i="10"/>
  <c r="AKJ144" i="10"/>
  <c r="AKI145" i="10"/>
  <c r="AKH145" i="10"/>
  <c r="AKC144" i="10"/>
  <c r="AJW116" i="10"/>
  <c r="AJW146" i="10" s="1"/>
  <c r="AJV115" i="10"/>
  <c r="AJI115" i="10"/>
  <c r="AJG145" i="10"/>
  <c r="AIT144" i="10"/>
  <c r="AIG116" i="10"/>
  <c r="AIG146" i="10" s="1"/>
  <c r="AHF116" i="10"/>
  <c r="AHF115" i="10"/>
  <c r="AFH144" i="10"/>
  <c r="AFH145" i="10"/>
  <c r="AFB145" i="10"/>
  <c r="AFB144" i="10"/>
  <c r="AEF115" i="10"/>
  <c r="ADU115" i="10"/>
  <c r="ACL144" i="10"/>
  <c r="XD146" i="10"/>
  <c r="TC144" i="10"/>
  <c r="SW144" i="10"/>
  <c r="RQ115" i="10"/>
  <c r="ALI144" i="10"/>
  <c r="ALG145" i="10"/>
  <c r="ALG146" i="10" s="1"/>
  <c r="AKG145" i="10"/>
  <c r="AKF145" i="10"/>
  <c r="AKF146" i="10" s="1"/>
  <c r="AKF144" i="10"/>
  <c r="AKE145" i="10"/>
  <c r="AKE146" i="10" s="1"/>
  <c r="AJV144" i="10"/>
  <c r="AJV116" i="10"/>
  <c r="AJV146" i="10" s="1"/>
  <c r="AJU116" i="10"/>
  <c r="AJT116" i="10"/>
  <c r="AJT146" i="10" s="1"/>
  <c r="AJS115" i="10"/>
  <c r="AJS116" i="10"/>
  <c r="AJS146" i="10" s="1"/>
  <c r="AJR116" i="10"/>
  <c r="AJN116" i="10"/>
  <c r="AJN146" i="10" s="1"/>
  <c r="AJE145" i="10"/>
  <c r="AJE146" i="10" s="1"/>
  <c r="AJC145" i="10"/>
  <c r="AJC144" i="10"/>
  <c r="AIZ145" i="10"/>
  <c r="AIZ146" i="10" s="1"/>
  <c r="AIY115" i="10"/>
  <c r="AIU144" i="10"/>
  <c r="AII115" i="10"/>
  <c r="AII116" i="10"/>
  <c r="AFS144" i="10"/>
  <c r="AEB116" i="10"/>
  <c r="AEB146" i="10" s="1"/>
  <c r="AEB115" i="10"/>
  <c r="ADZ144" i="10"/>
  <c r="ACO145" i="10"/>
  <c r="ACH115" i="10"/>
  <c r="ACH116" i="10"/>
  <c r="ACH146" i="10" s="1"/>
  <c r="ACF144" i="10"/>
  <c r="WC115" i="10"/>
  <c r="AJP145" i="10"/>
  <c r="AJP144" i="10"/>
  <c r="AJF145" i="10"/>
  <c r="ALF116" i="10"/>
  <c r="AJG115" i="10"/>
  <c r="ALK115" i="10"/>
  <c r="ALF144" i="10"/>
  <c r="ALF145" i="10"/>
  <c r="AKR116" i="10"/>
  <c r="AKR146" i="10" s="1"/>
  <c r="AKR115" i="10"/>
  <c r="AKD145" i="10"/>
  <c r="AKD144" i="10"/>
  <c r="AJQ116" i="10"/>
  <c r="AJP116" i="10"/>
  <c r="AJM116" i="10"/>
  <c r="AJM115" i="10"/>
  <c r="AJD145" i="10"/>
  <c r="AJD146" i="10" s="1"/>
  <c r="AJD144" i="10"/>
  <c r="AJB145" i="10"/>
  <c r="AIY145" i="10"/>
  <c r="AIE116" i="10"/>
  <c r="AIE146" i="10" s="1"/>
  <c r="AGW115" i="10"/>
  <c r="AEC116" i="10"/>
  <c r="ADU116" i="10"/>
  <c r="ACR145" i="10"/>
  <c r="ACR144" i="10"/>
  <c r="ACH144" i="10"/>
  <c r="ABZ144" i="10"/>
  <c r="ZI116" i="10"/>
  <c r="YY145" i="10"/>
  <c r="YY144" i="10"/>
  <c r="YX145" i="10"/>
  <c r="YX146" i="10" s="1"/>
  <c r="YX144" i="10"/>
  <c r="YA145" i="10"/>
  <c r="YA144" i="10"/>
  <c r="AJC115" i="10"/>
  <c r="AJC116" i="10"/>
  <c r="AIF116" i="10"/>
  <c r="ALJ145" i="10"/>
  <c r="ALJ144" i="10"/>
  <c r="AKM115" i="10"/>
  <c r="ALE145" i="10"/>
  <c r="ALE146" i="10" s="1"/>
  <c r="ALE144" i="10"/>
  <c r="AKX144" i="10"/>
  <c r="AKC145" i="10"/>
  <c r="AKA145" i="10"/>
  <c r="AKA146" i="10" s="1"/>
  <c r="AJW144" i="10"/>
  <c r="AJD115" i="10"/>
  <c r="AJA145" i="10"/>
  <c r="AIC145" i="10"/>
  <c r="AHX115" i="10"/>
  <c r="AHV144" i="10"/>
  <c r="AHV115" i="10"/>
  <c r="AER145" i="10"/>
  <c r="AER144" i="10"/>
  <c r="AEA116" i="10"/>
  <c r="AEA146" i="10" s="1"/>
  <c r="AEA115" i="10"/>
  <c r="ADW116" i="10"/>
  <c r="ADV116" i="10"/>
  <c r="AAD116" i="10"/>
  <c r="AAB116" i="10"/>
  <c r="VX115" i="10"/>
  <c r="VB116" i="10"/>
  <c r="VB115" i="10"/>
  <c r="UX115" i="10"/>
  <c r="AGB145" i="10"/>
  <c r="AGB144" i="10"/>
  <c r="ABO144" i="10"/>
  <c r="AJA115" i="10"/>
  <c r="ALL115" i="10"/>
  <c r="ALD144" i="10"/>
  <c r="AKP116" i="10"/>
  <c r="AKP146" i="10" s="1"/>
  <c r="AKE115" i="10"/>
  <c r="AJZ144" i="10"/>
  <c r="AJZ145" i="10"/>
  <c r="AJL116" i="10"/>
  <c r="AJL146" i="10" s="1"/>
  <c r="AJL115" i="10"/>
  <c r="AIX145" i="10"/>
  <c r="AIX144" i="10"/>
  <c r="AIJ144" i="10"/>
  <c r="AHW116" i="10"/>
  <c r="AHW115" i="10"/>
  <c r="AFP145" i="10"/>
  <c r="AFP144" i="10"/>
  <c r="AFO145" i="10"/>
  <c r="AFO146" i="10" s="1"/>
  <c r="AFO144" i="10"/>
  <c r="AFM145" i="10"/>
  <c r="ACY116" i="10"/>
  <c r="ACY115" i="10"/>
  <c r="AAL144" i="10"/>
  <c r="AAJ116" i="10"/>
  <c r="AAJ115" i="10"/>
  <c r="XL144" i="10"/>
  <c r="XF144" i="10"/>
  <c r="WJ144" i="10"/>
  <c r="AJF146" i="10"/>
  <c r="D71" i="9"/>
  <c r="F29" i="2" s="1"/>
  <c r="D69" i="9"/>
  <c r="G29" i="2" s="1"/>
  <c r="D70" i="9"/>
  <c r="E29" i="2" s="1"/>
  <c r="D8" i="9"/>
  <c r="ADK144" i="10"/>
  <c r="ALE115" i="10"/>
  <c r="ALC144" i="10"/>
  <c r="AKH115" i="10"/>
  <c r="AJY145" i="10"/>
  <c r="AJY146" i="10" s="1"/>
  <c r="AJY144" i="10"/>
  <c r="AJR144" i="10"/>
  <c r="AJK144" i="10"/>
  <c r="AIP144" i="10"/>
  <c r="AIP145" i="10"/>
  <c r="AHX144" i="10"/>
  <c r="AHW144" i="10"/>
  <c r="AHM116" i="10"/>
  <c r="AFZ146" i="10"/>
  <c r="AFU115" i="10"/>
  <c r="AET144" i="10"/>
  <c r="AEH144" i="10"/>
  <c r="ALM115" i="10"/>
  <c r="ALJ116" i="10"/>
  <c r="ALJ146" i="10" s="1"/>
  <c r="ALB144" i="10"/>
  <c r="ALA145" i="10"/>
  <c r="AKN116" i="10"/>
  <c r="AKN146" i="10" s="1"/>
  <c r="AKF115" i="10"/>
  <c r="AJX144" i="10"/>
  <c r="AJJ116" i="10"/>
  <c r="AII145" i="10"/>
  <c r="AIE144" i="10"/>
  <c r="AHO116" i="10"/>
  <c r="AHN116" i="10"/>
  <c r="AHN146" i="10" s="1"/>
  <c r="AHH145" i="10"/>
  <c r="AHH144" i="10"/>
  <c r="AHH115" i="10"/>
  <c r="AFQ115" i="10"/>
  <c r="ACU115" i="10"/>
  <c r="ABO115" i="10"/>
  <c r="ABO116" i="10"/>
  <c r="ABM144" i="10"/>
  <c r="ABB144" i="10"/>
  <c r="XH145" i="10"/>
  <c r="XH144" i="10"/>
  <c r="ALI145" i="10"/>
  <c r="AKS145" i="10"/>
  <c r="AIK116" i="10"/>
  <c r="AIB116" i="10"/>
  <c r="AIB146" i="10" s="1"/>
  <c r="AHZ116" i="10"/>
  <c r="AHL116" i="10"/>
  <c r="AHJ116" i="10"/>
  <c r="AHB145" i="10"/>
  <c r="AGZ145" i="10"/>
  <c r="AGY145" i="10"/>
  <c r="AFY145" i="10"/>
  <c r="ADQ145" i="10"/>
  <c r="ADF145" i="10"/>
  <c r="ACN145" i="10"/>
  <c r="ACM145" i="10"/>
  <c r="ACM146" i="10" s="1"/>
  <c r="ACD116" i="10"/>
  <c r="ABY116" i="10"/>
  <c r="ABN145" i="10"/>
  <c r="ABM145" i="10"/>
  <c r="ABB145" i="10"/>
  <c r="AAF116" i="10"/>
  <c r="AAF146" i="10" s="1"/>
  <c r="AAE116" i="10"/>
  <c r="YC145" i="10"/>
  <c r="VV116" i="10"/>
  <c r="VK145" i="10"/>
  <c r="SP116" i="10"/>
  <c r="AKY144" i="10"/>
  <c r="AGV145" i="10"/>
  <c r="AGU145" i="10"/>
  <c r="AGU146" i="10" s="1"/>
  <c r="AGT145" i="10"/>
  <c r="AGM116" i="10"/>
  <c r="AGM146" i="10" s="1"/>
  <c r="AGL116" i="10"/>
  <c r="AGI116" i="10"/>
  <c r="AGH116" i="10"/>
  <c r="AGH146" i="10" s="1"/>
  <c r="AGG116" i="10"/>
  <c r="AGG146" i="10" s="1"/>
  <c r="AFU145" i="10"/>
  <c r="AFI116" i="10"/>
  <c r="AFH116" i="10"/>
  <c r="AFH146" i="10" s="1"/>
  <c r="AET145" i="10"/>
  <c r="AEF116" i="10"/>
  <c r="AEF146" i="10" s="1"/>
  <c r="ADO145" i="10"/>
  <c r="ADO146" i="10" s="1"/>
  <c r="ADA116" i="10"/>
  <c r="ACS116" i="10"/>
  <c r="ACL145" i="10"/>
  <c r="ACL146" i="10" s="1"/>
  <c r="ACI145" i="10"/>
  <c r="ACI146" i="10" s="1"/>
  <c r="ACE145" i="10"/>
  <c r="ABP116" i="10"/>
  <c r="ABD145" i="10"/>
  <c r="AAY116" i="10"/>
  <c r="ZL116" i="10"/>
  <c r="WY116" i="10"/>
  <c r="WY146" i="10" s="1"/>
  <c r="UQ145" i="10"/>
  <c r="SR116" i="10"/>
  <c r="ALC145" i="10"/>
  <c r="AIO145" i="10"/>
  <c r="AHY116" i="10"/>
  <c r="AHI116" i="10"/>
  <c r="AFT145" i="10"/>
  <c r="AFT146" i="10" s="1"/>
  <c r="AFS145" i="10"/>
  <c r="ZJ146" i="10"/>
  <c r="YI145" i="10"/>
  <c r="YH145" i="10"/>
  <c r="YH146" i="10" s="1"/>
  <c r="XK145" i="10"/>
  <c r="VQ116" i="10"/>
  <c r="UJ145" i="10"/>
  <c r="RC145" i="10"/>
  <c r="RC146" i="10" s="1"/>
  <c r="AHX116" i="10"/>
  <c r="AHX146" i="10" s="1"/>
  <c r="AHR145" i="10"/>
  <c r="AHM145" i="10"/>
  <c r="AHH116" i="10"/>
  <c r="AHH146" i="10" s="1"/>
  <c r="AGZ116" i="10"/>
  <c r="AGQ145" i="10"/>
  <c r="AGQ146" i="10" s="1"/>
  <c r="AGC116" i="10"/>
  <c r="AFU116" i="10"/>
  <c r="AEZ116" i="10"/>
  <c r="AEX116" i="10"/>
  <c r="AEX146" i="10" s="1"/>
  <c r="AEP145" i="10"/>
  <c r="AEN145" i="10"/>
  <c r="AEM145" i="10"/>
  <c r="AEK145" i="10"/>
  <c r="AEK146" i="10" s="1"/>
  <c r="ADX116" i="10"/>
  <c r="ADM145" i="10"/>
  <c r="YC116" i="10"/>
  <c r="YC146" i="10" s="1"/>
  <c r="WI116" i="10"/>
  <c r="WI146" i="10" s="1"/>
  <c r="RI116" i="10"/>
  <c r="QW116" i="10"/>
  <c r="OW116" i="10"/>
  <c r="OW146" i="10" s="1"/>
  <c r="AIL145" i="10"/>
  <c r="AIH116" i="10"/>
  <c r="AHN145" i="10"/>
  <c r="AHD116" i="10"/>
  <c r="AHD146" i="10" s="1"/>
  <c r="AGB116" i="10"/>
  <c r="AGB146" i="10" s="1"/>
  <c r="AEO116" i="10"/>
  <c r="AEO146" i="10" s="1"/>
  <c r="ADR146" i="10"/>
  <c r="ADH145" i="10"/>
  <c r="ADG145" i="10"/>
  <c r="ACR146" i="10"/>
  <c r="ACG145" i="10"/>
  <c r="ABF116" i="10"/>
  <c r="AAP146" i="10"/>
  <c r="AAI116" i="10"/>
  <c r="ZW145" i="10"/>
  <c r="WC116" i="10"/>
  <c r="TC145" i="10"/>
  <c r="NH116" i="10"/>
  <c r="AIR116" i="10"/>
  <c r="AIR146" i="10" s="1"/>
  <c r="AHU116" i="10"/>
  <c r="AHU146" i="10" s="1"/>
  <c r="AHP145" i="10"/>
  <c r="AHO145" i="10"/>
  <c r="AHA116" i="10"/>
  <c r="AGO145" i="10"/>
  <c r="AGO146" i="10" s="1"/>
  <c r="AEG145" i="10"/>
  <c r="AEG146" i="10" s="1"/>
  <c r="ADV145" i="10"/>
  <c r="ADD145" i="10"/>
  <c r="ADC145" i="10"/>
  <c r="ADC146" i="10" s="1"/>
  <c r="ADB145" i="10"/>
  <c r="ADB146" i="10" s="1"/>
  <c r="ACU116" i="10"/>
  <c r="ACU146" i="10" s="1"/>
  <c r="ACT116" i="10"/>
  <c r="ACQ116" i="10"/>
  <c r="ACQ146" i="10" s="1"/>
  <c r="ACP116" i="10"/>
  <c r="ACB145" i="10"/>
  <c r="ABR116" i="10"/>
  <c r="XM116" i="10"/>
  <c r="WD145" i="10"/>
  <c r="VZ116" i="10"/>
  <c r="TE145" i="10"/>
  <c r="RW116" i="10"/>
  <c r="RW146" i="10" s="1"/>
  <c r="IO116" i="10"/>
  <c r="GS145" i="10"/>
  <c r="GS146" i="10" s="1"/>
  <c r="AIP116" i="10"/>
  <c r="AIK145" i="10"/>
  <c r="AIA145" i="10"/>
  <c r="AHZ145" i="10"/>
  <c r="AHL145" i="10"/>
  <c r="AHK145" i="10"/>
  <c r="AHJ145" i="10"/>
  <c r="AHC116" i="10"/>
  <c r="AHC146" i="10" s="1"/>
  <c r="AHB116" i="10"/>
  <c r="AHB146" i="10" s="1"/>
  <c r="AGY116" i="10"/>
  <c r="AGY146" i="10" s="1"/>
  <c r="AGX116" i="10"/>
  <c r="AGX146" i="10" s="1"/>
  <c r="AGW116" i="10"/>
  <c r="AGK145" i="10"/>
  <c r="AFY146" i="10"/>
  <c r="AFX116" i="10"/>
  <c r="AFX146" i="10" s="1"/>
  <c r="AFJ145" i="10"/>
  <c r="AFJ146" i="10" s="1"/>
  <c r="AEV116" i="10"/>
  <c r="AEV146" i="10" s="1"/>
  <c r="ADQ116" i="10"/>
  <c r="ADI116" i="10"/>
  <c r="ADI146" i="10" s="1"/>
  <c r="ACO116" i="10"/>
  <c r="ACO146" i="10" s="1"/>
  <c r="ACN116" i="10"/>
  <c r="ACA145" i="10"/>
  <c r="ABW145" i="10"/>
  <c r="ABS145" i="10"/>
  <c r="ABS146" i="10" s="1"/>
  <c r="ABJ116" i="10"/>
  <c r="ABC116" i="10"/>
  <c r="YU116" i="10"/>
  <c r="YU146" i="10" s="1"/>
  <c r="UY116" i="10"/>
  <c r="UY146" i="10" s="1"/>
  <c r="SA145" i="10"/>
  <c r="RR116" i="10"/>
  <c r="RQ116" i="10"/>
  <c r="AIU145" i="10"/>
  <c r="AGV116" i="10"/>
  <c r="AGT116" i="10"/>
  <c r="AGL145" i="10"/>
  <c r="AGJ145" i="10"/>
  <c r="AGI145" i="10"/>
  <c r="AFI145" i="10"/>
  <c r="ADA145" i="10"/>
  <c r="ACP145" i="10"/>
  <c r="ABY145" i="10"/>
  <c r="ZT145" i="10"/>
  <c r="WR145" i="10"/>
  <c r="VC145" i="10"/>
  <c r="UX116" i="10"/>
  <c r="SY116" i="10"/>
  <c r="AIO116" i="10"/>
  <c r="AIO146" i="10" s="1"/>
  <c r="AHY145" i="10"/>
  <c r="AHI145" i="10"/>
  <c r="AGF145" i="10"/>
  <c r="AGF146" i="10" s="1"/>
  <c r="AGE145" i="10"/>
  <c r="AGE146" i="10" s="1"/>
  <c r="AGD145" i="10"/>
  <c r="AGD146" i="10" s="1"/>
  <c r="AFW116" i="10"/>
  <c r="AFW146" i="10" s="1"/>
  <c r="AFV116" i="10"/>
  <c r="AFV146" i="10" s="1"/>
  <c r="AFS116" i="10"/>
  <c r="AFR116" i="10"/>
  <c r="AFQ116" i="10"/>
  <c r="AFQ146" i="10" s="1"/>
  <c r="AFE145" i="10"/>
  <c r="AES116" i="10"/>
  <c r="AES146" i="10" s="1"/>
  <c r="AER116" i="10"/>
  <c r="AED145" i="10"/>
  <c r="AED146" i="10" s="1"/>
  <c r="ADP116" i="10"/>
  <c r="ADP146" i="10" s="1"/>
  <c r="ACY145" i="10"/>
  <c r="ACK116" i="10"/>
  <c r="ACK146" i="10" s="1"/>
  <c r="ACB116" i="10"/>
  <c r="AAZ116" i="10"/>
  <c r="AAZ146" i="10" s="1"/>
  <c r="AAT116" i="10"/>
  <c r="AAS116" i="10"/>
  <c r="YP116" i="10"/>
  <c r="YP146" i="10" s="1"/>
  <c r="RV145" i="10"/>
  <c r="AIX116" i="10"/>
  <c r="AIX146" i="10" s="1"/>
  <c r="AHW145" i="10"/>
  <c r="AHS116" i="10"/>
  <c r="AHS146" i="10" s="1"/>
  <c r="AHP116" i="10"/>
  <c r="AHP146" i="10" s="1"/>
  <c r="AGS116" i="10"/>
  <c r="AGS146" i="10" s="1"/>
  <c r="AGK116" i="10"/>
  <c r="AGK146" i="10" s="1"/>
  <c r="AFP116" i="10"/>
  <c r="AFP146" i="10" s="1"/>
  <c r="AFN116" i="10"/>
  <c r="AFF145" i="10"/>
  <c r="AFD145" i="10"/>
  <c r="AFC145" i="10"/>
  <c r="AFA145" i="10"/>
  <c r="AFA146" i="10" s="1"/>
  <c r="AEN116" i="10"/>
  <c r="AEN146" i="10" s="1"/>
  <c r="AEC145" i="10"/>
  <c r="ABV145" i="10"/>
  <c r="ABV146" i="10" s="1"/>
  <c r="AAV116" i="10"/>
  <c r="AAV146" i="10" s="1"/>
  <c r="AAU116" i="10"/>
  <c r="ZY116" i="10"/>
  <c r="XZ116" i="10"/>
  <c r="XZ146" i="10" s="1"/>
  <c r="XP116" i="10"/>
  <c r="WW116" i="10"/>
  <c r="WM145" i="10"/>
  <c r="WL145" i="10"/>
  <c r="SK145" i="10"/>
  <c r="SJ145" i="10"/>
  <c r="AIN116" i="10"/>
  <c r="AIN146" i="10" s="1"/>
  <c r="AHR116" i="10"/>
  <c r="AHR146" i="10" s="1"/>
  <c r="AGC145" i="10"/>
  <c r="AFR145" i="10"/>
  <c r="AEZ145" i="10"/>
  <c r="AEY145" i="10"/>
  <c r="AEY146" i="10" s="1"/>
  <c r="AEQ116" i="10"/>
  <c r="AEQ146" i="10" s="1"/>
  <c r="AEP116" i="10"/>
  <c r="AEP146" i="10" s="1"/>
  <c r="AEM116" i="10"/>
  <c r="AEM146" i="10" s="1"/>
  <c r="AEL116" i="10"/>
  <c r="ADY145" i="10"/>
  <c r="ADM116" i="10"/>
  <c r="ADM146" i="10" s="1"/>
  <c r="ADL116" i="10"/>
  <c r="ADL146" i="10" s="1"/>
  <c r="ACG116" i="10"/>
  <c r="ACG146" i="10" s="1"/>
  <c r="ABE145" i="10"/>
  <c r="ABE146" i="10" s="1"/>
  <c r="AID116" i="10"/>
  <c r="AID146" i="10" s="1"/>
  <c r="AHF145" i="10"/>
  <c r="AGW145" i="10"/>
  <c r="AGR116" i="10"/>
  <c r="AGJ116" i="10"/>
  <c r="AGA145" i="10"/>
  <c r="AGA146" i="10" s="1"/>
  <c r="AFM116" i="10"/>
  <c r="AFE116" i="10"/>
  <c r="AEJ116" i="10"/>
  <c r="AEJ146" i="10" s="1"/>
  <c r="AEH116" i="10"/>
  <c r="AEH146" i="10" s="1"/>
  <c r="ADZ145" i="10"/>
  <c r="ADZ146" i="10" s="1"/>
  <c r="ADX145" i="10"/>
  <c r="ADW145" i="10"/>
  <c r="ADU145" i="10"/>
  <c r="ADH116" i="10"/>
  <c r="ACW145" i="10"/>
  <c r="ACW146" i="10" s="1"/>
  <c r="ACT145" i="10"/>
  <c r="ABZ116" i="10"/>
  <c r="ABU145" i="10"/>
  <c r="ABU146" i="10" s="1"/>
  <c r="ABC145" i="10"/>
  <c r="AAO146" i="10"/>
  <c r="ZZ116" i="10"/>
  <c r="ZD145" i="10"/>
  <c r="XT116" i="10"/>
  <c r="XT146" i="10" s="1"/>
  <c r="XS116" i="10"/>
  <c r="WZ116" i="10"/>
  <c r="VO145" i="10"/>
  <c r="TW116" i="10"/>
  <c r="TW146" i="10" s="1"/>
  <c r="QG116" i="10"/>
  <c r="AIH145" i="10"/>
  <c r="AIC116" i="10"/>
  <c r="AIC146" i="10" s="1"/>
  <c r="AHV145" i="10"/>
  <c r="AHV146" i="10" s="1"/>
  <c r="AHE145" i="10"/>
  <c r="AHE146" i="10" s="1"/>
  <c r="AEW145" i="10"/>
  <c r="AEW146" i="10" s="1"/>
  <c r="AEL145" i="10"/>
  <c r="ADT145" i="10"/>
  <c r="ADT146" i="10" s="1"/>
  <c r="ADS145" i="10"/>
  <c r="ADR145" i="10"/>
  <c r="ADK116" i="10"/>
  <c r="ADJ116" i="10"/>
  <c r="ADJ146" i="10" s="1"/>
  <c r="ADG116" i="10"/>
  <c r="ADF116" i="10"/>
  <c r="ADF146" i="10" s="1"/>
  <c r="ADE116" i="10"/>
  <c r="ADE146" i="10" s="1"/>
  <c r="ACS145" i="10"/>
  <c r="ACF116" i="10"/>
  <c r="ACF146" i="10" s="1"/>
  <c r="ABR145" i="10"/>
  <c r="ABP145" i="10"/>
  <c r="WX116" i="10"/>
  <c r="VQ145" i="10"/>
  <c r="SE145" i="10"/>
  <c r="QN116" i="10"/>
  <c r="QN146" i="10" s="1"/>
  <c r="AAX116" i="10"/>
  <c r="AAW116" i="10"/>
  <c r="AAH116" i="10"/>
  <c r="AAG116" i="10"/>
  <c r="ZC145" i="10"/>
  <c r="ZC146" i="10" s="1"/>
  <c r="YR116" i="10"/>
  <c r="YG145" i="10"/>
  <c r="XY116" i="10"/>
  <c r="XX116" i="10"/>
  <c r="WQ145" i="10"/>
  <c r="WQ146" i="10" s="1"/>
  <c r="WE116" i="10"/>
  <c r="WE146" i="10" s="1"/>
  <c r="UO145" i="10"/>
  <c r="UO146" i="10" s="1"/>
  <c r="UB116" i="10"/>
  <c r="UB146" i="10" s="1"/>
  <c r="UA116" i="10"/>
  <c r="TX116" i="10"/>
  <c r="TB145" i="10"/>
  <c r="SX116" i="10"/>
  <c r="SW116" i="10"/>
  <c r="SO116" i="10"/>
  <c r="SI145" i="10"/>
  <c r="SI146" i="10" s="1"/>
  <c r="RV116" i="10"/>
  <c r="RH145" i="10"/>
  <c r="QT116" i="10"/>
  <c r="QT146" i="10" s="1"/>
  <c r="QQ116" i="10"/>
  <c r="PI145" i="10"/>
  <c r="OR116" i="10"/>
  <c r="OR146" i="10" s="1"/>
  <c r="MN145" i="10"/>
  <c r="HN145" i="10"/>
  <c r="ZX145" i="10"/>
  <c r="ZB145" i="10"/>
  <c r="YQ116" i="10"/>
  <c r="YQ146" i="10" s="1"/>
  <c r="XV116" i="10"/>
  <c r="XU116" i="10"/>
  <c r="XL145" i="10"/>
  <c r="WP145" i="10"/>
  <c r="WD116" i="10"/>
  <c r="WD146" i="10" s="1"/>
  <c r="VP145" i="10"/>
  <c r="VC116" i="10"/>
  <c r="UL145" i="10"/>
  <c r="UL146" i="10" s="1"/>
  <c r="UK145" i="10"/>
  <c r="TK145" i="10"/>
  <c r="TJ145" i="10"/>
  <c r="TJ146" i="10" s="1"/>
  <c r="SH145" i="10"/>
  <c r="RU116" i="10"/>
  <c r="RD145" i="10"/>
  <c r="QP116" i="10"/>
  <c r="QO116" i="10"/>
  <c r="QD116" i="10"/>
  <c r="QB145" i="10"/>
  <c r="PS145" i="10"/>
  <c r="AAN145" i="10"/>
  <c r="ZS145" i="10"/>
  <c r="ZS146" i="10" s="1"/>
  <c r="ZH116" i="10"/>
  <c r="YW145" i="10"/>
  <c r="YO116" i="10"/>
  <c r="YN116" i="10"/>
  <c r="XG145" i="10"/>
  <c r="WV116" i="10"/>
  <c r="WK145" i="10"/>
  <c r="VJ145" i="10"/>
  <c r="VI145" i="10"/>
  <c r="UW116" i="10"/>
  <c r="UV116" i="10"/>
  <c r="UF145" i="10"/>
  <c r="TS116" i="10"/>
  <c r="TS146" i="10" s="1"/>
  <c r="SD146" i="10"/>
  <c r="SC145" i="10"/>
  <c r="RP116" i="10"/>
  <c r="RP146" i="10" s="1"/>
  <c r="RO116" i="10"/>
  <c r="RL116" i="10"/>
  <c r="QL116" i="10"/>
  <c r="PP145" i="10"/>
  <c r="ABZ145" i="10"/>
  <c r="ABK145" i="10"/>
  <c r="ABA145" i="10"/>
  <c r="ZR145" i="10"/>
  <c r="ZQ145" i="10"/>
  <c r="ZG116" i="10"/>
  <c r="ZG146" i="10" s="1"/>
  <c r="YV145" i="10"/>
  <c r="YT145" i="10"/>
  <c r="YT146" i="10" s="1"/>
  <c r="YL116" i="10"/>
  <c r="YK116" i="10"/>
  <c r="YB145" i="10"/>
  <c r="XF145" i="10"/>
  <c r="XE145" i="10"/>
  <c r="WU116" i="10"/>
  <c r="WU146" i="10" s="1"/>
  <c r="WJ145" i="10"/>
  <c r="WH145" i="10"/>
  <c r="WH146" i="10" s="1"/>
  <c r="VX116" i="10"/>
  <c r="VX146" i="10" s="1"/>
  <c r="VW116" i="10"/>
  <c r="VU116" i="10"/>
  <c r="VT116" i="10"/>
  <c r="VT146" i="10" s="1"/>
  <c r="UX145" i="10"/>
  <c r="UT116" i="10"/>
  <c r="US116" i="10"/>
  <c r="UK116" i="10"/>
  <c r="UE145" i="10"/>
  <c r="UE146" i="10" s="1"/>
  <c r="TR116" i="10"/>
  <c r="TF146" i="10"/>
  <c r="TD145" i="10"/>
  <c r="SQ116" i="10"/>
  <c r="SQ146" i="10" s="1"/>
  <c r="SN116" i="10"/>
  <c r="SB145" i="10"/>
  <c r="RY145" i="10"/>
  <c r="QO145" i="10"/>
  <c r="PR145" i="10"/>
  <c r="PQ145" i="10"/>
  <c r="PG145" i="10"/>
  <c r="BS145" i="10"/>
  <c r="ACC116" i="10"/>
  <c r="ABJ145" i="10"/>
  <c r="AAK145" i="10"/>
  <c r="AAK146" i="10" s="1"/>
  <c r="AAJ145" i="10"/>
  <c r="YS145" i="10"/>
  <c r="YG116" i="10"/>
  <c r="YG146" i="10" s="1"/>
  <c r="WG145" i="10"/>
  <c r="VG145" i="10"/>
  <c r="VF145" i="10"/>
  <c r="UD145" i="10"/>
  <c r="UC145" i="10"/>
  <c r="TQ116" i="10"/>
  <c r="TP116" i="10"/>
  <c r="SZ145" i="10"/>
  <c r="SZ146" i="10" s="1"/>
  <c r="SM116" i="10"/>
  <c r="SM146" i="10" s="1"/>
  <c r="QV145" i="10"/>
  <c r="QS145" i="10"/>
  <c r="QF116" i="10"/>
  <c r="QF146" i="10" s="1"/>
  <c r="PD145" i="10"/>
  <c r="OX145" i="10"/>
  <c r="CX116" i="10"/>
  <c r="AC145" i="10"/>
  <c r="ABQ116" i="10"/>
  <c r="ABQ146" i="10" s="1"/>
  <c r="AAY145" i="10"/>
  <c r="AAI145" i="10"/>
  <c r="AAA116" i="10"/>
  <c r="AAA146" i="10" s="1"/>
  <c r="ZO145" i="10"/>
  <c r="ZO146" i="10" s="1"/>
  <c r="ZN145" i="10"/>
  <c r="ZN146" i="10" s="1"/>
  <c r="ZF116" i="10"/>
  <c r="ZF146" i="10" s="1"/>
  <c r="YJ116" i="10"/>
  <c r="YI116" i="10"/>
  <c r="YF116" i="10"/>
  <c r="YF146" i="10" s="1"/>
  <c r="XY145" i="10"/>
  <c r="XX145" i="10"/>
  <c r="XO116" i="10"/>
  <c r="XO146" i="10" s="1"/>
  <c r="XC145" i="10"/>
  <c r="XB145" i="10"/>
  <c r="XB146" i="10" s="1"/>
  <c r="WT116" i="10"/>
  <c r="WT146" i="10" s="1"/>
  <c r="VE145" i="10"/>
  <c r="UR116" i="10"/>
  <c r="UR146" i="10" s="1"/>
  <c r="UQ116" i="10"/>
  <c r="UN116" i="10"/>
  <c r="UN146" i="10" s="1"/>
  <c r="TR145" i="10"/>
  <c r="TN116" i="10"/>
  <c r="TN146" i="10" s="1"/>
  <c r="TM116" i="10"/>
  <c r="TM146" i="10" s="1"/>
  <c r="TE116" i="10"/>
  <c r="TE146" i="10" s="1"/>
  <c r="SY145" i="10"/>
  <c r="SL116" i="10"/>
  <c r="SL146" i="10" s="1"/>
  <c r="RZ146" i="10"/>
  <c r="RX145" i="10"/>
  <c r="RK116" i="10"/>
  <c r="RK146" i="10" s="1"/>
  <c r="RH116" i="10"/>
  <c r="RH146" i="10" s="1"/>
  <c r="QU145" i="10"/>
  <c r="QR145" i="10"/>
  <c r="PA116" i="10"/>
  <c r="DB116" i="10"/>
  <c r="DA116" i="10"/>
  <c r="AZ116" i="10"/>
  <c r="ABI145" i="10"/>
  <c r="AAX145" i="10"/>
  <c r="AAW145" i="10"/>
  <c r="AAH145" i="10"/>
  <c r="AAG145" i="10"/>
  <c r="ZX116" i="10"/>
  <c r="ZX146" i="10" s="1"/>
  <c r="ZM145" i="10"/>
  <c r="ZE116" i="10"/>
  <c r="ZE146" i="10" s="1"/>
  <c r="ZD116" i="10"/>
  <c r="ZD146" i="10" s="1"/>
  <c r="XW145" i="10"/>
  <c r="XW146" i="10" s="1"/>
  <c r="XL116" i="10"/>
  <c r="XL146" i="10" s="1"/>
  <c r="XA145" i="10"/>
  <c r="WS116" i="10"/>
  <c r="WS146" i="10" s="1"/>
  <c r="WR116" i="10"/>
  <c r="WF145" i="10"/>
  <c r="WF146" i="10" s="1"/>
  <c r="VS116" i="10"/>
  <c r="VS146" i="10" s="1"/>
  <c r="VP116" i="10"/>
  <c r="VP146" i="10" s="1"/>
  <c r="VD145" i="10"/>
  <c r="VB145" i="10"/>
  <c r="VA145" i="10"/>
  <c r="UA145" i="10"/>
  <c r="TI116" i="10"/>
  <c r="TI146" i="10" s="1"/>
  <c r="SX145" i="10"/>
  <c r="SW145" i="10"/>
  <c r="SK116" i="10"/>
  <c r="SK146" i="10" s="1"/>
  <c r="SJ116" i="10"/>
  <c r="SJ146" i="10" s="1"/>
  <c r="RU145" i="10"/>
  <c r="RT145" i="10"/>
  <c r="RT146" i="10" s="1"/>
  <c r="RG116" i="10"/>
  <c r="RG146" i="10" s="1"/>
  <c r="QM145" i="10"/>
  <c r="QM146" i="10" s="1"/>
  <c r="KV116" i="10"/>
  <c r="ED145" i="10"/>
  <c r="ABH145" i="10"/>
  <c r="ABH146" i="10" s="1"/>
  <c r="ABD116" i="10"/>
  <c r="ABD146" i="10" s="1"/>
  <c r="AAQ116" i="10"/>
  <c r="AAQ146" i="10" s="1"/>
  <c r="ZW116" i="10"/>
  <c r="ZW146" i="10" s="1"/>
  <c r="ZL145" i="10"/>
  <c r="ZJ145" i="10"/>
  <c r="ZB116" i="10"/>
  <c r="ZB146" i="10" s="1"/>
  <c r="ZA116" i="10"/>
  <c r="ZA146" i="10" s="1"/>
  <c r="YR145" i="10"/>
  <c r="XV145" i="10"/>
  <c r="XU145" i="10"/>
  <c r="XK116" i="10"/>
  <c r="XK146" i="10" s="1"/>
  <c r="WZ145" i="10"/>
  <c r="WX145" i="10"/>
  <c r="WP116" i="10"/>
  <c r="WP146" i="10" s="1"/>
  <c r="WO116" i="10"/>
  <c r="WO146" i="10" s="1"/>
  <c r="WC145" i="10"/>
  <c r="WB145" i="10"/>
  <c r="WB146" i="10" s="1"/>
  <c r="VO116" i="10"/>
  <c r="VO146" i="10" s="1"/>
  <c r="TY145" i="10"/>
  <c r="TY146" i="10" s="1"/>
  <c r="TV145" i="10"/>
  <c r="TV146" i="10" s="1"/>
  <c r="TL116" i="10"/>
  <c r="TL146" i="10" s="1"/>
  <c r="TK116" i="10"/>
  <c r="TH116" i="10"/>
  <c r="TH146" i="10" s="1"/>
  <c r="SL145" i="10"/>
  <c r="SH116" i="10"/>
  <c r="SH146" i="10" s="1"/>
  <c r="SG116" i="10"/>
  <c r="SG146" i="10" s="1"/>
  <c r="RY116" i="10"/>
  <c r="RY146" i="10" s="1"/>
  <c r="RS145" i="10"/>
  <c r="RS146" i="10" s="1"/>
  <c r="RF116" i="10"/>
  <c r="RA116" i="10"/>
  <c r="QQ145" i="10"/>
  <c r="QP145" i="10"/>
  <c r="MA116" i="10"/>
  <c r="MA146" i="10" s="1"/>
  <c r="IX145" i="10"/>
  <c r="IX146" i="10" s="1"/>
  <c r="CB116" i="10"/>
  <c r="AAU145" i="10"/>
  <c r="AAE145" i="10"/>
  <c r="ZI145" i="10"/>
  <c r="YW116" i="10"/>
  <c r="WW145" i="10"/>
  <c r="WK116" i="10"/>
  <c r="WK146" i="10" s="1"/>
  <c r="WG116" i="10"/>
  <c r="WA145" i="10"/>
  <c r="WA146" i="10" s="1"/>
  <c r="VN116" i="10"/>
  <c r="UZ145" i="10"/>
  <c r="UZ146" i="10" s="1"/>
  <c r="UM116" i="10"/>
  <c r="UM146" i="10" s="1"/>
  <c r="UJ116" i="10"/>
  <c r="UJ146" i="10" s="1"/>
  <c r="TX145" i="10"/>
  <c r="TU145" i="10"/>
  <c r="SU145" i="10"/>
  <c r="SU146" i="10" s="1"/>
  <c r="ST145" i="10"/>
  <c r="ST146" i="10" s="1"/>
  <c r="RR145" i="10"/>
  <c r="RQ145" i="10"/>
  <c r="RE116" i="10"/>
  <c r="RE146" i="10" s="1"/>
  <c r="RD116" i="10"/>
  <c r="QA116" i="10"/>
  <c r="QA146" i="10" s="1"/>
  <c r="PM116" i="10"/>
  <c r="FF116" i="10"/>
  <c r="ACD145" i="10"/>
  <c r="ABN116" i="10"/>
  <c r="ABM116" i="10"/>
  <c r="ABM146" i="10" s="1"/>
  <c r="ABF145" i="10"/>
  <c r="AAT145" i="10"/>
  <c r="AAN116" i="10"/>
  <c r="AAN146" i="10" s="1"/>
  <c r="AAD145" i="10"/>
  <c r="ZV116" i="10"/>
  <c r="ZV146" i="10" s="1"/>
  <c r="YY116" i="10"/>
  <c r="YV116" i="10"/>
  <c r="YV146" i="10" s="1"/>
  <c r="YO145" i="10"/>
  <c r="YN145" i="10"/>
  <c r="YE116" i="10"/>
  <c r="YE146" i="10" s="1"/>
  <c r="XS145" i="10"/>
  <c r="XR145" i="10"/>
  <c r="XR146" i="10" s="1"/>
  <c r="XJ116" i="10"/>
  <c r="XJ146" i="10" s="1"/>
  <c r="WM116" i="10"/>
  <c r="WM146" i="10" s="1"/>
  <c r="WJ116" i="10"/>
  <c r="WJ146" i="10" s="1"/>
  <c r="VZ145" i="10"/>
  <c r="VY145" i="10"/>
  <c r="VY146" i="10" s="1"/>
  <c r="VM116" i="10"/>
  <c r="VM146" i="10" s="1"/>
  <c r="VL116" i="10"/>
  <c r="UW145" i="10"/>
  <c r="UV145" i="10"/>
  <c r="UI116" i="10"/>
  <c r="UI146" i="10" s="1"/>
  <c r="SP145" i="10"/>
  <c r="SE116" i="10"/>
  <c r="SC116" i="10"/>
  <c r="SB116" i="10"/>
  <c r="SB146" i="10" s="1"/>
  <c r="RF145" i="10"/>
  <c r="RB116" i="10"/>
  <c r="RB146" i="10" s="1"/>
  <c r="QR116" i="10"/>
  <c r="QL145" i="10"/>
  <c r="PY116" i="10"/>
  <c r="PY146" i="10" s="1"/>
  <c r="PQ116" i="10"/>
  <c r="PQ146" i="10" s="1"/>
  <c r="DI145" i="10"/>
  <c r="AAM116" i="10"/>
  <c r="AAM146" i="10" s="1"/>
  <c r="AAC145" i="10"/>
  <c r="AAC146" i="10" s="1"/>
  <c r="ZU116" i="10"/>
  <c r="ZU146" i="10" s="1"/>
  <c r="ZT116" i="10"/>
  <c r="ZT146" i="10" s="1"/>
  <c r="YM145" i="10"/>
  <c r="YM146" i="10" s="1"/>
  <c r="YB116" i="10"/>
  <c r="XQ145" i="10"/>
  <c r="XQ146" i="10" s="1"/>
  <c r="XI116" i="10"/>
  <c r="XI146" i="10" s="1"/>
  <c r="XH116" i="10"/>
  <c r="VN145" i="10"/>
  <c r="VJ116" i="10"/>
  <c r="VI116" i="10"/>
  <c r="VI146" i="10" s="1"/>
  <c r="VA116" i="10"/>
  <c r="UU145" i="10"/>
  <c r="UU146" i="10" s="1"/>
  <c r="UH116" i="10"/>
  <c r="TT145" i="10"/>
  <c r="TT146" i="10" s="1"/>
  <c r="TG116" i="10"/>
  <c r="TG146" i="10" s="1"/>
  <c r="TD116" i="10"/>
  <c r="TD146" i="10" s="1"/>
  <c r="SR145" i="10"/>
  <c r="SO145" i="10"/>
  <c r="RO145" i="10"/>
  <c r="RN145" i="10"/>
  <c r="RN146" i="10" s="1"/>
  <c r="QZ116" i="10"/>
  <c r="QZ146" i="10" s="1"/>
  <c r="QV116" i="10"/>
  <c r="QV146" i="10" s="1"/>
  <c r="PX116" i="10"/>
  <c r="PW116" i="10"/>
  <c r="PW146" i="10" s="1"/>
  <c r="GK145" i="10"/>
  <c r="GI146" i="10"/>
  <c r="DK145" i="10"/>
  <c r="ABL116" i="10"/>
  <c r="ABL146" i="10" s="1"/>
  <c r="ABK116" i="10"/>
  <c r="ABK146" i="10" s="1"/>
  <c r="ABB116" i="10"/>
  <c r="AAS145" i="10"/>
  <c r="AAB145" i="10"/>
  <c r="ZZ145" i="10"/>
  <c r="ZR116" i="10"/>
  <c r="ZQ116" i="10"/>
  <c r="ZQ146" i="10" s="1"/>
  <c r="ZH145" i="10"/>
  <c r="YL145" i="10"/>
  <c r="YK145" i="10"/>
  <c r="YA116" i="10"/>
  <c r="XP145" i="10"/>
  <c r="XN145" i="10"/>
  <c r="XN146" i="10" s="1"/>
  <c r="XF116" i="10"/>
  <c r="XE116" i="10"/>
  <c r="WV145" i="10"/>
  <c r="VW145" i="10"/>
  <c r="VV145" i="10"/>
  <c r="UT145" i="10"/>
  <c r="US145" i="10"/>
  <c r="UG116" i="10"/>
  <c r="UG146" i="10" s="1"/>
  <c r="UF116" i="10"/>
  <c r="UF146" i="10" s="1"/>
  <c r="TQ145" i="10"/>
  <c r="TP145" i="10"/>
  <c r="TC116" i="10"/>
  <c r="TC146" i="10" s="1"/>
  <c r="RM145" i="10"/>
  <c r="RM146" i="10" s="1"/>
  <c r="RJ145" i="10"/>
  <c r="RJ146" i="10" s="1"/>
  <c r="QY116" i="10"/>
  <c r="QY146" i="10" s="1"/>
  <c r="QX116" i="10"/>
  <c r="QX146" i="10" s="1"/>
  <c r="QU116" i="10"/>
  <c r="QU146" i="10" s="1"/>
  <c r="QJ145" i="10"/>
  <c r="PZ146" i="10"/>
  <c r="PO116" i="10"/>
  <c r="PL116" i="10"/>
  <c r="PL146" i="10" s="1"/>
  <c r="PJ116" i="10"/>
  <c r="PJ146" i="10" s="1"/>
  <c r="ND145" i="10"/>
  <c r="LC116" i="10"/>
  <c r="ABI116" i="10"/>
  <c r="ABI146" i="10" s="1"/>
  <c r="ABA116" i="10"/>
  <c r="ABA146" i="10" s="1"/>
  <c r="AAR145" i="10"/>
  <c r="AAR146" i="10" s="1"/>
  <c r="AAL116" i="10"/>
  <c r="AAL146" i="10" s="1"/>
  <c r="ZY145" i="10"/>
  <c r="ZM116" i="10"/>
  <c r="ZM146" i="10" s="1"/>
  <c r="XM145" i="10"/>
  <c r="XA116" i="10"/>
  <c r="VU145" i="10"/>
  <c r="VH116" i="10"/>
  <c r="VG116" i="10"/>
  <c r="VG146" i="10" s="1"/>
  <c r="VE116" i="10"/>
  <c r="VE146" i="10" s="1"/>
  <c r="VD116" i="10"/>
  <c r="VD146" i="10" s="1"/>
  <c r="UH145" i="10"/>
  <c r="UD116" i="10"/>
  <c r="UD146" i="10" s="1"/>
  <c r="UC116" i="10"/>
  <c r="UC146" i="10" s="1"/>
  <c r="TU116" i="10"/>
  <c r="TO145" i="10"/>
  <c r="TO146" i="10" s="1"/>
  <c r="TB116" i="10"/>
  <c r="SN145" i="10"/>
  <c r="SA116" i="10"/>
  <c r="SA146" i="10" s="1"/>
  <c r="RX116" i="10"/>
  <c r="RX146" i="10" s="1"/>
  <c r="RL145" i="10"/>
  <c r="RI145" i="10"/>
  <c r="QD145" i="10"/>
  <c r="PN145" i="10"/>
  <c r="PG116" i="10"/>
  <c r="OZ116" i="10"/>
  <c r="LI116" i="10"/>
  <c r="LI146" i="10" s="1"/>
  <c r="QH116" i="10"/>
  <c r="PU145" i="10"/>
  <c r="PH145" i="10"/>
  <c r="OY116" i="10"/>
  <c r="OY146" i="10" s="1"/>
  <c r="NV116" i="10"/>
  <c r="NV146" i="10" s="1"/>
  <c r="NF146" i="10"/>
  <c r="NC145" i="10"/>
  <c r="KC145" i="10"/>
  <c r="KC146" i="10" s="1"/>
  <c r="IQ116" i="10"/>
  <c r="GL116" i="10"/>
  <c r="FU116" i="10"/>
  <c r="DG145" i="10"/>
  <c r="AW145" i="10"/>
  <c r="P116" i="10"/>
  <c r="QC145" i="10"/>
  <c r="QC146" i="10" s="1"/>
  <c r="PN116" i="10"/>
  <c r="PF145" i="10"/>
  <c r="PF146" i="10" s="1"/>
  <c r="OX116" i="10"/>
  <c r="OX146" i="10" s="1"/>
  <c r="OG145" i="10"/>
  <c r="NU116" i="10"/>
  <c r="NU146" i="10" s="1"/>
  <c r="LL146" i="10"/>
  <c r="IW116" i="10"/>
  <c r="IW146" i="10" s="1"/>
  <c r="GL145" i="10"/>
  <c r="EG145" i="10"/>
  <c r="EG146" i="10" s="1"/>
  <c r="AY145" i="10"/>
  <c r="QW145" i="10"/>
  <c r="QK145" i="10"/>
  <c r="QK146" i="10" s="1"/>
  <c r="PE145" i="10"/>
  <c r="OP116" i="10"/>
  <c r="OI145" i="10"/>
  <c r="OH145" i="10"/>
  <c r="NT116" i="10"/>
  <c r="LA116" i="10"/>
  <c r="KZ116" i="10"/>
  <c r="JZ145" i="10"/>
  <c r="IU146" i="10"/>
  <c r="HR116" i="10"/>
  <c r="GP145" i="10"/>
  <c r="FN116" i="10"/>
  <c r="FM116" i="10"/>
  <c r="FJ116" i="10"/>
  <c r="EE145" i="10"/>
  <c r="PB145" i="10"/>
  <c r="OQ116" i="10"/>
  <c r="OQ146" i="10" s="1"/>
  <c r="NX145" i="10"/>
  <c r="NX146" i="10" s="1"/>
  <c r="NJ116" i="10"/>
  <c r="NJ146" i="10" s="1"/>
  <c r="ML145" i="10"/>
  <c r="LG116" i="10"/>
  <c r="LG146" i="10" s="1"/>
  <c r="KD116" i="10"/>
  <c r="JB145" i="10"/>
  <c r="HZ116" i="10"/>
  <c r="HY116" i="10"/>
  <c r="HV116" i="10"/>
  <c r="GQ145" i="10"/>
  <c r="CE116" i="10"/>
  <c r="PO145" i="10"/>
  <c r="PA145" i="10"/>
  <c r="OM116" i="10"/>
  <c r="NZ145" i="10"/>
  <c r="NY145" i="10"/>
  <c r="NY146" i="10" s="1"/>
  <c r="NI116" i="10"/>
  <c r="NI146" i="10" s="1"/>
  <c r="MO146" i="10"/>
  <c r="LJ116" i="10"/>
  <c r="KS116" i="10"/>
  <c r="IE145" i="10"/>
  <c r="FU145" i="10"/>
  <c r="EQ116" i="10"/>
  <c r="EN116" i="10"/>
  <c r="BE116" i="10"/>
  <c r="AD145" i="10"/>
  <c r="PI116" i="10"/>
  <c r="PI146" i="10" s="1"/>
  <c r="OZ145" i="10"/>
  <c r="ON116" i="10"/>
  <c r="OJ116" i="10"/>
  <c r="OJ146" i="10" s="1"/>
  <c r="LJ145" i="10"/>
  <c r="JE145" i="10"/>
  <c r="GY145" i="10"/>
  <c r="GH145" i="10"/>
  <c r="FW145" i="10"/>
  <c r="CO145" i="10"/>
  <c r="BG116" i="10"/>
  <c r="AG146" i="10"/>
  <c r="RA145" i="10"/>
  <c r="QH145" i="10"/>
  <c r="PU116" i="10"/>
  <c r="PU146" i="10" s="1"/>
  <c r="PM145" i="10"/>
  <c r="PH116" i="10"/>
  <c r="MP145" i="10"/>
  <c r="MP146" i="10" s="1"/>
  <c r="LN145" i="10"/>
  <c r="LM145" i="10"/>
  <c r="KL116" i="10"/>
  <c r="KK116" i="10"/>
  <c r="KH116" i="10"/>
  <c r="KH146" i="10" s="1"/>
  <c r="JE146" i="10"/>
  <c r="JC145" i="10"/>
  <c r="HD116" i="10"/>
  <c r="CX145" i="10"/>
  <c r="BM116" i="10"/>
  <c r="BM146" i="10" s="1"/>
  <c r="QG145" i="10"/>
  <c r="PT116" i="10"/>
  <c r="PT146" i="10" s="1"/>
  <c r="OL116" i="10"/>
  <c r="OL146" i="10" s="1"/>
  <c r="OK116" i="10"/>
  <c r="OK146" i="10" s="1"/>
  <c r="OG146" i="10"/>
  <c r="NS145" i="10"/>
  <c r="KQ145" i="10"/>
  <c r="IG145" i="10"/>
  <c r="IG146" i="10" s="1"/>
  <c r="HC116" i="10"/>
  <c r="GZ116" i="10"/>
  <c r="DQ116" i="10"/>
  <c r="CP145" i="10"/>
  <c r="BK146" i="10"/>
  <c r="AH116" i="10"/>
  <c r="PS116" i="10"/>
  <c r="PS146" i="10" s="1"/>
  <c r="PE116" i="10"/>
  <c r="PE146" i="10" s="1"/>
  <c r="OS145" i="10"/>
  <c r="OS146" i="10" s="1"/>
  <c r="OF116" i="10"/>
  <c r="NR145" i="10"/>
  <c r="NQ145" i="10"/>
  <c r="NQ146" i="10" s="1"/>
  <c r="MR116" i="10"/>
  <c r="LV145" i="10"/>
  <c r="LU145" i="10"/>
  <c r="LT145" i="10"/>
  <c r="LS145" i="10"/>
  <c r="LQ145" i="10"/>
  <c r="LQ146" i="10" s="1"/>
  <c r="JK145" i="10"/>
  <c r="IT145" i="10"/>
  <c r="II145" i="10"/>
  <c r="FE145" i="10"/>
  <c r="FE146" i="10" s="1"/>
  <c r="FA145" i="10"/>
  <c r="DS116" i="10"/>
  <c r="CS146" i="10"/>
  <c r="BN116" i="10"/>
  <c r="AW116" i="10"/>
  <c r="AW146" i="10" s="1"/>
  <c r="PR116" i="10"/>
  <c r="PR146" i="10" s="1"/>
  <c r="PD116" i="10"/>
  <c r="OU145" i="10"/>
  <c r="OT145" i="10"/>
  <c r="OM145" i="10"/>
  <c r="NP145" i="10"/>
  <c r="MT116" i="10"/>
  <c r="MT146" i="10" s="1"/>
  <c r="LO145" i="10"/>
  <c r="GN146" i="10"/>
  <c r="FJ145" i="10"/>
  <c r="DY116" i="10"/>
  <c r="DY146" i="10" s="1"/>
  <c r="BN145" i="10"/>
  <c r="I145" i="10"/>
  <c r="I146" i="10" s="1"/>
  <c r="QJ116" i="10"/>
  <c r="QJ146" i="10" s="1"/>
  <c r="PX145" i="10"/>
  <c r="PP116" i="10"/>
  <c r="PP146" i="10" s="1"/>
  <c r="PK145" i="10"/>
  <c r="PK146" i="10" s="1"/>
  <c r="PC116" i="10"/>
  <c r="OT146" i="10"/>
  <c r="OD116" i="10"/>
  <c r="OD146" i="10" s="1"/>
  <c r="NL116" i="10"/>
  <c r="KS145" i="10"/>
  <c r="JO116" i="10"/>
  <c r="GC116" i="10"/>
  <c r="FB145" i="10"/>
  <c r="CT116" i="10"/>
  <c r="BR145" i="10"/>
  <c r="AP116" i="10"/>
  <c r="AO116" i="10"/>
  <c r="AL116" i="10"/>
  <c r="AL146" i="10" s="1"/>
  <c r="G145" i="10"/>
  <c r="F145" i="10"/>
  <c r="PB116" i="10"/>
  <c r="PB146" i="10" s="1"/>
  <c r="OP145" i="10"/>
  <c r="OC116" i="10"/>
  <c r="OC146" i="10" s="1"/>
  <c r="LW145" i="10"/>
  <c r="LF145" i="10"/>
  <c r="KU145" i="10"/>
  <c r="HQ145" i="10"/>
  <c r="HQ146" i="10" s="1"/>
  <c r="HM145" i="10"/>
  <c r="GE116" i="10"/>
  <c r="DZ116" i="10"/>
  <c r="DI116" i="10"/>
  <c r="AU145" i="10"/>
  <c r="QE145" i="10"/>
  <c r="PV145" i="10"/>
  <c r="PV146" i="10" s="1"/>
  <c r="OO145" i="10"/>
  <c r="OO146" i="10" s="1"/>
  <c r="ON145" i="10"/>
  <c r="OB116" i="10"/>
  <c r="NE145" i="10"/>
  <c r="NE146" i="10" s="1"/>
  <c r="MB116" i="10"/>
  <c r="IH146" i="10"/>
  <c r="HV145" i="10"/>
  <c r="GK116" i="10"/>
  <c r="GK146" i="10" s="1"/>
  <c r="DZ145" i="10"/>
  <c r="BU145" i="10"/>
  <c r="BU146" i="10" s="1"/>
  <c r="O145" i="10"/>
  <c r="OA145" i="10"/>
  <c r="OA146" i="10" s="1"/>
  <c r="NK116" i="10"/>
  <c r="NG145" i="10"/>
  <c r="MX116" i="10"/>
  <c r="MU116" i="10"/>
  <c r="LY146" i="10"/>
  <c r="KY145" i="10"/>
  <c r="KR116" i="10"/>
  <c r="KE145" i="10"/>
  <c r="IM145" i="10"/>
  <c r="HS145" i="10"/>
  <c r="HH116" i="10"/>
  <c r="GA145" i="10"/>
  <c r="FG145" i="10"/>
  <c r="EV116" i="10"/>
  <c r="DO145" i="10"/>
  <c r="CU145" i="10"/>
  <c r="CJ116" i="10"/>
  <c r="CC146" i="10"/>
  <c r="CB145" i="10"/>
  <c r="BC145" i="10"/>
  <c r="AI145" i="10"/>
  <c r="X116" i="10"/>
  <c r="Q146" i="10"/>
  <c r="P145" i="10"/>
  <c r="MD116" i="10"/>
  <c r="MD146" i="10" s="1"/>
  <c r="KV145" i="10"/>
  <c r="KT145" i="10"/>
  <c r="KT146" i="10" s="1"/>
  <c r="KQ116" i="10"/>
  <c r="KJ116" i="10"/>
  <c r="JR116" i="10"/>
  <c r="JR146" i="10" s="1"/>
  <c r="IV116" i="10"/>
  <c r="IJ145" i="10"/>
  <c r="IH145" i="10"/>
  <c r="IE116" i="10"/>
  <c r="IE146" i="10" s="1"/>
  <c r="IA116" i="10"/>
  <c r="HF116" i="10"/>
  <c r="HF146" i="10" s="1"/>
  <c r="GJ116" i="10"/>
  <c r="FX145" i="10"/>
  <c r="FX146" i="10" s="1"/>
  <c r="FV145" i="10"/>
  <c r="FV146" i="10" s="1"/>
  <c r="FS116" i="10"/>
  <c r="FO116" i="10"/>
  <c r="ET116" i="10"/>
  <c r="ET146" i="10" s="1"/>
  <c r="DX116" i="10"/>
  <c r="DL145" i="10"/>
  <c r="DL146" i="10" s="1"/>
  <c r="DJ145" i="10"/>
  <c r="DJ146" i="10" s="1"/>
  <c r="DG116" i="10"/>
  <c r="DC116" i="10"/>
  <c r="CH116" i="10"/>
  <c r="CH146" i="10" s="1"/>
  <c r="BO116" i="10"/>
  <c r="BL116" i="10"/>
  <c r="AZ145" i="10"/>
  <c r="AX145" i="10"/>
  <c r="AX146" i="10" s="1"/>
  <c r="AU116" i="10"/>
  <c r="AU146" i="10" s="1"/>
  <c r="AQ116" i="10"/>
  <c r="V116" i="10"/>
  <c r="V146" i="10" s="1"/>
  <c r="B145" i="10"/>
  <c r="C116" i="10"/>
  <c r="C115" i="10"/>
  <c r="C11" i="11" s="1"/>
  <c r="LP145" i="10"/>
  <c r="KP146" i="10"/>
  <c r="KO116" i="10"/>
  <c r="KO146" i="10" s="1"/>
  <c r="KN116" i="10"/>
  <c r="KI116" i="10"/>
  <c r="KG116" i="10"/>
  <c r="KB145" i="10"/>
  <c r="JH145" i="10"/>
  <c r="JD145" i="10"/>
  <c r="ID146" i="10"/>
  <c r="IC116" i="10"/>
  <c r="IB116" i="10"/>
  <c r="HW116" i="10"/>
  <c r="HU116" i="10"/>
  <c r="HP145" i="10"/>
  <c r="GV145" i="10"/>
  <c r="GR145" i="10"/>
  <c r="FQ116" i="10"/>
  <c r="FP116" i="10"/>
  <c r="FK116" i="10"/>
  <c r="FI116" i="10"/>
  <c r="FD145" i="10"/>
  <c r="EJ145" i="10"/>
  <c r="EF145" i="10"/>
  <c r="DF146" i="10"/>
  <c r="DE116" i="10"/>
  <c r="DD116" i="10"/>
  <c r="CY116" i="10"/>
  <c r="CW116" i="10"/>
  <c r="BX145" i="10"/>
  <c r="BT145" i="10"/>
  <c r="AT146" i="10"/>
  <c r="AS116" i="10"/>
  <c r="AR116" i="10"/>
  <c r="AM116" i="10"/>
  <c r="AK116" i="10"/>
  <c r="L145" i="10"/>
  <c r="H145" i="10"/>
  <c r="D11" i="6"/>
  <c r="F24" i="2" s="1"/>
  <c r="D18" i="6"/>
  <c r="D17" i="6"/>
  <c r="D10" i="6"/>
  <c r="G24" i="2" s="1"/>
  <c r="E35" i="6"/>
  <c r="NL145" i="10"/>
  <c r="MQ116" i="10"/>
  <c r="MK145" i="10"/>
  <c r="MJ145" i="10"/>
  <c r="MF145" i="10"/>
  <c r="LF116" i="10"/>
  <c r="LF146" i="10" s="1"/>
  <c r="LE116" i="10"/>
  <c r="LD116" i="10"/>
  <c r="KY116" i="10"/>
  <c r="KY146" i="10" s="1"/>
  <c r="KW116" i="10"/>
  <c r="KR145" i="10"/>
  <c r="JY145" i="10"/>
  <c r="JX145" i="10"/>
  <c r="JT145" i="10"/>
  <c r="JA145" i="10"/>
  <c r="IT116" i="10"/>
  <c r="IS116" i="10"/>
  <c r="IR116" i="10"/>
  <c r="IM116" i="10"/>
  <c r="IM146" i="10" s="1"/>
  <c r="IK116" i="10"/>
  <c r="IK146" i="10" s="1"/>
  <c r="IF145" i="10"/>
  <c r="HL145" i="10"/>
  <c r="HH145" i="10"/>
  <c r="GO145" i="10"/>
  <c r="GH116" i="10"/>
  <c r="GG116" i="10"/>
  <c r="GF116" i="10"/>
  <c r="GA116" i="10"/>
  <c r="GA146" i="10" s="1"/>
  <c r="FY116" i="10"/>
  <c r="FY146" i="10" s="1"/>
  <c r="FT145" i="10"/>
  <c r="EZ145" i="10"/>
  <c r="EV145" i="10"/>
  <c r="EC145" i="10"/>
  <c r="DV116" i="10"/>
  <c r="DV146" i="10" s="1"/>
  <c r="DU116" i="10"/>
  <c r="DT116" i="10"/>
  <c r="DO116" i="10"/>
  <c r="DO146" i="10" s="1"/>
  <c r="DM116" i="10"/>
  <c r="DM146" i="10" s="1"/>
  <c r="DH145" i="10"/>
  <c r="CN145" i="10"/>
  <c r="CJ145" i="10"/>
  <c r="BQ145" i="10"/>
  <c r="BJ116" i="10"/>
  <c r="BI116" i="10"/>
  <c r="BH116" i="10"/>
  <c r="BC116" i="10"/>
  <c r="BC146" i="10" s="1"/>
  <c r="BA116" i="10"/>
  <c r="BA146" i="10" s="1"/>
  <c r="AB145" i="10"/>
  <c r="X145" i="10"/>
  <c r="E145" i="10"/>
  <c r="D12" i="9"/>
  <c r="B14" i="9"/>
  <c r="B15" i="9" s="1"/>
  <c r="B17" i="9" s="1"/>
  <c r="B18" i="9" s="1"/>
  <c r="OF145" i="10"/>
  <c r="NM145" i="10"/>
  <c r="NM146" i="10" s="1"/>
  <c r="NG116" i="10"/>
  <c r="NG146" i="10" s="1"/>
  <c r="NA145" i="10"/>
  <c r="MZ145" i="10"/>
  <c r="MV145" i="10"/>
  <c r="MI145" i="10"/>
  <c r="MH145" i="10"/>
  <c r="MG145" i="10"/>
  <c r="MG146" i="10" s="1"/>
  <c r="MC145" i="10"/>
  <c r="LB116" i="10"/>
  <c r="KE116" i="10"/>
  <c r="KE146" i="10" s="1"/>
  <c r="JW145" i="10"/>
  <c r="JV145" i="10"/>
  <c r="JU145" i="10"/>
  <c r="JU146" i="10" s="1"/>
  <c r="JQ145" i="10"/>
  <c r="IP116" i="10"/>
  <c r="IC145" i="10"/>
  <c r="HS116" i="10"/>
  <c r="HK145" i="10"/>
  <c r="HJ145" i="10"/>
  <c r="HI145" i="10"/>
  <c r="HI146" i="10" s="1"/>
  <c r="GD116" i="10"/>
  <c r="FQ145" i="10"/>
  <c r="FG116" i="10"/>
  <c r="FG146" i="10" s="1"/>
  <c r="EY145" i="10"/>
  <c r="EX145" i="10"/>
  <c r="EW145" i="10"/>
  <c r="EW146" i="10" s="1"/>
  <c r="DR116" i="10"/>
  <c r="DE145" i="10"/>
  <c r="CM145" i="10"/>
  <c r="CL145" i="10"/>
  <c r="CK145" i="10"/>
  <c r="CK146" i="10" s="1"/>
  <c r="BF116" i="10"/>
  <c r="AS145" i="10"/>
  <c r="AA145" i="10"/>
  <c r="Z145" i="10"/>
  <c r="Y145" i="10"/>
  <c r="Y146" i="10" s="1"/>
  <c r="I57" i="9"/>
  <c r="I59" i="9"/>
  <c r="F31" i="2" s="1"/>
  <c r="I60" i="9"/>
  <c r="I53" i="9"/>
  <c r="I54" i="9"/>
  <c r="I55" i="9"/>
  <c r="I61" i="9"/>
  <c r="I56" i="9"/>
  <c r="NW145" i="10"/>
  <c r="MY145" i="10"/>
  <c r="MX145" i="10"/>
  <c r="MW145" i="10"/>
  <c r="MW146" i="10" s="1"/>
  <c r="ME145" i="10"/>
  <c r="LX116" i="10"/>
  <c r="LK145" i="10"/>
  <c r="JS145" i="10"/>
  <c r="JL116" i="10"/>
  <c r="IY145" i="10"/>
  <c r="IN116" i="10"/>
  <c r="HG145" i="10"/>
  <c r="GM145" i="10"/>
  <c r="GB116" i="10"/>
  <c r="EU145" i="10"/>
  <c r="EA145" i="10"/>
  <c r="DP116" i="10"/>
  <c r="CI145" i="10"/>
  <c r="BO145" i="10"/>
  <c r="BD116" i="10"/>
  <c r="AV145" i="10"/>
  <c r="W145" i="10"/>
  <c r="C145" i="10"/>
  <c r="OE145" i="10"/>
  <c r="NS116" i="10"/>
  <c r="MS145" i="10"/>
  <c r="MS146" i="10" s="1"/>
  <c r="MB145" i="10"/>
  <c r="LZ145" i="10"/>
  <c r="LZ146" i="10" s="1"/>
  <c r="LW116" i="10"/>
  <c r="LW146" i="10" s="1"/>
  <c r="LS116" i="10"/>
  <c r="LS146" i="10" s="1"/>
  <c r="LP116" i="10"/>
  <c r="LP146" i="10" s="1"/>
  <c r="KX116" i="10"/>
  <c r="KX146" i="10" s="1"/>
  <c r="JP145" i="10"/>
  <c r="JP146" i="10" s="1"/>
  <c r="JN145" i="10"/>
  <c r="JN146" i="10" s="1"/>
  <c r="JK116" i="10"/>
  <c r="JK146" i="10" s="1"/>
  <c r="JG116" i="10"/>
  <c r="JG146" i="10" s="1"/>
  <c r="JD116" i="10"/>
  <c r="JD146" i="10" s="1"/>
  <c r="IL116" i="10"/>
  <c r="IL146" i="10" s="1"/>
  <c r="HP116" i="10"/>
  <c r="HD145" i="10"/>
  <c r="HB145" i="10"/>
  <c r="HB146" i="10" s="1"/>
  <c r="GY116" i="10"/>
  <c r="GY146" i="10" s="1"/>
  <c r="GU116" i="10"/>
  <c r="GU146" i="10" s="1"/>
  <c r="FZ116" i="10"/>
  <c r="FZ146" i="10" s="1"/>
  <c r="FD116" i="10"/>
  <c r="FD146" i="10" s="1"/>
  <c r="ER145" i="10"/>
  <c r="ER146" i="10" s="1"/>
  <c r="EP145" i="10"/>
  <c r="EP146" i="10" s="1"/>
  <c r="EM116" i="10"/>
  <c r="EM146" i="10" s="1"/>
  <c r="EI116" i="10"/>
  <c r="EI146" i="10" s="1"/>
  <c r="DN116" i="10"/>
  <c r="DN146" i="10" s="1"/>
  <c r="CU116" i="10"/>
  <c r="CR116" i="10"/>
  <c r="CF145" i="10"/>
  <c r="CF146" i="10" s="1"/>
  <c r="CD145" i="10"/>
  <c r="CD146" i="10" s="1"/>
  <c r="CA116" i="10"/>
  <c r="CA146" i="10" s="1"/>
  <c r="BW116" i="10"/>
  <c r="BW146" i="10" s="1"/>
  <c r="BB116" i="10"/>
  <c r="BB146" i="10" s="1"/>
  <c r="AI116" i="10"/>
  <c r="AF116" i="10"/>
  <c r="AF146" i="10" s="1"/>
  <c r="T145" i="10"/>
  <c r="T146" i="10" s="1"/>
  <c r="R145" i="10"/>
  <c r="O116" i="10"/>
  <c r="O146" i="10" s="1"/>
  <c r="K116" i="10"/>
  <c r="K146" i="10" s="1"/>
  <c r="B116" i="10"/>
  <c r="B146" i="10" s="1"/>
  <c r="OI116" i="10"/>
  <c r="OI146" i="10" s="1"/>
  <c r="NZ116" i="10"/>
  <c r="NZ146" i="10" s="1"/>
  <c r="NK145" i="10"/>
  <c r="MU145" i="10"/>
  <c r="LV116" i="10"/>
  <c r="LU116" i="10"/>
  <c r="LU146" i="10" s="1"/>
  <c r="LT116" i="10"/>
  <c r="LO116" i="10"/>
  <c r="LO146" i="10" s="1"/>
  <c r="LM116" i="10"/>
  <c r="LH145" i="10"/>
  <c r="KN145" i="10"/>
  <c r="JJ116" i="10"/>
  <c r="JJ146" i="10" s="1"/>
  <c r="JI116" i="10"/>
  <c r="JH116" i="10"/>
  <c r="JH146" i="10" s="1"/>
  <c r="JC116" i="10"/>
  <c r="JC146" i="10" s="1"/>
  <c r="JA116" i="10"/>
  <c r="JA146" i="10" s="1"/>
  <c r="IV145" i="10"/>
  <c r="IB145" i="10"/>
  <c r="HX145" i="10"/>
  <c r="HX146" i="10" s="1"/>
  <c r="HE145" i="10"/>
  <c r="GX116" i="10"/>
  <c r="GX146" i="10" s="1"/>
  <c r="GW116" i="10"/>
  <c r="GV116" i="10"/>
  <c r="GV146" i="10" s="1"/>
  <c r="GQ116" i="10"/>
  <c r="GQ146" i="10" s="1"/>
  <c r="GO116" i="10"/>
  <c r="GO146" i="10" s="1"/>
  <c r="GJ145" i="10"/>
  <c r="FP145" i="10"/>
  <c r="FL145" i="10"/>
  <c r="FL146" i="10" s="1"/>
  <c r="ES145" i="10"/>
  <c r="EL116" i="10"/>
  <c r="EL146" i="10" s="1"/>
  <c r="EK116" i="10"/>
  <c r="EJ116" i="10"/>
  <c r="EJ146" i="10" s="1"/>
  <c r="EE116" i="10"/>
  <c r="EE146" i="10" s="1"/>
  <c r="EC116" i="10"/>
  <c r="DX145" i="10"/>
  <c r="DD145" i="10"/>
  <c r="CZ145" i="10"/>
  <c r="CZ146" i="10" s="1"/>
  <c r="CG145" i="10"/>
  <c r="BZ116" i="10"/>
  <c r="BZ146" i="10" s="1"/>
  <c r="BY116" i="10"/>
  <c r="BX116" i="10"/>
  <c r="BS116" i="10"/>
  <c r="BS146" i="10" s="1"/>
  <c r="BQ116" i="10"/>
  <c r="AR145" i="10"/>
  <c r="AN145" i="10"/>
  <c r="U145" i="10"/>
  <c r="N116" i="10"/>
  <c r="N146" i="10" s="1"/>
  <c r="M116" i="10"/>
  <c r="M146" i="10" s="1"/>
  <c r="L116" i="10"/>
  <c r="G116" i="10"/>
  <c r="E116" i="10"/>
  <c r="NR116" i="10"/>
  <c r="NR146" i="10" s="1"/>
  <c r="NO116" i="10"/>
  <c r="NO146" i="10" s="1"/>
  <c r="LR116" i="10"/>
  <c r="LR146" i="10" s="1"/>
  <c r="KU116" i="10"/>
  <c r="KU146" i="10" s="1"/>
  <c r="KM145" i="10"/>
  <c r="KM146" i="10" s="1"/>
  <c r="KL145" i="10"/>
  <c r="KK145" i="10"/>
  <c r="KG145" i="10"/>
  <c r="JF116" i="10"/>
  <c r="JF146" i="10" s="1"/>
  <c r="IS145" i="10"/>
  <c r="II116" i="10"/>
  <c r="II146" i="10" s="1"/>
  <c r="IA145" i="10"/>
  <c r="HZ145" i="10"/>
  <c r="HY145" i="10"/>
  <c r="GT116" i="10"/>
  <c r="GT146" i="10" s="1"/>
  <c r="GG145" i="10"/>
  <c r="FW116" i="10"/>
  <c r="FW146" i="10" s="1"/>
  <c r="FO145" i="10"/>
  <c r="FN145" i="10"/>
  <c r="FM145" i="10"/>
  <c r="EH116" i="10"/>
  <c r="EH146" i="10" s="1"/>
  <c r="DU145" i="10"/>
  <c r="DK116" i="10"/>
  <c r="DK146" i="10" s="1"/>
  <c r="DC145" i="10"/>
  <c r="DB145" i="10"/>
  <c r="DA145" i="10"/>
  <c r="BV116" i="10"/>
  <c r="BV146" i="10" s="1"/>
  <c r="BI145" i="10"/>
  <c r="AQ145" i="10"/>
  <c r="AP145" i="10"/>
  <c r="AO145" i="10"/>
  <c r="J116" i="10"/>
  <c r="J146" i="10" s="1"/>
  <c r="OH116" i="10"/>
  <c r="OB145" i="10"/>
  <c r="NT145" i="10"/>
  <c r="NP116" i="10"/>
  <c r="NP146" i="10" s="1"/>
  <c r="MR145" i="10"/>
  <c r="MN116" i="10"/>
  <c r="MA145" i="10"/>
  <c r="KJ145" i="10"/>
  <c r="KI145" i="10"/>
  <c r="KB116" i="10"/>
  <c r="KB146" i="10" s="1"/>
  <c r="JO145" i="10"/>
  <c r="HW145" i="10"/>
  <c r="HC145" i="10"/>
  <c r="GR116" i="10"/>
  <c r="GR146" i="10" s="1"/>
  <c r="FK145" i="10"/>
  <c r="EQ145" i="10"/>
  <c r="EF116" i="10"/>
  <c r="EF146" i="10" s="1"/>
  <c r="CY145" i="10"/>
  <c r="CE145" i="10"/>
  <c r="BT116" i="10"/>
  <c r="BT146" i="10" s="1"/>
  <c r="BL145" i="10"/>
  <c r="AM145" i="10"/>
  <c r="S145" i="10"/>
  <c r="S146" i="10" s="1"/>
  <c r="H116" i="10"/>
  <c r="H146" i="10" s="1"/>
  <c r="NH145" i="10"/>
  <c r="ND116" i="10"/>
  <c r="ND146" i="10" s="1"/>
  <c r="MI116" i="10"/>
  <c r="MI146" i="10" s="1"/>
  <c r="MF116" i="10"/>
  <c r="MF146" i="10" s="1"/>
  <c r="LN116" i="10"/>
  <c r="LN146" i="10" s="1"/>
  <c r="KF145" i="10"/>
  <c r="KF146" i="10" s="1"/>
  <c r="KD145" i="10"/>
  <c r="KA146" i="10"/>
  <c r="JW116" i="10"/>
  <c r="JT116" i="10"/>
  <c r="JT146" i="10" s="1"/>
  <c r="JB116" i="10"/>
  <c r="IF116" i="10"/>
  <c r="IF146" i="10" s="1"/>
  <c r="HT145" i="10"/>
  <c r="HT146" i="10" s="1"/>
  <c r="HR145" i="10"/>
  <c r="HK116" i="10"/>
  <c r="HK146" i="10" s="1"/>
  <c r="GP116" i="10"/>
  <c r="FT116" i="10"/>
  <c r="FT146" i="10" s="1"/>
  <c r="FH145" i="10"/>
  <c r="FH146" i="10" s="1"/>
  <c r="FF145" i="10"/>
  <c r="FC146" i="10"/>
  <c r="EY116" i="10"/>
  <c r="EY146" i="10" s="1"/>
  <c r="ED116" i="10"/>
  <c r="ED146" i="10" s="1"/>
  <c r="DH116" i="10"/>
  <c r="DH146" i="10" s="1"/>
  <c r="CV145" i="10"/>
  <c r="CV146" i="10" s="1"/>
  <c r="CT145" i="10"/>
  <c r="CQ146" i="10"/>
  <c r="CM116" i="10"/>
  <c r="BR116" i="10"/>
  <c r="AY116" i="10"/>
  <c r="AV116" i="10"/>
  <c r="AV146" i="10" s="1"/>
  <c r="AJ145" i="10"/>
  <c r="AJ146" i="10" s="1"/>
  <c r="AH145" i="10"/>
  <c r="AE146" i="10"/>
  <c r="AA116" i="10"/>
  <c r="AA146" i="10" s="1"/>
  <c r="F116" i="10"/>
  <c r="F146" i="10" s="1"/>
  <c r="D8" i="6"/>
  <c r="OV145" i="10"/>
  <c r="OV146" i="10" s="1"/>
  <c r="NC116" i="10"/>
  <c r="NC146" i="10" s="1"/>
  <c r="MY116" i="10"/>
  <c r="MY146" i="10" s="1"/>
  <c r="MV116" i="10"/>
  <c r="ML116" i="10"/>
  <c r="MK116" i="10"/>
  <c r="MJ116" i="10"/>
  <c r="MJ146" i="10" s="1"/>
  <c r="ME116" i="10"/>
  <c r="ME146" i="10" s="1"/>
  <c r="MC116" i="10"/>
  <c r="MC146" i="10" s="1"/>
  <c r="LX145" i="10"/>
  <c r="LE145" i="10"/>
  <c r="LD145" i="10"/>
  <c r="KZ145" i="10"/>
  <c r="JZ116" i="10"/>
  <c r="JZ146" i="10" s="1"/>
  <c r="JY116" i="10"/>
  <c r="JY146" i="10" s="1"/>
  <c r="JX116" i="10"/>
  <c r="JX146" i="10" s="1"/>
  <c r="JS116" i="10"/>
  <c r="JQ116" i="10"/>
  <c r="JQ146" i="10" s="1"/>
  <c r="JL145" i="10"/>
  <c r="IR145" i="10"/>
  <c r="IN145" i="10"/>
  <c r="HU145" i="10"/>
  <c r="HN116" i="10"/>
  <c r="HM116" i="10"/>
  <c r="HL116" i="10"/>
  <c r="HL146" i="10" s="1"/>
  <c r="HG116" i="10"/>
  <c r="HG146" i="10" s="1"/>
  <c r="HE116" i="10"/>
  <c r="HE146" i="10" s="1"/>
  <c r="GZ145" i="10"/>
  <c r="GF145" i="10"/>
  <c r="GB145" i="10"/>
  <c r="FI145" i="10"/>
  <c r="FB116" i="10"/>
  <c r="FA116" i="10"/>
  <c r="FA146" i="10" s="1"/>
  <c r="EZ116" i="10"/>
  <c r="EU116" i="10"/>
  <c r="ES116" i="10"/>
  <c r="EN145" i="10"/>
  <c r="DT145" i="10"/>
  <c r="DP145" i="10"/>
  <c r="CW145" i="10"/>
  <c r="CP116" i="10"/>
  <c r="CO116" i="10"/>
  <c r="CO146" i="10" s="1"/>
  <c r="CN116" i="10"/>
  <c r="CN146" i="10" s="1"/>
  <c r="CI116" i="10"/>
  <c r="CI146" i="10" s="1"/>
  <c r="CG116" i="10"/>
  <c r="CG146" i="10" s="1"/>
  <c r="BH145" i="10"/>
  <c r="BD145" i="10"/>
  <c r="AK145" i="10"/>
  <c r="AD116" i="10"/>
  <c r="AD146" i="10" s="1"/>
  <c r="AC116" i="10"/>
  <c r="AB116" i="10"/>
  <c r="W116" i="10"/>
  <c r="W146" i="10" s="1"/>
  <c r="U116" i="10"/>
  <c r="D9" i="6"/>
  <c r="E24" i="2" s="1"/>
  <c r="E25" i="2" s="1"/>
  <c r="E28" i="2" s="1"/>
  <c r="OE116" i="10"/>
  <c r="OE146" i="10" s="1"/>
  <c r="NW116" i="10"/>
  <c r="NN116" i="10"/>
  <c r="NN146" i="10" s="1"/>
  <c r="NB116" i="10"/>
  <c r="NB146" i="10" s="1"/>
  <c r="NA116" i="10"/>
  <c r="NA146" i="10" s="1"/>
  <c r="MZ116" i="10"/>
  <c r="MZ146" i="10" s="1"/>
  <c r="MQ145" i="10"/>
  <c r="MH116" i="10"/>
  <c r="MH146" i="10" s="1"/>
  <c r="LK116" i="10"/>
  <c r="LK146" i="10" s="1"/>
  <c r="LC145" i="10"/>
  <c r="LB145" i="10"/>
  <c r="LA145" i="10"/>
  <c r="KW145" i="10"/>
  <c r="JV116" i="10"/>
  <c r="JI145" i="10"/>
  <c r="IY116" i="10"/>
  <c r="IY146" i="10" s="1"/>
  <c r="IQ145" i="10"/>
  <c r="IP145" i="10"/>
  <c r="IO145" i="10"/>
  <c r="HJ116" i="10"/>
  <c r="HJ146" i="10" s="1"/>
  <c r="GW145" i="10"/>
  <c r="GM116" i="10"/>
  <c r="GM146" i="10" s="1"/>
  <c r="GE145" i="10"/>
  <c r="GD145" i="10"/>
  <c r="GC145" i="10"/>
  <c r="EX116" i="10"/>
  <c r="EK145" i="10"/>
  <c r="EA116" i="10"/>
  <c r="DS145" i="10"/>
  <c r="DR145" i="10"/>
  <c r="DQ145" i="10"/>
  <c r="CL116" i="10"/>
  <c r="CL146" i="10" s="1"/>
  <c r="BY145" i="10"/>
  <c r="BG145" i="10"/>
  <c r="BF145" i="10"/>
  <c r="BE145" i="10"/>
  <c r="Z116" i="10"/>
  <c r="Z146" i="10" s="1"/>
  <c r="M145" i="10"/>
  <c r="I15" i="10"/>
  <c r="D63" i="9"/>
  <c r="D65" i="9" s="1"/>
  <c r="E36" i="2" s="1"/>
  <c r="I30" i="10"/>
  <c r="I14" i="10"/>
  <c r="I29" i="10"/>
  <c r="I13" i="10"/>
  <c r="H30" i="10"/>
  <c r="H14" i="10"/>
  <c r="I28" i="10"/>
  <c r="I12" i="10"/>
  <c r="H29" i="10"/>
  <c r="H13" i="10"/>
  <c r="I27" i="10"/>
  <c r="I11" i="10"/>
  <c r="H26" i="10"/>
  <c r="H10" i="10"/>
  <c r="I24" i="10"/>
  <c r="I8" i="10"/>
  <c r="H25" i="10"/>
  <c r="H9" i="10"/>
  <c r="I23" i="10"/>
  <c r="I7" i="10"/>
  <c r="H24" i="10"/>
  <c r="H8" i="10"/>
  <c r="I22" i="10"/>
  <c r="I6" i="10"/>
  <c r="H23" i="10"/>
  <c r="H7" i="10"/>
  <c r="I21" i="10"/>
  <c r="I5" i="10"/>
  <c r="I20" i="10"/>
  <c r="I4" i="10"/>
  <c r="H20" i="10"/>
  <c r="E13" i="9"/>
  <c r="I18" i="10"/>
  <c r="I17" i="10"/>
  <c r="H18" i="10"/>
  <c r="DR146" i="10" l="1"/>
  <c r="IS146" i="10"/>
  <c r="CY146" i="10"/>
  <c r="HW146" i="10"/>
  <c r="QE146" i="10"/>
  <c r="TX146" i="10"/>
  <c r="ABZ146" i="10"/>
  <c r="AFD146" i="10"/>
  <c r="ACP146" i="10"/>
  <c r="NH146" i="10"/>
  <c r="ABO146" i="10"/>
  <c r="B118" i="10"/>
  <c r="AJQ146" i="10"/>
  <c r="AJR146" i="10"/>
  <c r="AKU146" i="10"/>
  <c r="AKM146" i="10"/>
  <c r="AHG146" i="10"/>
  <c r="ML146" i="10"/>
  <c r="GB146" i="10"/>
  <c r="IT146" i="10"/>
  <c r="DD146" i="10"/>
  <c r="IB146" i="10"/>
  <c r="KK146" i="10"/>
  <c r="HR146" i="10"/>
  <c r="OZ146" i="10"/>
  <c r="PO146" i="10"/>
  <c r="ABB146" i="10"/>
  <c r="RD146" i="10"/>
  <c r="XC146" i="10"/>
  <c r="YS146" i="10"/>
  <c r="TR146" i="10"/>
  <c r="YK146" i="10"/>
  <c r="AAU146" i="10"/>
  <c r="AFU146" i="10"/>
  <c r="ADV146" i="10"/>
  <c r="AIY146" i="10"/>
  <c r="ALF146" i="10"/>
  <c r="EB146" i="10"/>
  <c r="AHT146" i="10"/>
  <c r="JV146" i="10"/>
  <c r="MV146" i="10"/>
  <c r="JI146" i="10"/>
  <c r="R146" i="10"/>
  <c r="HS146" i="10"/>
  <c r="LB146" i="10"/>
  <c r="DE146" i="10"/>
  <c r="IC146" i="10"/>
  <c r="GJ146" i="10"/>
  <c r="KL146" i="10"/>
  <c r="HY146" i="10"/>
  <c r="PG146" i="10"/>
  <c r="TB146" i="10"/>
  <c r="UH146" i="10"/>
  <c r="YL146" i="10"/>
  <c r="WX146" i="10"/>
  <c r="AFN146" i="10"/>
  <c r="AGV146" i="10"/>
  <c r="AHA146" i="10"/>
  <c r="AGC146" i="10"/>
  <c r="AAY146" i="10"/>
  <c r="AGI146" i="10"/>
  <c r="ADW146" i="10"/>
  <c r="AHK146" i="10"/>
  <c r="AKI146" i="10"/>
  <c r="SS146" i="10"/>
  <c r="YD146" i="10"/>
  <c r="BP146" i="10"/>
  <c r="AKQ146" i="10"/>
  <c r="IQ146" i="10"/>
  <c r="OH146" i="10"/>
  <c r="CR146" i="10"/>
  <c r="DZ146" i="10"/>
  <c r="AP146" i="10"/>
  <c r="VH146" i="10"/>
  <c r="AIL146" i="10"/>
  <c r="ACD146" i="10"/>
  <c r="AJJ146" i="10"/>
  <c r="EA146" i="10"/>
  <c r="AC146" i="10"/>
  <c r="E146" i="10"/>
  <c r="B150" i="10" s="1"/>
  <c r="G40" i="2" s="1"/>
  <c r="BQ146" i="10"/>
  <c r="CU146" i="10"/>
  <c r="UQ146" i="10"/>
  <c r="AGZ146" i="10"/>
  <c r="ABP146" i="10"/>
  <c r="AJU146" i="10"/>
  <c r="ALA146" i="10"/>
  <c r="AIT146" i="10"/>
  <c r="AKJ146" i="10"/>
  <c r="AJO146" i="10"/>
  <c r="JS146" i="10"/>
  <c r="G146" i="10"/>
  <c r="LH146" i="10"/>
  <c r="CT146" i="10"/>
  <c r="OU146" i="10"/>
  <c r="KD146" i="10"/>
  <c r="XA146" i="10"/>
  <c r="XF146" i="10"/>
  <c r="ZR146" i="10"/>
  <c r="QR146" i="10"/>
  <c r="VF146" i="10"/>
  <c r="ACC146" i="10"/>
  <c r="RL146" i="10"/>
  <c r="AGJ146" i="10"/>
  <c r="ADQ146" i="10"/>
  <c r="XM146" i="10"/>
  <c r="QW146" i="10"/>
  <c r="AJB146" i="10"/>
  <c r="AKK146" i="10"/>
  <c r="UP146" i="10"/>
  <c r="AEE146" i="10"/>
  <c r="CP146" i="10"/>
  <c r="H31" i="10"/>
  <c r="FB146" i="10"/>
  <c r="L146" i="10"/>
  <c r="DP146" i="10"/>
  <c r="BJ146" i="10"/>
  <c r="DU146" i="10"/>
  <c r="C146" i="10"/>
  <c r="FO146" i="10"/>
  <c r="HH146" i="10"/>
  <c r="PC146" i="10"/>
  <c r="MR146" i="10"/>
  <c r="PH146" i="10"/>
  <c r="KS146" i="10"/>
  <c r="FM146" i="10"/>
  <c r="VJ146" i="10"/>
  <c r="WG146" i="10"/>
  <c r="AGR146" i="10"/>
  <c r="AER146" i="10"/>
  <c r="RI146" i="10"/>
  <c r="AJM146" i="10"/>
  <c r="ACA146" i="10"/>
  <c r="AKL146" i="10"/>
  <c r="HC146" i="10"/>
  <c r="AHF146" i="10"/>
  <c r="EK146" i="10"/>
  <c r="IR146" i="10"/>
  <c r="MQ146" i="10"/>
  <c r="CW146" i="10"/>
  <c r="HU146" i="10"/>
  <c r="FS146" i="10"/>
  <c r="AO146" i="10"/>
  <c r="LJ146" i="10"/>
  <c r="HZ146" i="10"/>
  <c r="FN146" i="10"/>
  <c r="FU146" i="10"/>
  <c r="VL146" i="10"/>
  <c r="CB146" i="10"/>
  <c r="RO146" i="10"/>
  <c r="ZH146" i="10"/>
  <c r="UA146" i="10"/>
  <c r="ZY146" i="10"/>
  <c r="UX146" i="10"/>
  <c r="ACN146" i="10"/>
  <c r="ABR146" i="10"/>
  <c r="AGL146" i="10"/>
  <c r="ABY146" i="10"/>
  <c r="AHO146" i="10"/>
  <c r="AHM146" i="10"/>
  <c r="ACY146" i="10"/>
  <c r="AAD146" i="10"/>
  <c r="VK146" i="10"/>
  <c r="I65" i="9"/>
  <c r="E31" i="2" s="1"/>
  <c r="KR146" i="10"/>
  <c r="MB146" i="10"/>
  <c r="YI146" i="10"/>
  <c r="UK146" i="10"/>
  <c r="ADH146" i="10"/>
  <c r="AFS146" i="10"/>
  <c r="RQ146" i="10"/>
  <c r="ACT146" i="10"/>
  <c r="ZI146" i="10"/>
  <c r="AJP146" i="10"/>
  <c r="AY146" i="10"/>
  <c r="AI146" i="10"/>
  <c r="IN146" i="10"/>
  <c r="BH146" i="10"/>
  <c r="IA146" i="10"/>
  <c r="BN146" i="10"/>
  <c r="OF146" i="10"/>
  <c r="ON146" i="10"/>
  <c r="OM146" i="10"/>
  <c r="XE146" i="10"/>
  <c r="VA146" i="10"/>
  <c r="ABN146" i="10"/>
  <c r="YJ146" i="10"/>
  <c r="US146" i="10"/>
  <c r="VC146" i="10"/>
  <c r="XX146" i="10"/>
  <c r="QG146" i="10"/>
  <c r="RR146" i="10"/>
  <c r="AIP146" i="10"/>
  <c r="ACS146" i="10"/>
  <c r="ACE146" i="10"/>
  <c r="ALI146" i="10"/>
  <c r="NW146" i="10"/>
  <c r="HM146" i="10"/>
  <c r="BR146" i="10"/>
  <c r="MN146" i="10"/>
  <c r="BX146" i="10"/>
  <c r="LM146" i="10"/>
  <c r="NS146" i="10"/>
  <c r="BI146" i="10"/>
  <c r="BL146" i="10"/>
  <c r="KZ146" i="10"/>
  <c r="RA146" i="10"/>
  <c r="UT146" i="10"/>
  <c r="UV146" i="10"/>
  <c r="QQ146" i="10"/>
  <c r="XY146" i="10"/>
  <c r="WC146" i="10"/>
  <c r="ADA146" i="10"/>
  <c r="SP146" i="10"/>
  <c r="AFB146" i="10"/>
  <c r="ABW146" i="10"/>
  <c r="AJG146" i="10"/>
  <c r="HN146" i="10"/>
  <c r="CM146" i="10"/>
  <c r="BY146" i="10"/>
  <c r="JL146" i="10"/>
  <c r="GD146" i="10"/>
  <c r="GF146" i="10"/>
  <c r="BO146" i="10"/>
  <c r="CJ146" i="10"/>
  <c r="MU146" i="10"/>
  <c r="OB146" i="10"/>
  <c r="GC146" i="10"/>
  <c r="DS146" i="10"/>
  <c r="LA146" i="10"/>
  <c r="FF146" i="10"/>
  <c r="VN146" i="10"/>
  <c r="RF146" i="10"/>
  <c r="KV146" i="10"/>
  <c r="AZ146" i="10"/>
  <c r="TP146" i="10"/>
  <c r="UW146" i="10"/>
  <c r="AAS146" i="10"/>
  <c r="IO146" i="10"/>
  <c r="ADX146" i="10"/>
  <c r="AHI146" i="10"/>
  <c r="AFC146" i="10"/>
  <c r="AIU146" i="10"/>
  <c r="AJA146" i="10"/>
  <c r="ALM146" i="10"/>
  <c r="MK146" i="10"/>
  <c r="JB146" i="10"/>
  <c r="LT146" i="10"/>
  <c r="HP146" i="10"/>
  <c r="GG146" i="10"/>
  <c r="KW146" i="10"/>
  <c r="FI146" i="10"/>
  <c r="KG146" i="10"/>
  <c r="MX146" i="10"/>
  <c r="JO146" i="10"/>
  <c r="NT146" i="10"/>
  <c r="TQ146" i="10"/>
  <c r="QD146" i="10"/>
  <c r="YR146" i="10"/>
  <c r="AAT146" i="10"/>
  <c r="AHY146" i="10"/>
  <c r="VV146" i="10"/>
  <c r="AHW146" i="10"/>
  <c r="AFF146" i="10"/>
  <c r="AKC146" i="10"/>
  <c r="U146" i="10"/>
  <c r="GW146" i="10"/>
  <c r="GH146" i="10"/>
  <c r="AK146" i="10"/>
  <c r="FK146" i="10"/>
  <c r="KI146" i="10"/>
  <c r="DC146" i="10"/>
  <c r="IV146" i="10"/>
  <c r="AH146" i="10"/>
  <c r="CE146" i="10"/>
  <c r="YA146" i="10"/>
  <c r="PX146" i="10"/>
  <c r="XH146" i="10"/>
  <c r="WR146" i="10"/>
  <c r="DA146" i="10"/>
  <c r="VU146" i="10"/>
  <c r="QO146" i="10"/>
  <c r="RV146" i="10"/>
  <c r="ADG146" i="10"/>
  <c r="WZ146" i="10"/>
  <c r="AIF146" i="10"/>
  <c r="ADU146" i="10"/>
  <c r="ALC146" i="10"/>
  <c r="X146" i="10"/>
  <c r="ES146" i="10"/>
  <c r="JW146" i="10"/>
  <c r="LV146" i="10"/>
  <c r="LX146" i="10"/>
  <c r="LD146" i="10"/>
  <c r="AM146" i="10"/>
  <c r="FP146" i="10"/>
  <c r="KN146" i="10"/>
  <c r="DG146" i="10"/>
  <c r="NK146" i="10"/>
  <c r="NL146" i="10"/>
  <c r="BE146" i="10"/>
  <c r="SC146" i="10"/>
  <c r="PM146" i="10"/>
  <c r="DB146" i="10"/>
  <c r="VW146" i="10"/>
  <c r="QP146" i="10"/>
  <c r="AAG146" i="10"/>
  <c r="XS146" i="10"/>
  <c r="ACB146" i="10"/>
  <c r="AGW146" i="10"/>
  <c r="AAI146" i="10"/>
  <c r="AHJ146" i="10"/>
  <c r="AJC146" i="10"/>
  <c r="AEC146" i="10"/>
  <c r="AKG146" i="10"/>
  <c r="GE146" i="10"/>
  <c r="PD146" i="10"/>
  <c r="AFR146" i="10"/>
  <c r="AB146" i="10"/>
  <c r="EU146" i="10"/>
  <c r="LE146" i="10"/>
  <c r="AR146" i="10"/>
  <c r="FQ146" i="10"/>
  <c r="KJ146" i="10"/>
  <c r="EV146" i="10"/>
  <c r="EN146" i="10"/>
  <c r="OP146" i="10"/>
  <c r="PN146" i="10"/>
  <c r="QH146" i="10"/>
  <c r="TU146" i="10"/>
  <c r="SE146" i="10"/>
  <c r="PA146" i="10"/>
  <c r="WV146" i="10"/>
  <c r="XU146" i="10"/>
  <c r="SO146" i="10"/>
  <c r="AAH146" i="10"/>
  <c r="ADK146" i="10"/>
  <c r="AFE146" i="10"/>
  <c r="ABC146" i="10"/>
  <c r="VQ146" i="10"/>
  <c r="SR146" i="10"/>
  <c r="AFI146" i="10"/>
  <c r="AAE146" i="10"/>
  <c r="AHL146" i="10"/>
  <c r="AJZ146" i="10"/>
  <c r="GL146" i="10"/>
  <c r="EZ146" i="10"/>
  <c r="BD146" i="10"/>
  <c r="BF146" i="10"/>
  <c r="AS146" i="10"/>
  <c r="KQ146" i="10"/>
  <c r="HD146" i="10"/>
  <c r="BG146" i="10"/>
  <c r="EQ146" i="10"/>
  <c r="LC146" i="10"/>
  <c r="YB146" i="10"/>
  <c r="YW146" i="10"/>
  <c r="XV146" i="10"/>
  <c r="SW146" i="10"/>
  <c r="AAW146" i="10"/>
  <c r="AFM146" i="10"/>
  <c r="AEL146" i="10"/>
  <c r="WW146" i="10"/>
  <c r="ABJ146" i="10"/>
  <c r="ABF146" i="10"/>
  <c r="AIH146" i="10"/>
  <c r="AHZ146" i="10"/>
  <c r="AAJ146" i="10"/>
  <c r="VB146" i="10"/>
  <c r="AII146" i="10"/>
  <c r="AET146" i="10"/>
  <c r="AQ146" i="10"/>
  <c r="EC146" i="10"/>
  <c r="IP146" i="10"/>
  <c r="DX146" i="10"/>
  <c r="DQ146" i="10"/>
  <c r="HV146" i="10"/>
  <c r="FJ146" i="10"/>
  <c r="P146" i="10"/>
  <c r="B149" i="10" s="1"/>
  <c r="F40" i="2" s="1"/>
  <c r="YN146" i="10"/>
  <c r="RU146" i="10"/>
  <c r="SX146" i="10"/>
  <c r="AAX146" i="10"/>
  <c r="ZZ146" i="10"/>
  <c r="XP146" i="10"/>
  <c r="B117" i="10"/>
  <c r="AGT146" i="10"/>
  <c r="VZ146" i="10"/>
  <c r="AEZ146" i="10"/>
  <c r="AKS146" i="10"/>
  <c r="ADY146" i="10"/>
  <c r="AKD146" i="10"/>
  <c r="I31" i="10"/>
  <c r="E39" i="2" s="1"/>
  <c r="GP146" i="10"/>
  <c r="EX146" i="10"/>
  <c r="B19" i="9"/>
  <c r="G15" i="9"/>
  <c r="G16" i="9" s="1"/>
  <c r="G17" i="9" s="1"/>
  <c r="DT146" i="10"/>
  <c r="DI146" i="10"/>
  <c r="GZ146" i="10"/>
  <c r="YY146" i="10"/>
  <c r="TK146" i="10"/>
  <c r="CX146" i="10"/>
  <c r="SN146" i="10"/>
  <c r="QL146" i="10"/>
  <c r="YO146" i="10"/>
  <c r="SY146" i="10"/>
  <c r="ZL146" i="10"/>
  <c r="AIK146" i="10"/>
  <c r="AAB146" i="10"/>
  <c r="AKH146" i="10"/>
  <c r="E33" i="2" l="1"/>
  <c r="E35" i="2" s="1"/>
  <c r="E37" i="2" s="1"/>
  <c r="G49" i="2" s="1"/>
  <c r="I49" i="2" s="1"/>
  <c r="E38" i="2"/>
  <c r="G48" i="2" s="1"/>
  <c r="I48" i="2" s="1"/>
  <c r="E41" i="2"/>
  <c r="G58" i="2" s="1"/>
  <c r="I58" i="2" s="1"/>
  <c r="G57" i="2"/>
  <c r="I57" i="2" s="1"/>
</calcChain>
</file>

<file path=xl/sharedStrings.xml><?xml version="1.0" encoding="utf-8"?>
<sst xmlns="http://schemas.openxmlformats.org/spreadsheetml/2006/main" count="823" uniqueCount="581">
  <si>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</si>
  <si>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</si>
  <si>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</si>
  <si>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</si>
  <si>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</si>
  <si>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</si>
  <si>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</si>
  <si>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</si>
  <si>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</si>
  <si>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</si>
  <si>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</si>
  <si>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</si>
  <si>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</si>
  <si>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</si>
  <si>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</si>
  <si>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</si>
  <si>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</si>
  <si>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</si>
  <si>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</si>
  <si>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</si>
  <si>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Name</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</si>
  <si>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</si>
  <si>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</si>
  <si>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</si>
  <si>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</si>
  <si>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</si>
  <si>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</si>
  <si>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</si>
  <si>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</si>
  <si>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</si>
  <si>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</si>
  <si>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</si>
  <si>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</si>
  <si>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</si>
  <si>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</si>
  <si>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</si>
  <si>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</si>
  <si>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</si>
  <si>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</si>
  <si>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</si>
  <si>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</si>
  <si>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</si>
  <si>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</si>
  <si>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</si>
  <si>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</si>
  <si>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</si>
  <si>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</si>
  <si>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</si>
  <si>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</si>
  <si>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</si>
  <si>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</si>
  <si>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</si>
  <si>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</si>
  <si>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</si>
  <si>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</si>
  <si>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</si>
  <si>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</si>
  <si>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r>
      <t xml:space="preserve">Note: All inputs and outputs are normalized per the reference flow (e.g., per </t>
    </r>
    <r>
      <rPr>
        <b/>
        <sz val="10"/>
        <color indexed="8"/>
        <rFont val="Arial"/>
        <family val="2"/>
      </rPr>
      <t xml:space="preserve">UNIT </t>
    </r>
    <r>
      <rPr>
        <sz val="10"/>
        <color indexed="8"/>
        <rFont val="Arial"/>
        <family val="2"/>
      </rPr>
      <t xml:space="preserve">of </t>
    </r>
    <r>
      <rPr>
        <b/>
        <sz val="10"/>
        <color indexed="8"/>
        <rFont val="Arial"/>
        <family val="2"/>
      </rPr>
      <t>XXXX</t>
    </r>
    <r>
      <rPr>
        <sz val="10"/>
        <color indexed="8"/>
        <rFont val="Arial"/>
        <family val="2"/>
      </rPr>
      <t>)</t>
    </r>
  </si>
  <si>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</si>
  <si>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</si>
  <si>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</si>
  <si>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</si>
  <si>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</si>
  <si>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</si>
  <si>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</si>
  <si>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</si>
  <si>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</si>
  <si>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</si>
  <si>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</si>
  <si>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</si>
  <si>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</si>
  <si>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</si>
  <si>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</si>
  <si>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</si>
  <si>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</si>
  <si>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</si>
  <si>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</si>
  <si>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</si>
  <si>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</si>
  <si>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</si>
  <si>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</si>
  <si>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</si>
  <si>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</si>
  <si>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</si>
  <si>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</si>
  <si>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</si>
  <si>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</si>
  <si>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</si>
  <si>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</si>
  <si>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</si>
  <si>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</si>
  <si>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</si>
  <si>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</si>
  <si>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</si>
  <si>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</si>
  <si>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</si>
  <si>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</si>
  <si>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</si>
  <si>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</si>
  <si>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</si>
  <si>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</si>
  <si>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</si>
  <si>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</si>
  <si>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</si>
  <si>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</si>
  <si>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</si>
  <si>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</si>
  <si>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</si>
  <si>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</si>
  <si>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</si>
  <si>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</si>
  <si>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</si>
  <si>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</si>
  <si>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</si>
  <si>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</si>
  <si>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</si>
  <si>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</si>
  <si>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</si>
  <si>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</si>
  <si>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</si>
  <si>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</si>
  <si>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</si>
  <si>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</si>
  <si>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</si>
  <si>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</si>
  <si>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</si>
  <si>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</si>
  <si>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</si>
  <si>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</si>
  <si>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</si>
  <si>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</si>
  <si>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</si>
  <si>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</si>
  <si>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</si>
  <si>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</si>
  <si>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</si>
  <si>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</si>
  <si>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</si>
  <si>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</si>
  <si>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</si>
  <si>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</si>
  <si>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</si>
  <si>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</si>
  <si>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</si>
  <si>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</si>
  <si>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</si>
  <si>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</si>
  <si>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</si>
  <si>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</si>
  <si>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</si>
  <si>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</si>
  <si>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</si>
  <si>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</si>
  <si>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</si>
  <si>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</si>
  <si>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</si>
  <si>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</si>
  <si>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</si>
  <si>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</si>
  <si>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</si>
  <si>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</si>
  <si>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</si>
  <si>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</si>
  <si>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</si>
  <si>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</si>
  <si>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</si>
  <si>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</si>
  <si>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</si>
  <si>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</si>
  <si>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</si>
  <si>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</si>
  <si>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</si>
  <si>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</si>
  <si>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</si>
  <si>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</si>
  <si>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</si>
  <si>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</si>
  <si>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</si>
  <si>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</si>
  <si>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</si>
  <si>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</si>
  <si>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</si>
  <si>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</si>
  <si>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</si>
  <si>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</si>
  <si>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</si>
  <si>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</si>
  <si>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</si>
  <si>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</si>
  <si>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</si>
  <si>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</si>
  <si>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</si>
  <si>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</si>
  <si>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</si>
  <si>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</si>
  <si>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</si>
  <si>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</si>
  <si>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</si>
  <si>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</si>
  <si>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</si>
  <si>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</si>
  <si>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</si>
  <si>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</si>
  <si>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</si>
  <si>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</si>
  <si>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</si>
  <si>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</si>
  <si>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</si>
  <si>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</si>
  <si>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</si>
  <si>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</si>
  <si>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</si>
  <si>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</si>
  <si>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</si>
  <si>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</si>
  <si>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</si>
  <si>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</si>
  <si>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</si>
  <si>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</si>
  <si>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</si>
  <si>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</si>
  <si>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Conversion Factors</t>
  </si>
  <si>
    <t>Assumption #</t>
  </si>
  <si>
    <t>fracture_len</t>
  </si>
  <si>
    <t>m</t>
  </si>
  <si>
    <t>[m] length of fracture stage</t>
  </si>
  <si>
    <t>Fracturing fluid</t>
  </si>
  <si>
    <t>[Technosphere] Fracturing fluid</t>
  </si>
  <si>
    <t>http://media.corporate-ir.net/media_files/IROL/10/101196/presentations/11.10.2014_Company_Presentation.pdf</t>
  </si>
  <si>
    <t>Marcellus</t>
  </si>
  <si>
    <t>Stage length</t>
  </si>
  <si>
    <t>Horizontal length</t>
  </si>
  <si>
    <t>Number of stages</t>
  </si>
  <si>
    <t>Length/stage</t>
  </si>
  <si>
    <t>ft</t>
  </si>
  <si>
    <t>Super rich</t>
  </si>
  <si>
    <t>Wet</t>
  </si>
  <si>
    <t>Dry</t>
  </si>
  <si>
    <t>General stage length for Marcellus</t>
  </si>
  <si>
    <t>Range Resources</t>
  </si>
  <si>
    <t>Range Resources Corporation Company Presentation</t>
  </si>
  <si>
    <t>2014</t>
  </si>
  <si>
    <t>http://www.thepttc.org/workshops/eastern_062111/eastern_062111_McKeon.pdf</t>
  </si>
  <si>
    <t>Horizontal Fracturing in Shale Plays</t>
  </si>
  <si>
    <t>M. McKeon</t>
  </si>
  <si>
    <t>The Petroleum Technology Transfer Consortium</t>
  </si>
  <si>
    <t>Barnett</t>
  </si>
  <si>
    <t>Span per stage</t>
  </si>
  <si>
    <t>[2]</t>
  </si>
  <si>
    <t>[1]</t>
  </si>
  <si>
    <t>Pump hydraulic horsepower</t>
  </si>
  <si>
    <t>HP</t>
  </si>
  <si>
    <t>https://www.asme.org/engineering-topics/articles/fossil-power/fracking-a-look-back</t>
  </si>
  <si>
    <t>http://info.drillinginfo.com/well-completion-well-stimulation/</t>
  </si>
  <si>
    <t>Twice the horsepower for Haynesville (10,000 psi surface)</t>
  </si>
  <si>
    <t>http://www.halliburton.com/public/solutions/contents/Shale/Brochures/10_B144_011_Haynesville_shale_bro_web.pdf</t>
  </si>
  <si>
    <t>Two fracture stimulation fleets totaling 100,000 HP in Eagle Ford</t>
  </si>
  <si>
    <t>Surface pressure</t>
  </si>
  <si>
    <t>psid</t>
  </si>
  <si>
    <t>Flow rate</t>
  </si>
  <si>
    <t>bbl/min</t>
  </si>
  <si>
    <t>gal/sec</t>
  </si>
  <si>
    <t>Water density</t>
  </si>
  <si>
    <t>lbm/gal</t>
  </si>
  <si>
    <t>Mass flow rate</t>
  </si>
  <si>
    <t>lbm/sec</t>
  </si>
  <si>
    <t>kg/sec</t>
  </si>
  <si>
    <t>MJ</t>
  </si>
  <si>
    <t>Gravity</t>
  </si>
  <si>
    <t>m/s^2</t>
  </si>
  <si>
    <t>MWh</t>
  </si>
  <si>
    <t>W</t>
  </si>
  <si>
    <t>MW</t>
  </si>
  <si>
    <t>3-4</t>
  </si>
  <si>
    <t>hours/stage</t>
  </si>
  <si>
    <t>Open hole packers stimulation</t>
  </si>
  <si>
    <t>New Barnett Shale Horizontal Completion Lowers Cost and Improves Efficiency</t>
  </si>
  <si>
    <t>http://dx.doi.org/10.2118/103046-MS</t>
  </si>
  <si>
    <t>treat_press</t>
  </si>
  <si>
    <t>MPa</t>
  </si>
  <si>
    <t>[MPa] Pressure of the treatment</t>
  </si>
  <si>
    <t>gravity</t>
  </si>
  <si>
    <t>[m/s^2] Gravitational acceleration (sea-level)</t>
  </si>
  <si>
    <t>vol_flow_rate</t>
  </si>
  <si>
    <t>m_flow_rate</t>
  </si>
  <si>
    <t>density</t>
  </si>
  <si>
    <t>pump_eff</t>
  </si>
  <si>
    <t>psi</t>
  </si>
  <si>
    <r>
      <t>kg/m</t>
    </r>
    <r>
      <rPr>
        <sz val="10"/>
        <color theme="1"/>
        <rFont val="Calibri"/>
        <family val="2"/>
      </rPr>
      <t>³</t>
    </r>
  </si>
  <si>
    <r>
      <t>m</t>
    </r>
    <r>
      <rPr>
        <sz val="11"/>
        <color theme="1"/>
        <rFont val="Calibri"/>
        <family val="2"/>
      </rPr>
      <t>³</t>
    </r>
    <r>
      <rPr>
        <sz val="11"/>
        <color theme="1"/>
        <rFont val="Calibri"/>
        <family val="2"/>
        <scheme val="minor"/>
      </rPr>
      <t>/s</t>
    </r>
  </si>
  <si>
    <t>m³/s</t>
  </si>
  <si>
    <t>[m³/sec] Volumetric flow rate</t>
  </si>
  <si>
    <t>kg/s</t>
  </si>
  <si>
    <t>pump_pwr</t>
  </si>
  <si>
    <r>
      <t>m/s</t>
    </r>
    <r>
      <rPr>
        <sz val="10"/>
        <color theme="1"/>
        <rFont val="Calibri"/>
        <family val="2"/>
      </rPr>
      <t>²</t>
    </r>
  </si>
  <si>
    <t>[MW] Required shaft power for pumping the slurry during fracture treatment</t>
  </si>
  <si>
    <t>time_per_stage</t>
  </si>
  <si>
    <t>hrs/stage</t>
  </si>
  <si>
    <t>[hrs/stage] Time required to pump fluid during fracture treatment for each fracture stage</t>
  </si>
  <si>
    <t>lateral_len</t>
  </si>
  <si>
    <t>auto_num_stage</t>
  </si>
  <si>
    <t>stages</t>
  </si>
  <si>
    <t>[stages] Number of fracture stages for the well (calculated as even-spaced stages)</t>
  </si>
  <si>
    <t>man_auto</t>
  </si>
  <si>
    <t>man_num_stage</t>
  </si>
  <si>
    <t>vol_total</t>
  </si>
  <si>
    <t>num_stage</t>
  </si>
  <si>
    <t>[stages] Number of fracture stages, manually specified</t>
  </si>
  <si>
    <t>[stages] Number of fracture stages</t>
  </si>
  <si>
    <t>pump_energy</t>
  </si>
  <si>
    <t>MWh/pcs</t>
  </si>
  <si>
    <t>(treat_press/gravity/density)*m_flow_rate*gravity/pump_eff</t>
  </si>
  <si>
    <t>time_per_stage*num_stage*pump_pwr</t>
  </si>
  <si>
    <t>density*vol_flow_rate</t>
  </si>
  <si>
    <t>man_auto*auto_num_stage+(1-man_auto)*man_num_stage</t>
  </si>
  <si>
    <t>lateral_len/fracture_len</t>
  </si>
  <si>
    <t>[m] length of lateral</t>
  </si>
  <si>
    <t>[binary] 0 - manual number of stages, 1 - auto calculate number of stages based on fracture length</t>
  </si>
  <si>
    <t>Note that these figures need to be adjusted for shaft horsepower</t>
  </si>
  <si>
    <t>List of hydraulic pump horsepower typically found in use for shale hydraulic fracture completions</t>
  </si>
  <si>
    <t>We'll use this method for the process to make it more generic.</t>
  </si>
  <si>
    <t>Note that this horsepower requirement falls in line with the nominal powers provided above.</t>
  </si>
  <si>
    <t xml:space="preserve">The next step in estimating the energy required is to look at how long the high power requirements are needed. The data to the right show that for open hole </t>
  </si>
  <si>
    <t>The data to the right can also be used to estimate fracture fluid requirements per stage. Note that the amount of slurry used is pretty consistent for these Barnett</t>
  </si>
  <si>
    <t>wells - ~15,000 - 16,000 bbl/stage.</t>
  </si>
  <si>
    <t>Fluid per stage</t>
  </si>
  <si>
    <t>Time pumping @ 70 gal/min</t>
  </si>
  <si>
    <t>hrs</t>
  </si>
  <si>
    <t>which is consistent with time mentioned aboe.</t>
  </si>
  <si>
    <t>Therefore the fluid pumping rate and assumed time on station can be used to estimate water use. The resultant water use can be checked with typical water demands</t>
  </si>
  <si>
    <t>of the barnett shale: 3-5 million gallons/well.</t>
  </si>
  <si>
    <t>Fluid pumping rate</t>
  </si>
  <si>
    <t>Time per stage</t>
  </si>
  <si>
    <t>bbl/completion</t>
  </si>
  <si>
    <t>gal/completion</t>
  </si>
  <si>
    <t>m³/pcs</t>
  </si>
  <si>
    <t>vol_flow_rate*3600*time_per_stage*num_stage</t>
  </si>
  <si>
    <t>[m³/pcs] Total volume of fracturing fluid pumped for the completion</t>
  </si>
  <si>
    <t>m³</t>
  </si>
  <si>
    <t>packing stimulation only requires 3-4 hours/stage; however, it makes some sense that a typical plug and perforate completion would only pump for the same</t>
  </si>
  <si>
    <t>amount of time. The assumed key difference between the technologies is the actual time it takes between stages. Therefore, 3-4 hours/stage can be used to estimate</t>
  </si>
  <si>
    <t>the operating time for all pumping equipment.</t>
  </si>
  <si>
    <t>Eagle Ford Shale Treatment Plots Ref [4]</t>
  </si>
  <si>
    <t>Barnett Shale Treatment Plots Ref [3]</t>
  </si>
  <si>
    <t>Approach Optimizes Completion Design</t>
  </si>
  <si>
    <t>R. Borstmayer</t>
  </si>
  <si>
    <t>N. Stegent, A. Wagner, J. Mullen</t>
  </si>
  <si>
    <t>Barnett Shale Case Study Ref[5]</t>
  </si>
  <si>
    <t>A Case History of Tracking Water Movement Through Fracture Systems in the Barnet [sic] Shale</t>
  </si>
  <si>
    <t>Denbury</t>
  </si>
  <si>
    <t>2011</t>
  </si>
  <si>
    <t>http://www2.epa.gov/sites/production/files/documents/acasehistoryoftrackingwatermovementthroughfracturesystemsinthebarnettshale.pdf</t>
  </si>
  <si>
    <t>Barnett - Ref [5]</t>
  </si>
  <si>
    <t xml:space="preserve"> </t>
  </si>
  <si>
    <t>Eagle Ford - Ref [4]</t>
  </si>
  <si>
    <t>Barnett - Ref [3]</t>
  </si>
  <si>
    <t>Barnett wells Ref [6]</t>
  </si>
  <si>
    <t>A Comparitive Study of the Mississippian Barnett Shale, Fort Worth Basin, and Devonian Marcellus Shale, Appalachian Basin</t>
  </si>
  <si>
    <t>NETL</t>
  </si>
  <si>
    <t>http://www.netl.doe.gov/File%20Library/Research/Oil-Gas/publications/brochures/DOE-NETL-2011-1478-Marcellus-Barnett.pdf</t>
  </si>
  <si>
    <t>Barnett - Ref [6]</t>
  </si>
  <si>
    <t>Range of slurry rates</t>
  </si>
  <si>
    <t>Barnett Ref [7]</t>
  </si>
  <si>
    <t>Predicting Production Outcome from Multi-stage, Horizontal Barnett Completions</t>
  </si>
  <si>
    <t>Slurry rate</t>
  </si>
  <si>
    <t>m3/s</t>
  </si>
  <si>
    <t>bbl total</t>
  </si>
  <si>
    <t>Approx time per stage</t>
  </si>
  <si>
    <t>Barnett - Ref [8]</t>
  </si>
  <si>
    <t>Barnett wells Ref [8]</t>
  </si>
  <si>
    <t>Unconventional Gas - Unlocking Technical Challenges with Technology</t>
  </si>
  <si>
    <t>http://www.houstongpa.org/presentation-docs/HGPA_OGJ_Downhole.pdf</t>
  </si>
  <si>
    <t>[kg/m³] Density of slurry (assume density of water)</t>
  </si>
  <si>
    <t>Barnett Average</t>
  </si>
  <si>
    <t>[MWh/pcs] Total shaft energy required for well completion</t>
  </si>
  <si>
    <t>[7]</t>
  </si>
  <si>
    <t>Pressure</t>
  </si>
  <si>
    <t xml:space="preserve">A Field Study Optimizing Completion Strategies for Fracture Initiation in Barnett Shale Horizontal Wells </t>
  </si>
  <si>
    <t>Barnett wells - Ref [9]</t>
  </si>
  <si>
    <t>Ref [9]</t>
  </si>
  <si>
    <t>Barnett - Ref [9]</t>
  </si>
  <si>
    <t>Assumption 1</t>
  </si>
  <si>
    <t>Fracking fluid must be raised from atmospheric pressure to the stated treatment pressure.</t>
  </si>
  <si>
    <t>Pump volumetric efficiency</t>
  </si>
  <si>
    <t>Assumption 2</t>
  </si>
  <si>
    <t>Pumps are triplex, positive-displacement pumps</t>
  </si>
  <si>
    <t>Petroleum Engineering Handbook for the Practicing Engineer, Volume 2</t>
  </si>
  <si>
    <t>M. A. Mian</t>
  </si>
  <si>
    <t>PennWell Books</t>
  </si>
  <si>
    <t>Ref [10]</t>
  </si>
  <si>
    <t>Text actually lists 90-100% efficiency, but no pump is 100% efficient.</t>
  </si>
  <si>
    <t>[Dimensionless] Efficiency of pump - assume triplex, positive displacement</t>
  </si>
  <si>
    <t>Assumed efficiency</t>
  </si>
  <si>
    <t>kg/pcs</t>
  </si>
  <si>
    <t>Methane [Organic emissions to air (group VOC)]</t>
  </si>
  <si>
    <t>Measurements of methane emissions at natural gas production sites in the United States</t>
  </si>
  <si>
    <t>D.T. Allen</t>
  </si>
  <si>
    <t>V.M. Torres, J. Thomas, D.W. Sullivan, M. Harrison, A. Hendler, S. C. Herndon, C.E. Kolb, M.P. Fraser, A.D. Hill, B.K. Lamb, J. Miskimins, R.F. Sawyer, J.H. Seinfeld</t>
  </si>
  <si>
    <t>2013</t>
  </si>
  <si>
    <t>PNAS</t>
  </si>
  <si>
    <t xml:space="preserve">[kg/pcs] Total methane emissions during flowback period </t>
  </si>
  <si>
    <t>aAverage daily gas production for first 30 days after completion</t>
  </si>
  <si>
    <t>*1- Ʃ measured emissions/ Ʃ potential emissions, with the summation taken over 24 of the 27</t>
  </si>
  <si>
    <t>Completion flowback</t>
  </si>
  <si>
    <t>Configuration (see Table S1- 1)</t>
  </si>
  <si>
    <t>Potential emissions (scf methane)</t>
  </si>
  <si>
    <t>Measured emissions (scf methane)</t>
  </si>
  <si>
    <t>Measured/ potential</t>
  </si>
  <si>
    <t>AP-1</t>
  </si>
  <si>
    <t>&lt;0.01</t>
  </si>
  <si>
    <t>AP-2</t>
  </si>
  <si>
    <t>AP-3</t>
  </si>
  <si>
    <t>AP-4</t>
  </si>
  <si>
    <t>AP-5</t>
  </si>
  <si>
    <t>GC-1</t>
  </si>
  <si>
    <t>GC-2</t>
  </si>
  <si>
    <t>GC-3</t>
  </si>
  <si>
    <t>GC-4</t>
  </si>
  <si>
    <t>GC-5</t>
  </si>
  <si>
    <t>GC-6</t>
  </si>
  <si>
    <t>GC-7</t>
  </si>
  <si>
    <t>MC-1</t>
  </si>
  <si>
    <t>MC-2</t>
  </si>
  <si>
    <t>MC-3</t>
  </si>
  <si>
    <t>MC-4</t>
  </si>
  <si>
    <t>MC-5</t>
  </si>
  <si>
    <t>RM-1</t>
  </si>
  <si>
    <t>RM-2</t>
  </si>
  <si>
    <t>RM-3</t>
  </si>
  <si>
    <t>RM-4</t>
  </si>
  <si>
    <t>RM-5</t>
  </si>
  <si>
    <t>RM-6</t>
  </si>
  <si>
    <t>RM-7</t>
  </si>
  <si>
    <t>RM-8</t>
  </si>
  <si>
    <t>RM-9</t>
  </si>
  <si>
    <t>RM-10</t>
  </si>
  <si>
    <t>Average</t>
  </si>
  <si>
    <t>emission events, excluding AP-5, GC-6 and GC-7</t>
  </si>
  <si>
    <t>**Average taken over 24 of the 27 emission events, excluding AP-5, GC-6 and GC-7</t>
  </si>
  <si>
    <t>Initial production (106
scf/day)a</t>
  </si>
  <si>
    <t>Average**</t>
  </si>
  <si>
    <t>Omitted</t>
  </si>
  <si>
    <t>Methane density</t>
  </si>
  <si>
    <t>lbm/scf</t>
  </si>
  <si>
    <t>Potential emissions (kg)</t>
  </si>
  <si>
    <t>Measured emissions (kg)</t>
  </si>
  <si>
    <t>Emissions</t>
  </si>
  <si>
    <t>Potential Methane</t>
  </si>
  <si>
    <t>Created By Version</t>
  </si>
  <si>
    <t>5.7.1</t>
  </si>
  <si>
    <t>Required Version</t>
  </si>
  <si>
    <t>5.0.0</t>
  </si>
  <si>
    <t>Recommended Version</t>
  </si>
  <si>
    <t>Modified By Version</t>
  </si>
  <si>
    <t>Count</t>
  </si>
  <si>
    <t>GUID</t>
  </si>
  <si>
    <t>Range</t>
  </si>
  <si>
    <t>CRC</t>
  </si>
  <si>
    <t>Options</t>
  </si>
  <si>
    <t>Comp. Graph Serialization</t>
  </si>
  <si>
    <t>PP Graph Serialization</t>
  </si>
  <si>
    <t>QQ Graph Serialization</t>
  </si>
  <si>
    <t>Result Display Options</t>
  </si>
  <si>
    <t>FIT_B8EE6_79AF6</t>
  </si>
  <si>
    <t>Dataset 1</t>
  </si>
  <si>
    <t>F1	0	0	-1E+300	 1E+300	 1	0	3	 0	0	 1	21	BetaGeneral	BetaSubj	Binomial	Expon	ExtValue	Gamma	Geomet	IntUniform	InvGauss	Logistic	LogLogistic	Lognorm	NegBin	Normal	Pareto	Pearson5	Pearson6	Poisson	Triang	Uniform	Weibull	0	1	-1	1	 0	 1	0	0	0</t>
  </si>
  <si>
    <t>GF1_rK0qDwEACACYAQwjACYANwBxAHoAewCHAJMAdgEpAJIBLQD//wAAAAABAQEAAQQAAAAAAAAAAAEcRml0IENvbXBhcmlzb24gZm9yIERhdGFzZXQgMQEYUmlza0dhbW1hKDYuMTA2MiwyNzYuOTcpAQEFAAEAAQMBAQD/AQEBAQEAAQEBAAIAAQEBAQEAAQEBAAIACrIAAcAAAM4AAOMAAPgAAA0BACIBADcBAEwBAGEBAAwABUlucHV0AAAlAQIADAAFR2FtbWEAAS8BAgATAAxVbnVzZWQgQ3VydmUAAk8BAgATAAxVbnVzZWQgQ3VydmUAA4wBAgATAAxVbnVzZWQgQ3VydmUABEwBAgATAAxVbnVzZWQgQ3VydmUABTkBAgATAAxVbnVzZWQgQ3VydmUABk4BAgATAAxVbnVzZWQgQ3VydmUAByMBAgATAAxVbnVzZWQgQ3VydmUACCkBAgATAAxVbnVzZWQgQ3VydmUACWABAgB+AYgBAQECAaCZmZmZmZk/AAEzMzMzMzPvPwABBQABAQEA</t>
  </si>
  <si>
    <t>0	0</t>
  </si>
  <si>
    <t>N/A</t>
  </si>
  <si>
    <t>fract_ch4_em</t>
  </si>
  <si>
    <t>cap_ch4</t>
  </si>
  <si>
    <t>[dimensionless] Fraction of total available methane that is emitted to atmosphere</t>
  </si>
  <si>
    <t>[kg/pcs] Total methane that is captured for venting/flaring or product</t>
  </si>
  <si>
    <t>Compare these to the values provided by the study: 670 and 3300.</t>
  </si>
  <si>
    <t>ch4_em</t>
  </si>
  <si>
    <t>Methane [Intermediate product]</t>
  </si>
  <si>
    <t>Emission</t>
  </si>
  <si>
    <t>Technosphere</t>
  </si>
  <si>
    <t>[Technosphere] Shaft energy</t>
  </si>
  <si>
    <t>Completion methane emissions Ref [11]</t>
  </si>
  <si>
    <t>In Reference [11], they develop a 95% confidence interval for the methane emissions by randomly sampling 1,000 sets of 24 and then taking the average of each set. This process has been repeated below, only for reference. However, in order to provide a 95% confidence for the fraction of potential methane emissions that are emitted, the process was repeated for the total methane available. Then the sum of emissions is divided by the sum of potential methane. Excel is then used to provide the 2.5 and 97.5 percentiles of the resulting 1,000 fractions. The Excel functions (randombetween) have been replaced by static values in the random number section.</t>
  </si>
  <si>
    <t>This is how the report rate is calculated (0.014)</t>
  </si>
  <si>
    <t>[kg/s] Mass flow rate of slurry</t>
  </si>
  <si>
    <t>bbl</t>
  </si>
  <si>
    <t>gal</t>
  </si>
  <si>
    <t>min</t>
  </si>
  <si>
    <t>sec</t>
  </si>
  <si>
    <r>
      <t>m</t>
    </r>
    <r>
      <rPr>
        <sz val="10"/>
        <rFont val="Calibri"/>
        <family val="2"/>
      </rPr>
      <t>³</t>
    </r>
  </si>
  <si>
    <t>l</t>
  </si>
  <si>
    <t>lbm</t>
  </si>
  <si>
    <t>day</t>
  </si>
  <si>
    <t>hr</t>
  </si>
  <si>
    <t>pcs</t>
  </si>
  <si>
    <t>Hydraulic fracturing (fracking) of a horizontal well</t>
  </si>
  <si>
    <t>Well hydraulic fracture completion</t>
  </si>
  <si>
    <t>Hydraulic fracturing completion</t>
  </si>
  <si>
    <t>Stage Length</t>
  </si>
  <si>
    <t>Data and calculations for stage length values</t>
  </si>
  <si>
    <t>Pump Power</t>
  </si>
  <si>
    <t>Data and calculations for pump power values</t>
  </si>
  <si>
    <t>Methane</t>
  </si>
  <si>
    <t>Completion methane emissions values</t>
  </si>
  <si>
    <t>No</t>
  </si>
  <si>
    <t>McKeon, M. 2011. Horizontal Fracturing in Shale Plays. Halliburton. Available at &lt; http://www.thepttc.org/workshops/eastern_062111/eastern_062111_McKeon.pdf&gt;</t>
  </si>
  <si>
    <t>Waller, R., Amend, D., Sando, L., Freeman, M. 2014. Range Resources Corporation Company Presentation. Range Resources. Available at &lt; http://media.corporate-ir.net/media_files/IROL/10/101196/presentations/11.10.2014_Company_Presentation.pdf&gt;</t>
  </si>
  <si>
    <t>Fracking: A Look Back</t>
  </si>
  <si>
    <t>Well Completion 101 Part 3: Well Stimulation</t>
  </si>
  <si>
    <t>Haynesville Shale</t>
  </si>
  <si>
    <t>Waller, R.</t>
  </si>
  <si>
    <t>Lohoefer, D. S.</t>
  </si>
  <si>
    <t>Grieser, W. V.</t>
  </si>
  <si>
    <t xml:space="preserve">Rach, N.M. </t>
  </si>
  <si>
    <t>Ketter, A.A.</t>
  </si>
  <si>
    <t>Halliburton</t>
  </si>
  <si>
    <t xml:space="preserve"> Amend, D., Sando, L., Freeman, M.</t>
  </si>
  <si>
    <t xml:space="preserve"> Seale, R. A., Athans, J.</t>
  </si>
  <si>
    <t>Bruner, K.R., Smosna, R.</t>
  </si>
  <si>
    <t>Shelley, R. F., &amp; Soliman, M. Y.</t>
  </si>
  <si>
    <t xml:space="preserve"> Daniels, J.L., Heinze, J.R., Waters, G.</t>
  </si>
  <si>
    <t>MacRae, M.</t>
  </si>
  <si>
    <t>Triepke, J.</t>
  </si>
  <si>
    <t>2006</t>
  </si>
  <si>
    <t>2009</t>
  </si>
  <si>
    <t>2008</t>
  </si>
  <si>
    <t>1992</t>
  </si>
  <si>
    <t>2012</t>
  </si>
  <si>
    <t>2010</t>
  </si>
  <si>
    <t>October 7, 2008</t>
  </si>
  <si>
    <t>December 2012</t>
  </si>
  <si>
    <t>October 30, 2014</t>
  </si>
  <si>
    <t>Society of Petroleum Engineers</t>
  </si>
  <si>
    <t>EPA</t>
  </si>
  <si>
    <t>Oil &amp; Gas Journal</t>
  </si>
  <si>
    <t>ASME</t>
  </si>
  <si>
    <t>DrillingInfo</t>
  </si>
  <si>
    <t>http://www.halliburton.com/public/pe/contents/Papers_and_Articles/web/A_through_P/Eagle%20Ford%20-%20Approach%20Optimizes%20Completion%20Design.pdf</t>
  </si>
  <si>
    <t>https://www.onepetro.org/conference-paper/SPE-120271-MS</t>
  </si>
  <si>
    <t>https://www.onepetro.org/journal-paper/SPE-103232-PA</t>
  </si>
  <si>
    <t>http://www.pnas.org/content/110/44/17768.abstract</t>
  </si>
  <si>
    <t>Lohoefer, D. S., Seale, R. A., &amp; Athans, J. 2006. New Barnett Shale Horizontal Completion Lowers Cost and Improves Efficiency. http://dx.doi.org/10.2118/103046-MS</t>
  </si>
  <si>
    <t>R. Borstmayer, N. Stegent, A. Wagner, J. Mullen. 2011. Approach Optimizes Completion Design. Halliburton. Available at: http://www.halliburton.com/public/pe/contents/Papers_and_Articles/web/A_through_P/Eagle%20Ford%20-%20Approach%20Optimizes%20Completion%20Design.pdf</t>
  </si>
  <si>
    <t>Denbury. 2011. A Case History of Tracking Water Movement Through Fracture Systems in the Barnet Shale. EPA. Available at: http://www2.epa.gov/sites/production/files/documents/acasehistoryoftrackingwatermovementthroughfracturesystemsinthebarnettshale.pdf</t>
  </si>
  <si>
    <t>NETL. 2011. A Comparitive Study of the Mississippian Barnett Shale, Fort Worth Basin, and Devonian Marcellus Shale, Appalachian Basin. NETL. Available at: www.netl.doe.gov/File%20Library/Research/Oil-Gas/publications/brochures/DOE-NETL-2011-1478-Marcellus-Barnett.pdf</t>
  </si>
  <si>
    <t>Grieser, W. V., Shelley, R. F., &amp; Soliman, M. Y. 2009. Predicting Production Outcome From Multi-stage, Horizontal Barnett Completions. Society of Petroleum Engineers. doi:10.2118/120271-MS</t>
  </si>
  <si>
    <t>Rach, N.M. 2008. Unconventional Gas - Unlocking Technical Challenges with Technology. Oil &amp; Gas Journal. Available at: http://www.houstongpa.org/presentation-docs/HGPA_OGJ_Downhole.pdf</t>
  </si>
  <si>
    <t>Ketter, A.A.,  Daniels, J.L., Heinze, J.R., Waters, G. 2008. A Field Study  Optimizing Completion Strategies for Fracture Initiation in Barnett Shale Horizontal Wells. Society of Petroleum Engineers. Available at:  https://www.onepetro.org/journal-paper/SPE-103232-PA</t>
  </si>
  <si>
    <t>Mian, Mohammed A. Petroleum engineering handbook for the practicing engineer. Vol. 1. PennWell Books, 1992.</t>
  </si>
  <si>
    <t>Allen, D.T., Torres, V.M., Thomas, J., Sullivan, D.W., Harrison, M., Hendler, A., Herndon, S. C., Kolb, C.E., Fraser, M.P., Hill, A.D., Lamb, B.K., Miskimins, J., Sawyer, R.F., Seinfeld, J.H. 2013. Measurements of methane emissions at natural gas production sites in the United States. PNAS. Available at: http://www.pnas.org/content/110/44/17768.abstract</t>
  </si>
  <si>
    <t>MacRae, M. 2012. Fracking: A Look Back. ASME. Available at: https://www.asme.org/engineering-topics/articles/fossil-power/fracking-a-look-back</t>
  </si>
  <si>
    <t>Triepke, J. 2014. Well Completion 101 Part 3: Well Stimulation. DrillingInfo. Available at: http://info.drillinginfo.com/well-completion-well-stimulation/</t>
  </si>
  <si>
    <t>Halliburton. 2010. Haynesville Shale. Halliburton. Available at: http://www.halliburton.com/public/solutions/contents/Shale/Brochures/10_B144_011_Haynesville_shale_bro_web.pdf</t>
  </si>
  <si>
    <t>[Ref 12]</t>
  </si>
  <si>
    <t>[Ref 13]</t>
  </si>
  <si>
    <t>[Ref 14]</t>
  </si>
  <si>
    <t>1,2,7</t>
  </si>
  <si>
    <t>8,9</t>
  </si>
  <si>
    <t>3,4,8</t>
  </si>
  <si>
    <t>3,4</t>
  </si>
  <si>
    <t>1,2,3,4,7,8</t>
  </si>
  <si>
    <t>3,4,8,9,10</t>
  </si>
  <si>
    <t>1,2,3,4,7,8,9,10</t>
  </si>
  <si>
    <t>ch4_em*(1-fract_ch4_em)/fract_ch4_em</t>
  </si>
  <si>
    <t>Mechanical Energy [Mechanical energy]</t>
  </si>
  <si>
    <t>Pump energy</t>
  </si>
  <si>
    <t>Methane emissions/captured</t>
  </si>
  <si>
    <t>This unit process provides a summary of relevant input and output flows associated with fracturing a natural gas or oil well. Inputs include fracturing fluid and the energy for the pumps. Emissions include methane emissions.</t>
  </si>
  <si>
    <t>This unit process is composed of this document and the file, DF_Stage1_C_Lateral_hydraulic_fracture_2015.01.docx, which provides additional details regarding calculations, data quality, and references as relevant.</t>
  </si>
  <si>
    <t>NETL Life Cycle Inventory Data - Unit Process: Lateral Drilling - Version 01</t>
  </si>
  <si>
    <t>2015</t>
  </si>
  <si>
    <t>Pittsburgh, PA</t>
  </si>
  <si>
    <t>NETL (2015). NETL Life Cycle Inventory Data – Unit Process: Lateral drilling – Version 01. U.S. Department of Energy, National Energy Technology Laboratory. Retrieved [DATE] from www.netl.doe.gov/LCA</t>
  </si>
  <si>
    <t>www.netl.doe.gov/LCA</t>
  </si>
  <si>
    <t>Lateral length</t>
  </si>
  <si>
    <t>Reference [1]</t>
  </si>
  <si>
    <t>Reference [2]</t>
  </si>
  <si>
    <t>As an alternative to using the nominal horsepower ratings of completion equipment as discussed below from Refs 12, 13, and 14, we can calculate the amount of hydraulic horsepower required based on  flow rate and required pressure.</t>
  </si>
  <si>
    <t>Calculing Pump Power Requirements</t>
  </si>
  <si>
    <t>95% confidence interval from Ref[11]</t>
  </si>
  <si>
    <t>kg/completion</t>
  </si>
  <si>
    <t>Fraction of measured to potential emissions</t>
  </si>
  <si>
    <t>Fraction of measured to potential emissions - 95% confidence interval from bootstrapping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</si>
</sst>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8" formatCode="&quot;$&quot;#,##0.00_);[Red]\(&quot;$&quot;#,##0.00\)"/>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 numFmtId="174" formatCode="###0;###0"/>
    <numFmt numFmtId="175" formatCode="###0.00;###0.00"/>
    <numFmt numFmtId="176" formatCode="###0.0;###0.0"/>
    <numFmt numFmtId="177" formatCode="###0.000;###0.000"/>
    <numFmt numFmtId="178" formatCode="###0.0000;###0.0000"/>
    <numFmt numFmtId="179" formatCode="#,##0.0000"/>
  </numFmts>
  <fonts count="5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u/>
      <sz val="11"/>
      <color theme="10"/>
      <name val="Calibri"/>
      <family val="2"/>
      <scheme val="minor"/>
    </font>
    <font>
      <sz val="10"/>
      <color theme="1"/>
      <name val="Calibri"/>
      <family val="2"/>
    </font>
    <font>
      <sz val="11"/>
      <color theme="1"/>
      <name val="Calibri"/>
      <family val="2"/>
    </font>
    <font>
      <b/>
      <sz val="16"/>
      <color theme="1"/>
      <name val="Calibri"/>
      <family val="2"/>
      <scheme val="minor"/>
    </font>
    <font>
      <b/>
      <sz val="11"/>
      <color indexed="8"/>
      <name val="Calibri"/>
      <family val="2"/>
      <scheme val="minor"/>
    </font>
    <font>
      <sz val="11"/>
      <name val="Calibri"/>
      <family val="2"/>
      <scheme val="minor"/>
    </font>
    <font>
      <sz val="11"/>
      <color indexed="8"/>
      <name val="Calibri"/>
      <family val="2"/>
      <scheme val="minor"/>
    </font>
    <font>
      <sz val="10"/>
      <name val="Calibri"/>
      <family val="2"/>
    </font>
  </fonts>
  <fills count="4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rgb="FFBFBFBF"/>
        <bgColor indexed="64"/>
      </patternFill>
    </fill>
  </fills>
  <borders count="44">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style="thin">
        <color rgb="FF000000"/>
      </left>
      <right/>
      <top/>
      <bottom/>
      <diagonal/>
    </border>
    <border>
      <left style="thin">
        <color rgb="FF000000"/>
      </left>
      <right style="thin">
        <color rgb="FF000000"/>
      </right>
      <top style="thin">
        <color rgb="FF000000"/>
      </top>
      <bottom/>
      <diagonal/>
    </border>
  </borders>
  <cellStyleXfs count="99">
    <xf numFmtId="0" fontId="0" fillId="0" borderId="0"/>
    <xf numFmtId="43" fontId="1" fillId="0" borderId="0" applyFont="0" applyFill="0" applyBorder="0" applyAlignment="0" applyProtection="0"/>
    <xf numFmtId="0" fontId="3" fillId="0" borderId="0"/>
    <xf numFmtId="0" fontId="18" fillId="0" borderId="0" applyNumberFormat="0" applyFill="0" applyBorder="0" applyAlignment="0" applyProtection="0">
      <alignment vertical="top"/>
      <protection locked="0"/>
    </xf>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2" borderId="0" applyNumberFormat="0" applyBorder="0" applyAlignment="0" applyProtection="0"/>
    <xf numFmtId="0" fontId="30" fillId="16" borderId="0" applyNumberFormat="0" applyBorder="0" applyAlignment="0" applyProtection="0"/>
    <xf numFmtId="0" fontId="31" fillId="33" borderId="30" applyNumberFormat="0" applyAlignment="0" applyProtection="0"/>
    <xf numFmtId="0" fontId="32" fillId="34" borderId="31" applyNumberFormat="0" applyAlignment="0" applyProtection="0"/>
    <xf numFmtId="43" fontId="3" fillId="0" borderId="0" applyFont="0" applyFill="0" applyBorder="0" applyAlignment="0" applyProtection="0"/>
    <xf numFmtId="167" fontId="3" fillId="0" borderId="0" applyFont="0" applyFill="0" applyBorder="0" applyAlignment="0" applyProtection="0">
      <alignment wrapText="1"/>
    </xf>
    <xf numFmtId="167" fontId="3" fillId="0" borderId="0" applyFont="0" applyFill="0" applyBorder="0" applyAlignment="0" applyProtection="0">
      <alignment wrapText="1"/>
    </xf>
    <xf numFmtId="168" fontId="21" fillId="0" borderId="0" applyFont="0" applyFill="0" applyBorder="0" applyAlignment="0" applyProtection="0">
      <alignment vertical="center"/>
    </xf>
    <xf numFmtId="0" fontId="33" fillId="0" borderId="0" applyNumberFormat="0" applyFill="0" applyBorder="0" applyAlignment="0" applyProtection="0"/>
    <xf numFmtId="0" fontId="34" fillId="17" borderId="0" applyNumberFormat="0" applyBorder="0" applyAlignment="0" applyProtection="0"/>
    <xf numFmtId="0" fontId="35" fillId="0" borderId="32" applyNumberFormat="0" applyFill="0" applyAlignment="0" applyProtection="0"/>
    <xf numFmtId="0" fontId="36" fillId="0" borderId="33" applyNumberFormat="0" applyFill="0" applyAlignment="0" applyProtection="0"/>
    <xf numFmtId="0" fontId="37" fillId="0" borderId="34"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20" borderId="30" applyNumberFormat="0" applyAlignment="0" applyProtection="0"/>
    <xf numFmtId="0" fontId="40" fillId="0" borderId="35" applyNumberFormat="0" applyFill="0" applyAlignment="0" applyProtection="0"/>
    <xf numFmtId="0" fontId="41" fillId="35" borderId="0" applyNumberFormat="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42" fillId="33" borderId="37"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5" fillId="37" borderId="38" applyNumberFormat="0" applyProtection="0">
      <alignment horizontal="center" wrapText="1"/>
    </xf>
    <xf numFmtId="0" fontId="5" fillId="37" borderId="39" applyNumberFormat="0" applyAlignment="0" applyProtection="0">
      <alignment wrapText="1"/>
    </xf>
    <xf numFmtId="0" fontId="3" fillId="38" borderId="0" applyNumberFormat="0" applyBorder="0">
      <alignment horizontal="center" wrapText="1"/>
    </xf>
    <xf numFmtId="0" fontId="3" fillId="38" borderId="0" applyNumberFormat="0" applyBorder="0">
      <alignment horizontal="center" wrapText="1"/>
    </xf>
    <xf numFmtId="0" fontId="3" fillId="39" borderId="40" applyNumberFormat="0">
      <alignment wrapText="1"/>
    </xf>
    <xf numFmtId="0" fontId="3" fillId="39" borderId="40" applyNumberFormat="0">
      <alignment wrapText="1"/>
    </xf>
    <xf numFmtId="0" fontId="3" fillId="39" borderId="0" applyNumberFormat="0" applyBorder="0">
      <alignment wrapText="1"/>
    </xf>
    <xf numFmtId="0" fontId="3" fillId="39" borderId="0" applyNumberFormat="0" applyBorder="0">
      <alignmen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169" fontId="3" fillId="0" borderId="0" applyFill="0" applyBorder="0" applyAlignment="0" applyProtection="0">
      <alignment wrapText="1"/>
    </xf>
    <xf numFmtId="169" fontId="3" fillId="0" borderId="0" applyFill="0" applyBorder="0" applyAlignment="0" applyProtection="0">
      <alignment wrapText="1"/>
    </xf>
    <xf numFmtId="170" fontId="3" fillId="0" borderId="0" applyFill="0" applyBorder="0" applyAlignment="0" applyProtection="0">
      <alignment wrapText="1"/>
    </xf>
    <xf numFmtId="170" fontId="3" fillId="0" borderId="0" applyFill="0" applyBorder="0" applyAlignment="0" applyProtection="0">
      <alignment wrapText="1"/>
    </xf>
    <xf numFmtId="171" fontId="3" fillId="0" borderId="0" applyFill="0" applyBorder="0" applyAlignment="0" applyProtection="0">
      <alignment wrapText="1"/>
    </xf>
    <xf numFmtId="171" fontId="3" fillId="0" borderId="0" applyFill="0" applyBorder="0" applyAlignment="0" applyProtection="0">
      <alignmen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8" fontId="3" fillId="0" borderId="0" applyFill="0" applyBorder="0" applyAlignment="0" applyProtection="0">
      <alignment wrapText="1"/>
    </xf>
    <xf numFmtId="8" fontId="3" fillId="0" borderId="0" applyFill="0" applyBorder="0" applyAlignment="0" applyProtection="0">
      <alignment wrapText="1"/>
    </xf>
    <xf numFmtId="0" fontId="43" fillId="0" borderId="0" applyNumberFormat="0" applyFill="0" applyBorder="0">
      <alignment horizontal="left" wrapText="1"/>
    </xf>
    <xf numFmtId="0" fontId="5" fillId="0" borderId="0" applyNumberFormat="0" applyFill="0" applyBorder="0">
      <alignment horizontal="center" wrapText="1"/>
    </xf>
    <xf numFmtId="0" fontId="5" fillId="0" borderId="0" applyNumberFormat="0" applyFill="0" applyBorder="0">
      <alignment horizontal="center" wrapText="1"/>
    </xf>
    <xf numFmtId="172" fontId="44" fillId="0" borderId="0">
      <alignment horizontal="center" vertical="center"/>
    </xf>
    <xf numFmtId="0" fontId="45" fillId="0" borderId="0" applyNumberFormat="0" applyFill="0" applyBorder="0" applyAlignment="0" applyProtection="0"/>
    <xf numFmtId="0" fontId="46" fillId="0" borderId="41" applyNumberFormat="0" applyFill="0" applyAlignment="0" applyProtection="0"/>
    <xf numFmtId="0" fontId="47" fillId="0" borderId="0" applyNumberFormat="0" applyFill="0" applyBorder="0" applyAlignment="0" applyProtection="0"/>
    <xf numFmtId="173" fontId="3" fillId="0" borderId="0">
      <alignment horizontal="center" vertical="center"/>
    </xf>
    <xf numFmtId="173" fontId="3" fillId="0" borderId="0">
      <alignment horizontal="center" vertical="center"/>
    </xf>
    <xf numFmtId="0" fontId="48" fillId="0" borderId="0" applyNumberFormat="0" applyFill="0" applyBorder="0" applyAlignment="0" applyProtection="0"/>
  </cellStyleXfs>
  <cellXfs count="375">
    <xf numFmtId="0" fontId="0" fillId="0" borderId="0" xfId="0"/>
    <xf numFmtId="0" fontId="4" fillId="2" borderId="0" xfId="2" applyFont="1" applyFill="1" applyAlignment="1"/>
    <xf numFmtId="0" fontId="3" fillId="2" borderId="0" xfId="2" applyFill="1"/>
    <xf numFmtId="0" fontId="3" fillId="0" borderId="0" xfId="2"/>
    <xf numFmtId="0" fontId="5" fillId="3" borderId="1" xfId="2" applyFont="1" applyFill="1" applyBorder="1" applyAlignment="1">
      <alignment horizontal="left" vertical="center"/>
    </xf>
    <xf numFmtId="0" fontId="5" fillId="3" borderId="2" xfId="2" applyFont="1" applyFill="1" applyBorder="1" applyAlignment="1">
      <alignment horizontal="left" vertical="center"/>
    </xf>
    <xf numFmtId="0" fontId="5" fillId="3" borderId="3" xfId="2" applyFont="1" applyFill="1" applyBorder="1" applyAlignment="1">
      <alignment horizontal="left" vertical="center"/>
    </xf>
    <xf numFmtId="0" fontId="5" fillId="3" borderId="4" xfId="2" applyFont="1" applyFill="1" applyBorder="1" applyAlignment="1">
      <alignment horizontal="left" vertical="center"/>
    </xf>
    <xf numFmtId="0" fontId="5" fillId="3" borderId="1" xfId="2" applyFont="1" applyFill="1" applyBorder="1" applyAlignment="1">
      <alignment horizontal="left" vertical="center" wrapText="1"/>
    </xf>
    <xf numFmtId="0" fontId="5" fillId="2" borderId="0" xfId="2" applyFont="1" applyFill="1"/>
    <xf numFmtId="0" fontId="3" fillId="4" borderId="6" xfId="2" applyFont="1" applyFill="1" applyBorder="1" applyAlignment="1">
      <alignment horizontal="left" vertical="center"/>
    </xf>
    <xf numFmtId="0" fontId="3" fillId="0" borderId="0" xfId="2" applyFill="1"/>
    <xf numFmtId="0" fontId="3" fillId="4" borderId="9" xfId="2" applyFont="1" applyFill="1" applyBorder="1" applyAlignment="1">
      <alignment horizontal="left" vertical="center"/>
    </xf>
    <xf numFmtId="0" fontId="6" fillId="5" borderId="9" xfId="2" applyFont="1" applyFill="1" applyBorder="1" applyAlignment="1">
      <alignment horizontal="left" vertical="center"/>
    </xf>
    <xf numFmtId="0" fontId="3" fillId="5" borderId="9" xfId="2" applyFont="1" applyFill="1" applyBorder="1" applyAlignment="1">
      <alignment horizontal="left" vertical="center"/>
    </xf>
    <xf numFmtId="0" fontId="3" fillId="5" borderId="10" xfId="2" applyFont="1" applyFill="1" applyBorder="1" applyAlignment="1">
      <alignment horizontal="left" vertical="center"/>
    </xf>
    <xf numFmtId="0" fontId="3" fillId="5" borderId="13" xfId="2" applyFont="1" applyFill="1" applyBorder="1" applyAlignment="1">
      <alignment horizontal="left" vertical="center"/>
    </xf>
    <xf numFmtId="14" fontId="3" fillId="2" borderId="0" xfId="2" applyNumberFormat="1" applyFont="1" applyFill="1" applyAlignment="1">
      <alignment horizontal="left"/>
    </xf>
    <xf numFmtId="0" fontId="3" fillId="2" borderId="0" xfId="2" applyFont="1" applyFill="1"/>
    <xf numFmtId="0" fontId="3" fillId="6" borderId="0" xfId="2" applyFont="1" applyFill="1"/>
    <xf numFmtId="0" fontId="3" fillId="6" borderId="0" xfId="2" applyFill="1"/>
    <xf numFmtId="49" fontId="3" fillId="2" borderId="0" xfId="2" applyNumberFormat="1" applyFont="1" applyFill="1"/>
    <xf numFmtId="0" fontId="5" fillId="0" borderId="1" xfId="2" applyFont="1" applyBorder="1" applyAlignment="1" applyProtection="1">
      <protection locked="0"/>
    </xf>
    <xf numFmtId="0" fontId="3" fillId="0" borderId="17" xfId="2" applyBorder="1" applyAlignment="1" applyProtection="1">
      <protection locked="0"/>
    </xf>
    <xf numFmtId="0" fontId="3" fillId="0" borderId="18" xfId="2" applyBorder="1" applyProtection="1">
      <protection locked="0"/>
    </xf>
    <xf numFmtId="0" fontId="5" fillId="0" borderId="18" xfId="2" applyFont="1" applyBorder="1" applyProtection="1">
      <protection locked="0"/>
    </xf>
    <xf numFmtId="0" fontId="3" fillId="2" borderId="0" xfId="2" applyFill="1" applyAlignment="1">
      <alignment horizontal="center"/>
    </xf>
    <xf numFmtId="0" fontId="5" fillId="7" borderId="0" xfId="2" applyFont="1" applyFill="1" applyBorder="1" applyAlignment="1" applyProtection="1">
      <alignment horizontal="left"/>
      <protection locked="0"/>
    </xf>
    <xf numFmtId="0" fontId="3" fillId="2" borderId="0" xfId="2" applyFill="1" applyAlignment="1">
      <alignment horizontal="right"/>
    </xf>
    <xf numFmtId="0" fontId="3" fillId="0" borderId="2" xfId="2" applyFill="1" applyBorder="1"/>
    <xf numFmtId="0" fontId="3" fillId="0" borderId="4" xfId="2" applyFill="1" applyBorder="1"/>
    <xf numFmtId="0" fontId="3" fillId="2" borderId="0" xfId="2" applyFill="1" applyBorder="1" applyAlignment="1">
      <alignment vertical="top" wrapText="1"/>
    </xf>
    <xf numFmtId="0" fontId="8" fillId="2" borderId="0" xfId="2" applyFont="1" applyFill="1"/>
    <xf numFmtId="0" fontId="10" fillId="8" borderId="19" xfId="2" applyFont="1" applyFill="1" applyBorder="1"/>
    <xf numFmtId="0" fontId="3" fillId="8" borderId="20" xfId="2" applyFill="1" applyBorder="1"/>
    <xf numFmtId="0" fontId="3" fillId="8" borderId="21" xfId="2" applyFill="1" applyBorder="1"/>
    <xf numFmtId="0" fontId="3" fillId="8" borderId="22" xfId="2" applyFill="1" applyBorder="1"/>
    <xf numFmtId="0" fontId="3" fillId="8" borderId="0" xfId="2" applyFill="1" applyBorder="1"/>
    <xf numFmtId="0" fontId="3" fillId="8" borderId="23" xfId="2" applyFill="1" applyBorder="1"/>
    <xf numFmtId="0" fontId="11" fillId="8" borderId="24" xfId="0" applyFont="1" applyFill="1" applyBorder="1"/>
    <xf numFmtId="0" fontId="3" fillId="8" borderId="9" xfId="2" applyFill="1" applyBorder="1"/>
    <xf numFmtId="0" fontId="3" fillId="8" borderId="25" xfId="2" applyFill="1" applyBorder="1"/>
    <xf numFmtId="0" fontId="7" fillId="2" borderId="0" xfId="2" applyFont="1" applyFill="1" applyAlignment="1">
      <alignment horizontal="center"/>
    </xf>
    <xf numFmtId="0" fontId="5" fillId="3" borderId="16" xfId="2" applyFont="1" applyFill="1" applyBorder="1" applyAlignment="1">
      <alignment horizontal="center"/>
    </xf>
    <xf numFmtId="0" fontId="3" fillId="0" borderId="16" xfId="2" applyFont="1" applyBorder="1" applyProtection="1">
      <protection locked="0"/>
    </xf>
    <xf numFmtId="0" fontId="14" fillId="0" borderId="16" xfId="0" applyFont="1" applyFill="1" applyBorder="1" applyAlignment="1">
      <alignment wrapText="1"/>
    </xf>
    <xf numFmtId="1" fontId="14" fillId="0" borderId="16" xfId="0" applyNumberFormat="1" applyFont="1" applyFill="1" applyBorder="1"/>
    <xf numFmtId="0" fontId="14" fillId="0" borderId="16" xfId="0" applyFont="1" applyBorder="1" applyProtection="1">
      <protection locked="0"/>
    </xf>
    <xf numFmtId="0" fontId="14" fillId="0" borderId="16" xfId="0" applyFont="1" applyFill="1" applyBorder="1" applyProtection="1">
      <protection locked="0"/>
    </xf>
    <xf numFmtId="0" fontId="14" fillId="0" borderId="16" xfId="0" applyFont="1" applyBorder="1" applyAlignment="1" applyProtection="1">
      <alignment horizontal="center"/>
      <protection locked="0"/>
    </xf>
    <xf numFmtId="0" fontId="5" fillId="9" borderId="16" xfId="2" applyFont="1" applyFill="1" applyBorder="1"/>
    <xf numFmtId="0" fontId="3" fillId="9" borderId="16" xfId="2" applyFill="1" applyBorder="1" applyAlignment="1">
      <alignment vertical="top"/>
    </xf>
    <xf numFmtId="0" fontId="3" fillId="9" borderId="16" xfId="2" applyFill="1" applyBorder="1"/>
    <xf numFmtId="0" fontId="3" fillId="9" borderId="16" xfId="2" applyFill="1" applyBorder="1" applyAlignment="1">
      <alignment horizontal="left"/>
    </xf>
    <xf numFmtId="0" fontId="3" fillId="9" borderId="16" xfId="2" applyFill="1" applyBorder="1" applyAlignment="1"/>
    <xf numFmtId="0" fontId="3" fillId="9" borderId="10" xfId="2" applyFill="1" applyBorder="1" applyAlignment="1"/>
    <xf numFmtId="0" fontId="3" fillId="9" borderId="17" xfId="2" applyFill="1" applyBorder="1" applyAlignment="1"/>
    <xf numFmtId="0" fontId="14" fillId="0" borderId="16" xfId="0" applyFont="1" applyFill="1" applyBorder="1" applyAlignment="1">
      <alignment horizontal="left" vertical="top" wrapText="1"/>
    </xf>
    <xf numFmtId="0" fontId="14" fillId="0" borderId="16" xfId="0" applyFont="1" applyBorder="1" applyAlignment="1">
      <alignment horizontal="left" vertical="top"/>
    </xf>
    <xf numFmtId="0" fontId="3" fillId="0" borderId="16" xfId="2" applyBorder="1" applyAlignment="1" applyProtection="1">
      <alignment vertical="top"/>
      <protection locked="0"/>
    </xf>
    <xf numFmtId="11" fontId="14" fillId="10" borderId="16" xfId="1" applyNumberFormat="1" applyFont="1" applyFill="1" applyBorder="1" applyAlignment="1" applyProtection="1">
      <alignment vertical="top"/>
      <protection hidden="1"/>
    </xf>
    <xf numFmtId="0" fontId="14" fillId="10" borderId="16" xfId="0" applyFont="1" applyFill="1" applyBorder="1" applyAlignment="1" applyProtection="1">
      <alignment vertical="top"/>
      <protection hidden="1"/>
    </xf>
    <xf numFmtId="0" fontId="3" fillId="0" borderId="16" xfId="2" applyBorder="1" applyAlignment="1" applyProtection="1">
      <alignment horizontal="center" vertical="top"/>
      <protection locked="0"/>
    </xf>
    <xf numFmtId="0" fontId="3" fillId="0" borderId="16" xfId="2" applyBorder="1" applyAlignment="1" applyProtection="1">
      <alignment vertical="top" wrapText="1"/>
      <protection locked="0"/>
    </xf>
    <xf numFmtId="0" fontId="14" fillId="0" borderId="16" xfId="0" applyFont="1" applyFill="1" applyBorder="1"/>
    <xf numFmtId="0" fontId="3" fillId="0" borderId="16" xfId="2" applyFont="1" applyBorder="1" applyAlignment="1" applyProtection="1">
      <alignment vertical="top"/>
      <protection locked="0"/>
    </xf>
    <xf numFmtId="0" fontId="14" fillId="0" borderId="16" xfId="0" applyFont="1" applyBorder="1"/>
    <xf numFmtId="0" fontId="5" fillId="9" borderId="16" xfId="2" applyFont="1" applyFill="1" applyBorder="1" applyAlignment="1">
      <alignment vertical="top"/>
    </xf>
    <xf numFmtId="0" fontId="3" fillId="9" borderId="16" xfId="2" applyFill="1" applyBorder="1" applyAlignment="1">
      <alignment horizontal="center" vertical="top"/>
    </xf>
    <xf numFmtId="0" fontId="3" fillId="9" borderId="16" xfId="2" applyFill="1" applyBorder="1" applyAlignment="1">
      <alignment vertical="top" wrapText="1"/>
    </xf>
    <xf numFmtId="0" fontId="3" fillId="0" borderId="16" xfId="2" applyFont="1" applyFill="1" applyBorder="1" applyAlignment="1" applyProtection="1">
      <alignment vertical="top"/>
      <protection locked="0"/>
    </xf>
    <xf numFmtId="0" fontId="3" fillId="0" borderId="16" xfId="2" applyFont="1" applyFill="1" applyBorder="1"/>
    <xf numFmtId="0" fontId="14" fillId="0" borderId="16" xfId="0" applyFont="1" applyBorder="1" applyAlignment="1" applyProtection="1">
      <alignment vertical="top"/>
      <protection locked="0"/>
    </xf>
    <xf numFmtId="0" fontId="3" fillId="0" borderId="16" xfId="2" applyFill="1" applyBorder="1" applyAlignment="1" applyProtection="1">
      <alignment horizontal="center" vertical="top" wrapText="1"/>
      <protection locked="0"/>
    </xf>
    <xf numFmtId="0" fontId="3" fillId="0" borderId="16" xfId="0" applyFont="1" applyBorder="1"/>
    <xf numFmtId="0" fontId="3" fillId="9" borderId="16" xfId="2" applyFont="1" applyFill="1" applyBorder="1" applyAlignment="1">
      <alignment vertical="top"/>
    </xf>
    <xf numFmtId="11" fontId="3" fillId="9" borderId="16" xfId="1" applyNumberFormat="1" applyFont="1" applyFill="1" applyBorder="1" applyAlignment="1" applyProtection="1">
      <alignment vertical="top"/>
      <protection hidden="1"/>
    </xf>
    <xf numFmtId="0" fontId="3" fillId="9" borderId="16" xfId="2" applyFill="1" applyBorder="1" applyAlignment="1" applyProtection="1">
      <alignment vertical="top"/>
      <protection hidden="1"/>
    </xf>
    <xf numFmtId="0" fontId="9" fillId="2" borderId="0" xfId="2" applyFont="1" applyFill="1"/>
    <xf numFmtId="0" fontId="15" fillId="2" borderId="0" xfId="2" applyFont="1" applyFill="1"/>
    <xf numFmtId="0" fontId="16" fillId="0" borderId="0" xfId="2" applyFont="1" applyFill="1" applyAlignment="1">
      <alignment horizontal="center"/>
    </xf>
    <xf numFmtId="164" fontId="14" fillId="0" borderId="16" xfId="0" applyNumberFormat="1" applyFont="1" applyFill="1" applyBorder="1"/>
    <xf numFmtId="2" fontId="14" fillId="0" borderId="16" xfId="0" applyNumberFormat="1" applyFont="1" applyFill="1" applyBorder="1"/>
    <xf numFmtId="0" fontId="5" fillId="3" borderId="0" xfId="2" applyFont="1" applyFill="1" applyAlignment="1">
      <alignment vertical="top" wrapText="1"/>
    </xf>
    <xf numFmtId="0" fontId="17" fillId="3" borderId="0" xfId="2" applyFont="1" applyFill="1" applyAlignment="1">
      <alignment horizontal="left" vertical="top" wrapText="1"/>
    </xf>
    <xf numFmtId="0" fontId="3" fillId="3" borderId="0" xfId="2" applyFont="1" applyFill="1" applyAlignment="1">
      <alignment horizontal="left" vertical="top" wrapText="1"/>
    </xf>
    <xf numFmtId="0" fontId="3" fillId="3" borderId="0" xfId="2" applyFill="1" applyAlignment="1">
      <alignment horizontal="left" vertical="top" wrapText="1"/>
    </xf>
    <xf numFmtId="0" fontId="3" fillId="3" borderId="0" xfId="2" applyFill="1" applyAlignment="1">
      <alignment vertical="top" wrapText="1"/>
    </xf>
    <xf numFmtId="0" fontId="3" fillId="11" borderId="0" xfId="2" applyFont="1" applyFill="1" applyAlignment="1" applyProtection="1">
      <alignment vertical="top" wrapText="1"/>
      <protection hidden="1"/>
    </xf>
    <xf numFmtId="0" fontId="5" fillId="11" borderId="0" xfId="2" applyFont="1" applyFill="1" applyAlignment="1" applyProtection="1">
      <alignment horizontal="left" vertical="top" wrapText="1"/>
      <protection hidden="1"/>
    </xf>
    <xf numFmtId="0" fontId="5" fillId="11" borderId="0" xfId="2" applyFont="1" applyFill="1" applyAlignment="1" applyProtection="1">
      <alignment horizontal="center" vertical="top" wrapText="1"/>
      <protection hidden="1"/>
    </xf>
    <xf numFmtId="0" fontId="5" fillId="11" borderId="0" xfId="2" applyFont="1" applyFill="1" applyAlignment="1" applyProtection="1">
      <alignment vertical="top" wrapText="1"/>
      <protection hidden="1"/>
    </xf>
    <xf numFmtId="0" fontId="3" fillId="0" borderId="0" xfId="2" applyFont="1" applyFill="1" applyAlignment="1">
      <alignment vertical="top" wrapText="1"/>
    </xf>
    <xf numFmtId="0" fontId="3" fillId="0" borderId="0" xfId="2" applyFont="1" applyFill="1" applyAlignment="1" applyProtection="1">
      <alignment horizontal="left" vertical="top" wrapText="1"/>
      <protection locked="0"/>
    </xf>
    <xf numFmtId="0" fontId="3" fillId="0" borderId="0" xfId="2" applyFill="1" applyAlignment="1" applyProtection="1">
      <alignment horizontal="left" vertical="top" wrapText="1"/>
      <protection locked="0"/>
    </xf>
    <xf numFmtId="0" fontId="3" fillId="0" borderId="0" xfId="2" applyFill="1" applyAlignment="1" applyProtection="1">
      <alignment vertical="top" wrapText="1"/>
      <protection locked="0"/>
    </xf>
    <xf numFmtId="0" fontId="3" fillId="0" borderId="0" xfId="2" applyFill="1" applyProtection="1">
      <protection locked="0"/>
    </xf>
    <xf numFmtId="0" fontId="13" fillId="0" borderId="0" xfId="2" applyFont="1" applyFill="1" applyAlignment="1" applyProtection="1">
      <alignment horizontal="left" vertical="top" wrapText="1"/>
      <protection locked="0"/>
    </xf>
    <xf numFmtId="0" fontId="3" fillId="0" borderId="0" xfId="2" applyFont="1" applyFill="1" applyAlignment="1" applyProtection="1">
      <alignment vertical="top" wrapText="1"/>
      <protection locked="0"/>
    </xf>
    <xf numFmtId="0" fontId="3" fillId="12" borderId="0" xfId="2" applyFont="1" applyFill="1" applyAlignment="1">
      <alignment vertical="top" wrapText="1"/>
    </xf>
    <xf numFmtId="0" fontId="3" fillId="12" borderId="0" xfId="2" applyFont="1" applyFill="1" applyAlignment="1" applyProtection="1">
      <alignment horizontal="left" vertical="top" wrapText="1"/>
      <protection locked="0"/>
    </xf>
    <xf numFmtId="0" fontId="3" fillId="12" borderId="0" xfId="2" applyFill="1" applyAlignment="1" applyProtection="1">
      <alignment horizontal="left" vertical="top" wrapText="1"/>
      <protection locked="0"/>
    </xf>
    <xf numFmtId="0" fontId="14" fillId="12" borderId="0" xfId="0" applyFont="1" applyFill="1" applyAlignment="1" applyProtection="1">
      <alignment horizontal="left" vertical="top" wrapText="1"/>
      <protection locked="0"/>
    </xf>
    <xf numFmtId="0" fontId="3" fillId="12" borderId="0" xfId="2" applyFill="1" applyAlignment="1" applyProtection="1">
      <alignment vertical="top" wrapText="1"/>
      <protection locked="0"/>
    </xf>
    <xf numFmtId="0" fontId="3" fillId="12" borderId="0" xfId="2" applyFont="1" applyFill="1" applyAlignment="1" applyProtection="1">
      <alignment vertical="top" wrapText="1"/>
      <protection locked="0"/>
    </xf>
    <xf numFmtId="0" fontId="3" fillId="12" borderId="0" xfId="2" applyFill="1" applyProtection="1">
      <protection locked="0"/>
    </xf>
    <xf numFmtId="0" fontId="7" fillId="12" borderId="0" xfId="2" applyFont="1" applyFill="1" applyProtection="1">
      <protection locked="0"/>
    </xf>
    <xf numFmtId="49" fontId="3" fillId="0" borderId="0" xfId="2" applyNumberFormat="1" applyFont="1" applyFill="1" applyAlignment="1" applyProtection="1">
      <alignment horizontal="left" vertical="top" wrapText="1"/>
      <protection locked="0"/>
    </xf>
    <xf numFmtId="49" fontId="3" fillId="0" borderId="0" xfId="2" applyNumberFormat="1" applyFill="1" applyAlignment="1" applyProtection="1">
      <alignment horizontal="left" vertical="top" wrapText="1"/>
      <protection locked="0"/>
    </xf>
    <xf numFmtId="49" fontId="3" fillId="0" borderId="0" xfId="2" applyNumberFormat="1" applyFill="1" applyAlignment="1" applyProtection="1">
      <alignment vertical="top" wrapText="1"/>
      <protection locked="0"/>
    </xf>
    <xf numFmtId="49" fontId="3" fillId="0" borderId="0" xfId="2" applyNumberFormat="1" applyFill="1" applyProtection="1">
      <protection locked="0"/>
    </xf>
    <xf numFmtId="0" fontId="3" fillId="12" borderId="0" xfId="3" applyFont="1" applyFill="1" applyAlignment="1" applyProtection="1">
      <alignment horizontal="left" vertical="top" wrapText="1"/>
      <protection locked="0"/>
    </xf>
    <xf numFmtId="49" fontId="3" fillId="12" borderId="0" xfId="2" applyNumberFormat="1" applyFont="1" applyFill="1" applyAlignment="1" applyProtection="1">
      <alignment horizontal="left" vertical="top" wrapText="1"/>
      <protection locked="0"/>
    </xf>
    <xf numFmtId="49" fontId="3" fillId="12" borderId="0" xfId="2" applyNumberFormat="1" applyFill="1" applyAlignment="1" applyProtection="1">
      <alignment horizontal="left" vertical="top" wrapText="1"/>
      <protection locked="0"/>
    </xf>
    <xf numFmtId="49" fontId="3" fillId="12" borderId="0" xfId="2" applyNumberFormat="1" applyFill="1" applyAlignment="1" applyProtection="1">
      <alignment vertical="top" wrapText="1"/>
      <protection locked="0"/>
    </xf>
    <xf numFmtId="49" fontId="3" fillId="12" borderId="0" xfId="2" applyNumberFormat="1" applyFill="1" applyProtection="1">
      <protection locked="0"/>
    </xf>
    <xf numFmtId="0" fontId="13" fillId="12" borderId="0" xfId="2" applyFont="1" applyFill="1" applyAlignment="1" applyProtection="1">
      <alignment horizontal="left"/>
      <protection locked="0"/>
    </xf>
    <xf numFmtId="0" fontId="3" fillId="0" borderId="0" xfId="2" applyFont="1" applyFill="1" applyAlignment="1">
      <alignment horizontal="left" vertical="top"/>
    </xf>
    <xf numFmtId="0" fontId="3" fillId="0" borderId="0" xfId="2" applyFont="1" applyAlignment="1">
      <alignment horizontal="left" vertical="top"/>
    </xf>
    <xf numFmtId="0" fontId="18" fillId="0" borderId="0" xfId="3" applyFont="1" applyFill="1" applyAlignment="1" applyProtection="1">
      <alignment horizontal="left" vertical="top"/>
      <protection locked="0"/>
    </xf>
    <xf numFmtId="0" fontId="3" fillId="0" borderId="0" xfId="2" applyFont="1" applyFill="1" applyAlignment="1" applyProtection="1">
      <alignment horizontal="left" vertical="top"/>
      <protection locked="0"/>
    </xf>
    <xf numFmtId="0" fontId="3" fillId="0" borderId="0" xfId="3" applyFont="1" applyFill="1" applyAlignment="1" applyProtection="1">
      <alignment horizontal="left" vertical="top"/>
      <protection locked="0"/>
    </xf>
    <xf numFmtId="49" fontId="3" fillId="0" borderId="0" xfId="2" applyNumberFormat="1" applyFont="1" applyFill="1" applyAlignment="1">
      <alignment horizontal="left" vertical="top" wrapText="1"/>
    </xf>
    <xf numFmtId="49" fontId="3" fillId="0" borderId="0" xfId="2" applyNumberFormat="1" applyFont="1" applyAlignment="1">
      <alignment horizontal="left" vertical="top" wrapText="1"/>
    </xf>
    <xf numFmtId="49" fontId="18" fillId="0" borderId="0" xfId="3" applyNumberFormat="1" applyFont="1" applyFill="1" applyAlignment="1" applyProtection="1">
      <alignment horizontal="left" vertical="top" wrapText="1"/>
      <protection locked="0"/>
    </xf>
    <xf numFmtId="49" fontId="3" fillId="0" borderId="0" xfId="3" applyNumberFormat="1" applyFont="1" applyFill="1" applyAlignment="1" applyProtection="1">
      <alignment horizontal="left" vertical="top" wrapText="1"/>
      <protection locked="0"/>
    </xf>
    <xf numFmtId="0" fontId="7" fillId="12" borderId="0" xfId="2" applyFont="1" applyFill="1" applyAlignment="1" applyProtection="1">
      <alignment horizontal="left" vertical="top" wrapText="1"/>
      <protection locked="0"/>
    </xf>
    <xf numFmtId="0" fontId="7" fillId="12" borderId="0" xfId="2" applyFont="1" applyFill="1" applyAlignment="1" applyProtection="1">
      <alignment vertical="top" wrapText="1"/>
      <protection locked="0"/>
    </xf>
    <xf numFmtId="0" fontId="3" fillId="12" borderId="0" xfId="2" applyFont="1" applyFill="1" applyProtection="1">
      <protection locked="0"/>
    </xf>
    <xf numFmtId="0" fontId="3" fillId="13" borderId="0" xfId="2" applyFill="1" applyAlignment="1">
      <alignment vertical="top" wrapText="1"/>
    </xf>
    <xf numFmtId="0" fontId="3" fillId="13" borderId="0" xfId="2" applyFill="1" applyAlignment="1">
      <alignment horizontal="left" vertical="top" wrapText="1"/>
    </xf>
    <xf numFmtId="0" fontId="9" fillId="0" borderId="0" xfId="2" applyFont="1" applyFill="1" applyAlignment="1">
      <alignment wrapText="1"/>
    </xf>
    <xf numFmtId="0" fontId="3" fillId="0" borderId="0" xfId="2" applyAlignment="1">
      <alignment horizontal="left" vertical="top" wrapText="1"/>
    </xf>
    <xf numFmtId="0" fontId="3" fillId="0" borderId="0" xfId="2" applyAlignment="1">
      <alignment vertical="top" wrapText="1"/>
    </xf>
    <xf numFmtId="0" fontId="5" fillId="0" borderId="0" xfId="2" applyFont="1" applyAlignment="1">
      <alignment vertical="top" wrapText="1"/>
    </xf>
    <xf numFmtId="0" fontId="5" fillId="0" borderId="0" xfId="2" applyFont="1" applyAlignment="1">
      <alignment horizontal="left" vertical="top" wrapText="1"/>
    </xf>
    <xf numFmtId="0" fontId="15" fillId="0" borderId="0" xfId="2" applyFont="1" applyAlignment="1">
      <alignment horizontal="left"/>
    </xf>
    <xf numFmtId="0" fontId="3" fillId="0" borderId="0" xfId="2" applyAlignment="1">
      <alignment horizontal="left"/>
    </xf>
    <xf numFmtId="0" fontId="19" fillId="0" borderId="0" xfId="2" applyFont="1" applyFill="1"/>
    <xf numFmtId="0" fontId="3" fillId="0" borderId="0" xfId="2" applyFont="1" applyAlignment="1">
      <alignment horizontal="left" wrapText="1"/>
    </xf>
    <xf numFmtId="0" fontId="5" fillId="0" borderId="16" xfId="2" applyFont="1" applyBorder="1" applyAlignment="1">
      <alignment horizontal="left"/>
    </xf>
    <xf numFmtId="0" fontId="3" fillId="0" borderId="16" xfId="2" applyFont="1" applyBorder="1" applyAlignment="1">
      <alignment horizontal="left" wrapText="1"/>
    </xf>
    <xf numFmtId="0" fontId="3" fillId="0" borderId="16" xfId="2" applyFont="1" applyBorder="1" applyAlignment="1">
      <alignment horizontal="left"/>
    </xf>
    <xf numFmtId="0" fontId="3" fillId="0" borderId="16" xfId="2" applyFont="1" applyBorder="1"/>
    <xf numFmtId="0" fontId="3" fillId="0" borderId="16" xfId="2" applyBorder="1"/>
    <xf numFmtId="0" fontId="3" fillId="5" borderId="16" xfId="2" applyFont="1" applyFill="1" applyBorder="1" applyAlignment="1">
      <alignment horizontal="left" wrapText="1"/>
    </xf>
    <xf numFmtId="0" fontId="7" fillId="5" borderId="16" xfId="2" applyFont="1" applyFill="1" applyBorder="1" applyAlignment="1">
      <alignment horizontal="left" wrapText="1"/>
    </xf>
    <xf numFmtId="0" fontId="7" fillId="5" borderId="16" xfId="2" applyFont="1" applyFill="1" applyBorder="1" applyAlignment="1">
      <alignment horizontal="left"/>
    </xf>
    <xf numFmtId="0" fontId="3" fillId="5" borderId="16" xfId="2" applyFont="1" applyFill="1" applyBorder="1" applyAlignment="1">
      <alignment horizontal="left"/>
    </xf>
    <xf numFmtId="0" fontId="5" fillId="0" borderId="16" xfId="2" applyFont="1" applyFill="1" applyBorder="1" applyAlignment="1">
      <alignment horizontal="left"/>
    </xf>
    <xf numFmtId="0" fontId="3" fillId="0" borderId="16" xfId="2" applyBorder="1" applyAlignment="1">
      <alignment horizontal="left"/>
    </xf>
    <xf numFmtId="0" fontId="5" fillId="14" borderId="16" xfId="2" applyFont="1" applyFill="1" applyBorder="1" applyAlignment="1">
      <alignment horizontal="left" wrapText="1"/>
    </xf>
    <xf numFmtId="0" fontId="20" fillId="7" borderId="0" xfId="2" applyFont="1" applyFill="1"/>
    <xf numFmtId="0" fontId="3" fillId="7" borderId="0" xfId="2" applyFill="1"/>
    <xf numFmtId="0" fontId="5" fillId="10" borderId="28" xfId="2" applyFont="1" applyFill="1" applyBorder="1" applyAlignment="1">
      <alignment horizontal="center"/>
    </xf>
    <xf numFmtId="0" fontId="21" fillId="0" borderId="28" xfId="2" applyFont="1" applyBorder="1" applyAlignment="1">
      <alignment wrapText="1"/>
    </xf>
    <xf numFmtId="0" fontId="22" fillId="0" borderId="28" xfId="2" applyFont="1" applyBorder="1" applyAlignment="1">
      <alignment wrapText="1"/>
    </xf>
    <xf numFmtId="0" fontId="5" fillId="0" borderId="27" xfId="2" applyFont="1" applyBorder="1" applyAlignment="1">
      <alignment wrapText="1"/>
    </xf>
    <xf numFmtId="0" fontId="5" fillId="0" borderId="0" xfId="2" applyFont="1" applyFill="1" applyBorder="1" applyAlignment="1">
      <alignment wrapText="1"/>
    </xf>
    <xf numFmtId="0" fontId="21" fillId="0" borderId="0" xfId="2" applyFont="1" applyBorder="1" applyAlignment="1">
      <alignment wrapText="1"/>
    </xf>
    <xf numFmtId="0" fontId="20" fillId="0" borderId="0" xfId="0" applyFont="1" applyFill="1"/>
    <xf numFmtId="0" fontId="3" fillId="0" borderId="0" xfId="0" applyFont="1"/>
    <xf numFmtId="0" fontId="5" fillId="0" borderId="19" xfId="0" applyFont="1" applyBorder="1" applyAlignment="1">
      <alignment horizontal="left" vertical="center"/>
    </xf>
    <xf numFmtId="0" fontId="3" fillId="0" borderId="20" xfId="0" applyFont="1" applyBorder="1"/>
    <xf numFmtId="0" fontId="3" fillId="0" borderId="21" xfId="0" applyFont="1" applyBorder="1"/>
    <xf numFmtId="0" fontId="0" fillId="0" borderId="22" xfId="0" applyBorder="1"/>
    <xf numFmtId="0" fontId="5" fillId="0" borderId="0" xfId="0" applyFont="1" applyAlignment="1">
      <alignment wrapText="1"/>
    </xf>
    <xf numFmtId="0" fontId="5" fillId="0" borderId="1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horizontal="left" vertical="center"/>
    </xf>
    <xf numFmtId="0" fontId="3" fillId="0" borderId="0" xfId="0" applyFont="1" applyBorder="1" applyAlignment="1">
      <alignment vertical="center"/>
    </xf>
    <xf numFmtId="0" fontId="3" fillId="0" borderId="23" xfId="0" applyFont="1" applyBorder="1" applyAlignment="1">
      <alignment vertical="center"/>
    </xf>
    <xf numFmtId="0" fontId="3" fillId="0" borderId="0" xfId="0" applyFont="1" applyAlignment="1">
      <alignment wrapText="1"/>
    </xf>
    <xf numFmtId="0" fontId="0" fillId="0" borderId="24" xfId="0" applyBorder="1"/>
    <xf numFmtId="0" fontId="23" fillId="0" borderId="0" xfId="0" applyFont="1"/>
    <xf numFmtId="0" fontId="20" fillId="0" borderId="0" xfId="0" applyFont="1" applyFill="1" applyBorder="1" applyAlignment="1">
      <alignment horizontal="left"/>
    </xf>
    <xf numFmtId="0" fontId="24" fillId="0" borderId="0" xfId="0" applyFont="1"/>
    <xf numFmtId="0" fontId="0" fillId="0" borderId="9" xfId="0" applyBorder="1"/>
    <xf numFmtId="0" fontId="0" fillId="0" borderId="25" xfId="0" applyBorder="1"/>
    <xf numFmtId="0" fontId="3" fillId="0" borderId="24" xfId="0" applyFont="1" applyBorder="1"/>
    <xf numFmtId="0" fontId="3" fillId="0" borderId="0" xfId="2" applyFill="1" applyBorder="1"/>
    <xf numFmtId="0" fontId="25" fillId="0" borderId="0" xfId="2" applyFont="1" applyFill="1" applyBorder="1"/>
    <xf numFmtId="0" fontId="14" fillId="6" borderId="0" xfId="2" applyFont="1" applyFill="1" applyBorder="1"/>
    <xf numFmtId="0" fontId="26" fillId="0" borderId="0" xfId="2" applyFont="1" applyFill="1" applyBorder="1" applyAlignment="1">
      <alignment horizontal="left"/>
    </xf>
    <xf numFmtId="0" fontId="26" fillId="0" borderId="0" xfId="2" applyFont="1" applyFill="1" applyBorder="1"/>
    <xf numFmtId="0" fontId="25" fillId="0" borderId="22" xfId="2" applyFont="1" applyFill="1" applyBorder="1"/>
    <xf numFmtId="0" fontId="14" fillId="0" borderId="0" xfId="2" applyFont="1" applyFill="1"/>
    <xf numFmtId="0" fontId="27" fillId="0" borderId="0" xfId="2" applyFont="1" applyFill="1"/>
    <xf numFmtId="0" fontId="14" fillId="0" borderId="0" xfId="2" applyFont="1" applyFill="1" applyAlignment="1">
      <alignment horizontal="left"/>
    </xf>
    <xf numFmtId="0" fontId="14" fillId="0" borderId="22" xfId="2" applyFont="1" applyFill="1" applyBorder="1"/>
    <xf numFmtId="0" fontId="26" fillId="0" borderId="9" xfId="2" applyFont="1" applyFill="1" applyBorder="1" applyAlignment="1">
      <alignment horizontal="left"/>
    </xf>
    <xf numFmtId="0" fontId="5" fillId="0" borderId="9" xfId="2" applyFont="1" applyFill="1" applyBorder="1"/>
    <xf numFmtId="0" fontId="14" fillId="0" borderId="9" xfId="2" applyFont="1" applyFill="1" applyBorder="1"/>
    <xf numFmtId="0" fontId="14" fillId="0" borderId="24" xfId="2" applyFont="1" applyFill="1" applyBorder="1"/>
    <xf numFmtId="0" fontId="14" fillId="0" borderId="22" xfId="0" applyFont="1" applyBorder="1"/>
    <xf numFmtId="0" fontId="26" fillId="0" borderId="0" xfId="0" applyFont="1"/>
    <xf numFmtId="0" fontId="14" fillId="0" borderId="0" xfId="0" applyFont="1"/>
    <xf numFmtId="0" fontId="3" fillId="0" borderId="0" xfId="2" applyFont="1" applyFill="1"/>
    <xf numFmtId="0" fontId="3" fillId="0" borderId="0" xfId="2" applyFont="1" applyFill="1" applyAlignment="1">
      <alignment horizontal="right"/>
    </xf>
    <xf numFmtId="0" fontId="3" fillId="0" borderId="0" xfId="2" applyFont="1"/>
    <xf numFmtId="0" fontId="10" fillId="0" borderId="0" xfId="2" applyFont="1"/>
    <xf numFmtId="0" fontId="5" fillId="0" borderId="9" xfId="2" applyFont="1" applyBorder="1"/>
    <xf numFmtId="2" fontId="14" fillId="0" borderId="0" xfId="0" applyNumberFormat="1" applyFont="1"/>
    <xf numFmtId="2" fontId="14" fillId="0" borderId="0" xfId="0" applyNumberFormat="1" applyFont="1" applyFill="1" applyBorder="1"/>
    <xf numFmtId="0" fontId="3" fillId="0" borderId="0" xfId="2" applyNumberFormat="1" applyFont="1"/>
    <xf numFmtId="166" fontId="3" fillId="0" borderId="0" xfId="2" applyNumberFormat="1" applyFont="1"/>
    <xf numFmtId="165" fontId="13" fillId="0" borderId="0" xfId="0" applyNumberFormat="1" applyFont="1" applyFill="1" applyBorder="1" applyAlignment="1">
      <alignment horizontal="right" vertical="center"/>
    </xf>
    <xf numFmtId="0" fontId="3" fillId="0" borderId="0" xfId="0" applyFont="1" applyBorder="1"/>
    <xf numFmtId="165" fontId="3" fillId="0" borderId="0" xfId="0" applyNumberFormat="1" applyFont="1"/>
    <xf numFmtId="0" fontId="3" fillId="0" borderId="0" xfId="0" applyFont="1" applyFill="1" applyBorder="1"/>
    <xf numFmtId="0" fontId="18" fillId="0" borderId="0" xfId="3" applyFont="1" applyAlignment="1" applyProtection="1"/>
    <xf numFmtId="0" fontId="3" fillId="0" borderId="10" xfId="2" applyFont="1" applyFill="1" applyBorder="1" applyAlignment="1">
      <alignment horizontal="center" vertical="center" wrapText="1"/>
    </xf>
    <xf numFmtId="0" fontId="14" fillId="0" borderId="0" xfId="0" applyFont="1" applyAlignment="1">
      <alignment horizontal="right"/>
    </xf>
    <xf numFmtId="0" fontId="14" fillId="6" borderId="0" xfId="0" applyFont="1" applyFill="1"/>
    <xf numFmtId="0" fontId="14" fillId="0" borderId="0" xfId="0" applyFont="1" applyFill="1"/>
    <xf numFmtId="16" fontId="0" fillId="0" borderId="0" xfId="0" quotePrefix="1" applyNumberFormat="1"/>
    <xf numFmtId="0" fontId="2" fillId="0" borderId="0" xfId="0" applyFont="1"/>
    <xf numFmtId="3" fontId="0" fillId="0" borderId="0" xfId="0" applyNumberFormat="1"/>
    <xf numFmtId="0" fontId="51" fillId="0" borderId="0" xfId="0" applyFont="1"/>
    <xf numFmtId="2" fontId="0" fillId="0" borderId="0" xfId="0" quotePrefix="1" applyNumberFormat="1"/>
    <xf numFmtId="0" fontId="0" fillId="0" borderId="0" xfId="0" applyFont="1"/>
    <xf numFmtId="0" fontId="53" fillId="0" borderId="0" xfId="0" applyFont="1" applyAlignment="1">
      <alignment vertical="top" wrapText="1"/>
    </xf>
    <xf numFmtId="0" fontId="54" fillId="0" borderId="0" xfId="0" applyFont="1" applyAlignment="1">
      <alignment horizontal="left" vertical="top"/>
    </xf>
    <xf numFmtId="0" fontId="52" fillId="40" borderId="42" xfId="0" applyFont="1" applyFill="1" applyBorder="1" applyAlignment="1">
      <alignment horizontal="center" vertical="top" wrapText="1"/>
    </xf>
    <xf numFmtId="0" fontId="52" fillId="40" borderId="43" xfId="0" applyFont="1" applyFill="1" applyBorder="1" applyAlignment="1">
      <alignment horizontal="left" vertical="top" wrapText="1"/>
    </xf>
    <xf numFmtId="0" fontId="52" fillId="40" borderId="43" xfId="0" applyFont="1" applyFill="1" applyBorder="1" applyAlignment="1">
      <alignment horizontal="center" vertical="top" wrapText="1"/>
    </xf>
    <xf numFmtId="0" fontId="54" fillId="0" borderId="16" xfId="0" applyFont="1" applyBorder="1" applyAlignment="1">
      <alignment horizontal="center" vertical="top" wrapText="1"/>
    </xf>
    <xf numFmtId="174" fontId="54" fillId="0" borderId="16" xfId="0" applyNumberFormat="1" applyFont="1" applyBorder="1" applyAlignment="1">
      <alignment horizontal="center" vertical="top" wrapText="1"/>
    </xf>
    <xf numFmtId="1" fontId="54" fillId="0" borderId="16" xfId="0" applyNumberFormat="1" applyFont="1" applyBorder="1" applyAlignment="1">
      <alignment horizontal="center" vertical="top" wrapText="1"/>
    </xf>
    <xf numFmtId="175" fontId="54" fillId="0" borderId="16" xfId="0" applyNumberFormat="1" applyFont="1" applyBorder="1" applyAlignment="1">
      <alignment horizontal="center" vertical="top" wrapText="1"/>
    </xf>
    <xf numFmtId="0" fontId="54" fillId="0" borderId="16" xfId="0" applyFont="1" applyBorder="1" applyAlignment="1">
      <alignment horizontal="left" vertical="top" wrapText="1"/>
    </xf>
    <xf numFmtId="0" fontId="53" fillId="0" borderId="16" xfId="0" applyFont="1" applyBorder="1" applyAlignment="1">
      <alignment vertical="top" wrapText="1"/>
    </xf>
    <xf numFmtId="0" fontId="0" fillId="0" borderId="16" xfId="0" applyBorder="1"/>
    <xf numFmtId="176" fontId="54" fillId="0" borderId="16" xfId="0" applyNumberFormat="1" applyFont="1" applyBorder="1" applyAlignment="1">
      <alignment horizontal="center" vertical="top" wrapText="1"/>
    </xf>
    <xf numFmtId="177" fontId="54" fillId="0" borderId="16" xfId="0" applyNumberFormat="1" applyFont="1" applyBorder="1" applyAlignment="1">
      <alignment horizontal="left" vertical="top" wrapText="1"/>
    </xf>
    <xf numFmtId="178" fontId="54" fillId="0" borderId="16" xfId="0" applyNumberFormat="1" applyFont="1" applyBorder="1" applyAlignment="1">
      <alignment horizontal="left" vertical="top" wrapText="1"/>
    </xf>
    <xf numFmtId="0" fontId="53" fillId="0" borderId="16" xfId="0" applyFont="1" applyBorder="1" applyAlignment="1">
      <alignment horizontal="left" vertical="top" wrapText="1"/>
    </xf>
    <xf numFmtId="0" fontId="0" fillId="0" borderId="0" xfId="0" quotePrefix="1"/>
    <xf numFmtId="10" fontId="0" fillId="0" borderId="0" xfId="0" applyNumberFormat="1"/>
    <xf numFmtId="0" fontId="54" fillId="6" borderId="16" xfId="0" applyFont="1" applyFill="1" applyBorder="1" applyAlignment="1">
      <alignment horizontal="left" vertical="top" wrapText="1"/>
    </xf>
    <xf numFmtId="1" fontId="0" fillId="0" borderId="0" xfId="0" applyNumberFormat="1"/>
    <xf numFmtId="179" fontId="0" fillId="6" borderId="0" xfId="0" applyNumberFormat="1" applyFill="1"/>
    <xf numFmtId="0" fontId="0" fillId="0" borderId="0" xfId="0" applyFont="1" applyAlignment="1">
      <alignment wrapText="1"/>
    </xf>
    <xf numFmtId="164" fontId="0" fillId="0" borderId="0" xfId="0" applyNumberFormat="1"/>
    <xf numFmtId="1" fontId="0" fillId="0" borderId="0" xfId="0" applyNumberFormat="1" applyFill="1"/>
    <xf numFmtId="0" fontId="3" fillId="12" borderId="0" xfId="2" applyFont="1" applyFill="1" applyAlignment="1" applyProtection="1">
      <alignment horizontal="left" vertical="center" wrapText="1"/>
      <protection locked="0"/>
    </xf>
    <xf numFmtId="0" fontId="3" fillId="12" borderId="0" xfId="0" applyFont="1" applyFill="1" applyAlignment="1" applyProtection="1">
      <alignment horizontal="left" vertical="center" wrapText="1"/>
      <protection locked="0"/>
    </xf>
    <xf numFmtId="0" fontId="3" fillId="0" borderId="0" xfId="2" applyFont="1" applyFill="1" applyAlignment="1" applyProtection="1">
      <alignment horizontal="left" vertical="center" wrapText="1"/>
      <protection locked="0"/>
    </xf>
    <xf numFmtId="0" fontId="14" fillId="0" borderId="0" xfId="0" applyFont="1" applyFill="1" applyAlignment="1" applyProtection="1">
      <alignment horizontal="left" vertical="center" wrapText="1"/>
      <protection locked="0"/>
    </xf>
    <xf numFmtId="0" fontId="3" fillId="0" borderId="0" xfId="2" applyFill="1" applyAlignment="1" applyProtection="1">
      <alignment horizontal="left" vertical="center" wrapText="1"/>
      <protection locked="0"/>
    </xf>
    <xf numFmtId="0" fontId="3" fillId="12" borderId="0" xfId="2" applyFill="1" applyAlignment="1" applyProtection="1">
      <alignment vertical="center" wrapText="1"/>
      <protection locked="0"/>
    </xf>
    <xf numFmtId="0" fontId="3" fillId="12" borderId="0" xfId="2" applyFill="1" applyAlignment="1" applyProtection="1">
      <alignment horizontal="left" vertical="center" wrapText="1"/>
      <protection locked="0"/>
    </xf>
    <xf numFmtId="0" fontId="14" fillId="12" borderId="0" xfId="0" applyFont="1" applyFill="1" applyAlignment="1" applyProtection="1">
      <alignment horizontal="left" vertical="center" wrapText="1"/>
      <protection locked="0"/>
    </xf>
    <xf numFmtId="49" fontId="3" fillId="0" borderId="0" xfId="2" applyNumberFormat="1" applyFont="1" applyFill="1" applyAlignment="1" applyProtection="1">
      <alignment horizontal="left" vertical="center" wrapText="1"/>
      <protection locked="0"/>
    </xf>
    <xf numFmtId="49" fontId="3" fillId="0" borderId="0" xfId="2" applyNumberFormat="1" applyFill="1" applyAlignment="1" applyProtection="1">
      <alignment horizontal="left" vertical="center" wrapText="1"/>
      <protection locked="0"/>
    </xf>
    <xf numFmtId="49" fontId="14" fillId="0" borderId="0" xfId="0" applyNumberFormat="1" applyFont="1" applyFill="1" applyAlignment="1" applyProtection="1">
      <alignment horizontal="left" vertical="center" wrapText="1"/>
      <protection locked="0"/>
    </xf>
    <xf numFmtId="0" fontId="3" fillId="12" borderId="0" xfId="3" applyFont="1" applyFill="1" applyAlignment="1" applyProtection="1">
      <alignment horizontal="left" vertical="center" wrapText="1"/>
      <protection locked="0"/>
    </xf>
    <xf numFmtId="49" fontId="3" fillId="12" borderId="0" xfId="2" applyNumberFormat="1" applyFont="1" applyFill="1" applyAlignment="1" applyProtection="1">
      <alignment horizontal="left" vertical="center" wrapText="1"/>
      <protection locked="0"/>
    </xf>
    <xf numFmtId="49" fontId="3" fillId="12" borderId="0" xfId="2" applyNumberFormat="1" applyFill="1" applyAlignment="1" applyProtection="1">
      <alignment horizontal="left" vertical="center" wrapText="1"/>
      <protection locked="0"/>
    </xf>
    <xf numFmtId="49" fontId="14" fillId="12" borderId="0" xfId="0" applyNumberFormat="1" applyFont="1" applyFill="1" applyAlignment="1" applyProtection="1">
      <alignment horizontal="left" vertical="center" wrapText="1"/>
      <protection locked="0"/>
    </xf>
    <xf numFmtId="0" fontId="18" fillId="0" borderId="0" xfId="3" applyAlignment="1" applyProtection="1">
      <alignment horizontal="left" vertical="center" wrapText="1"/>
    </xf>
    <xf numFmtId="0" fontId="18" fillId="0" borderId="0" xfId="3" applyAlignment="1" applyProtection="1">
      <alignment vertical="center" wrapText="1"/>
    </xf>
    <xf numFmtId="0" fontId="18" fillId="0" borderId="0" xfId="3" applyFill="1" applyAlignment="1" applyProtection="1">
      <alignment horizontal="left" vertical="center" wrapText="1"/>
      <protection locked="0"/>
    </xf>
    <xf numFmtId="0" fontId="3" fillId="0" borderId="0" xfId="2" applyFont="1" applyAlignment="1">
      <alignment horizontal="left" vertical="center" wrapText="1"/>
    </xf>
    <xf numFmtId="0" fontId="18" fillId="0" borderId="0" xfId="3" applyFont="1" applyFill="1" applyAlignment="1" applyProtection="1">
      <alignment horizontal="left" vertical="center" wrapText="1"/>
      <protection locked="0"/>
    </xf>
    <xf numFmtId="49" fontId="14" fillId="0" borderId="0" xfId="0" applyNumberFormat="1" applyFont="1" applyAlignment="1">
      <alignment horizontal="left" vertical="center" wrapText="1"/>
    </xf>
    <xf numFmtId="49" fontId="3" fillId="0" borderId="0" xfId="2" applyNumberFormat="1" applyFont="1" applyAlignment="1">
      <alignment horizontal="left" vertical="center" wrapText="1"/>
    </xf>
    <xf numFmtId="49" fontId="3" fillId="0" borderId="0" xfId="0" applyNumberFormat="1" applyFont="1" applyFill="1" applyAlignment="1" applyProtection="1">
      <alignment horizontal="left" vertical="center" wrapText="1"/>
      <protection locked="0"/>
    </xf>
    <xf numFmtId="49" fontId="18" fillId="0" borderId="0" xfId="3" applyNumberFormat="1" applyFont="1" applyFill="1" applyAlignment="1" applyProtection="1">
      <alignment horizontal="left" vertical="center" wrapText="1"/>
      <protection locked="0"/>
    </xf>
    <xf numFmtId="0" fontId="3" fillId="12" borderId="0" xfId="2" applyFont="1" applyFill="1" applyAlignment="1" applyProtection="1">
      <alignment vertical="center" wrapText="1"/>
      <protection locked="0"/>
    </xf>
    <xf numFmtId="0" fontId="3" fillId="12" borderId="0" xfId="2" applyNumberFormat="1" applyFont="1" applyFill="1" applyAlignment="1" applyProtection="1">
      <alignment horizontal="left" vertical="center" wrapText="1"/>
      <protection locked="0"/>
    </xf>
    <xf numFmtId="11" fontId="14" fillId="10" borderId="16" xfId="0" applyNumberFormat="1" applyFont="1" applyFill="1" applyBorder="1" applyAlignment="1" applyProtection="1">
      <alignment vertical="top"/>
      <protection hidden="1"/>
    </xf>
    <xf numFmtId="0" fontId="18" fillId="0" borderId="0" xfId="3" applyFill="1" applyAlignment="1" applyProtection="1">
      <alignment horizontal="left" vertical="top"/>
      <protection locked="0"/>
    </xf>
    <xf numFmtId="0" fontId="0" fillId="6" borderId="0" xfId="0" applyFill="1"/>
    <xf numFmtId="0" fontId="0" fillId="0" borderId="0" xfId="0" applyFill="1"/>
    <xf numFmtId="164" fontId="14" fillId="0" borderId="16" xfId="0" applyNumberFormat="1" applyFont="1" applyBorder="1" applyProtection="1">
      <protection locked="0"/>
    </xf>
    <xf numFmtId="164" fontId="14" fillId="0" borderId="16" xfId="0" applyNumberFormat="1" applyFont="1" applyFill="1" applyBorder="1" applyProtection="1">
      <protection locked="0"/>
    </xf>
    <xf numFmtId="0" fontId="3" fillId="2" borderId="0" xfId="2" applyFont="1" applyFill="1" applyAlignment="1">
      <alignment horizontal="left" wrapText="1"/>
    </xf>
    <xf numFmtId="0" fontId="3" fillId="2" borderId="0" xfId="2" applyFont="1" applyFill="1" applyAlignment="1">
      <alignment horizontal="left" vertical="center" wrapText="1"/>
    </xf>
    <xf numFmtId="0" fontId="5" fillId="5" borderId="8" xfId="2" applyFont="1" applyFill="1" applyBorder="1" applyAlignment="1">
      <alignment horizontal="center" vertical="center" textRotation="90"/>
    </xf>
    <xf numFmtId="0" fontId="5" fillId="5" borderId="12" xfId="2" applyFont="1" applyFill="1" applyBorder="1" applyAlignment="1">
      <alignment horizontal="center" vertical="center" textRotation="90"/>
    </xf>
    <xf numFmtId="0" fontId="6" fillId="5" borderId="10" xfId="2" applyFont="1" applyFill="1" applyBorder="1" applyAlignment="1">
      <alignment horizontal="left" vertical="center" wrapText="1"/>
    </xf>
    <xf numFmtId="0" fontId="6" fillId="5" borderId="11" xfId="2" applyFont="1" applyFill="1" applyBorder="1" applyAlignment="1">
      <alignment horizontal="left" vertical="center" wrapText="1"/>
    </xf>
    <xf numFmtId="0" fontId="3" fillId="5" borderId="10" xfId="2" applyFont="1" applyFill="1" applyBorder="1" applyAlignment="1">
      <alignment horizontal="left" vertical="center" wrapText="1"/>
    </xf>
    <xf numFmtId="0" fontId="3" fillId="5" borderId="11" xfId="2" applyFont="1" applyFill="1" applyBorder="1" applyAlignment="1">
      <alignment horizontal="left" vertical="center" wrapText="1"/>
    </xf>
    <xf numFmtId="0" fontId="3" fillId="5" borderId="14" xfId="2" applyFont="1" applyFill="1" applyBorder="1" applyAlignment="1">
      <alignment horizontal="left" vertical="center" wrapText="1"/>
    </xf>
    <xf numFmtId="0" fontId="3" fillId="5" borderId="15" xfId="2" applyFont="1" applyFill="1" applyBorder="1" applyAlignment="1">
      <alignment horizontal="left" vertical="center" wrapText="1"/>
    </xf>
    <xf numFmtId="0" fontId="4" fillId="2" borderId="0" xfId="2" applyFont="1" applyFill="1" applyAlignment="1">
      <alignment horizontal="center"/>
    </xf>
    <xf numFmtId="0" fontId="5" fillId="3" borderId="2" xfId="2" applyFont="1" applyFill="1" applyBorder="1" applyAlignment="1">
      <alignment horizontal="left" vertical="center" wrapText="1"/>
    </xf>
    <xf numFmtId="0" fontId="5" fillId="3" borderId="3" xfId="2" applyFont="1" applyFill="1" applyBorder="1" applyAlignment="1">
      <alignment horizontal="left" vertical="center" wrapText="1"/>
    </xf>
    <xf numFmtId="0" fontId="5" fillId="3" borderId="4" xfId="2" applyFont="1" applyFill="1" applyBorder="1" applyAlignment="1">
      <alignment horizontal="left" vertical="center" wrapText="1"/>
    </xf>
    <xf numFmtId="0" fontId="3" fillId="3" borderId="2" xfId="2" applyFont="1" applyFill="1" applyBorder="1" applyAlignment="1">
      <alignment horizontal="left" vertical="center" wrapText="1"/>
    </xf>
    <xf numFmtId="0" fontId="3" fillId="3" borderId="3" xfId="2" applyFont="1" applyFill="1" applyBorder="1" applyAlignment="1">
      <alignment horizontal="left" vertical="center" wrapText="1"/>
    </xf>
    <xf numFmtId="0" fontId="3" fillId="3" borderId="4" xfId="2" applyFont="1" applyFill="1" applyBorder="1" applyAlignment="1">
      <alignment horizontal="left" vertical="center" wrapText="1"/>
    </xf>
    <xf numFmtId="0" fontId="5" fillId="4" borderId="5" xfId="2" applyFont="1" applyFill="1" applyBorder="1" applyAlignment="1">
      <alignment horizontal="center" vertical="center" textRotation="90"/>
    </xf>
    <xf numFmtId="0" fontId="5" fillId="4" borderId="8" xfId="2" applyFont="1" applyFill="1" applyBorder="1" applyAlignment="1">
      <alignment horizontal="center" vertical="center" textRotation="90"/>
    </xf>
    <xf numFmtId="0" fontId="3" fillId="4" borderId="6" xfId="2" applyFont="1" applyFill="1" applyBorder="1" applyAlignment="1">
      <alignment horizontal="left" vertical="center" wrapText="1"/>
    </xf>
    <xf numFmtId="0" fontId="3" fillId="4" borderId="7" xfId="2" applyFont="1" applyFill="1" applyBorder="1" applyAlignment="1">
      <alignment horizontal="left" vertical="center" wrapText="1"/>
    </xf>
    <xf numFmtId="0" fontId="3" fillId="4" borderId="10" xfId="2" applyFont="1" applyFill="1" applyBorder="1" applyAlignment="1">
      <alignment horizontal="left" vertical="center" wrapText="1"/>
    </xf>
    <xf numFmtId="0" fontId="3" fillId="4" borderId="11" xfId="2" applyFont="1" applyFill="1" applyBorder="1" applyAlignment="1">
      <alignment horizontal="left" vertical="center" wrapText="1"/>
    </xf>
    <xf numFmtId="0" fontId="3" fillId="0" borderId="1" xfId="2" applyFont="1" applyBorder="1" applyAlignment="1" applyProtection="1">
      <alignment horizontal="left"/>
      <protection locked="0"/>
    </xf>
    <xf numFmtId="0" fontId="3" fillId="0" borderId="10" xfId="2" applyFont="1" applyBorder="1" applyAlignment="1" applyProtection="1">
      <alignment horizontal="left"/>
      <protection locked="0"/>
    </xf>
    <xf numFmtId="0" fontId="3" fillId="0" borderId="17" xfId="2" applyFont="1" applyBorder="1" applyAlignment="1" applyProtection="1">
      <alignment horizontal="left"/>
      <protection locked="0"/>
    </xf>
    <xf numFmtId="0" fontId="3" fillId="0" borderId="16"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9" fillId="0" borderId="2" xfId="2" applyFont="1" applyBorder="1" applyAlignment="1">
      <alignment horizontal="center"/>
    </xf>
    <xf numFmtId="0" fontId="9" fillId="0" borderId="3" xfId="2" applyFont="1" applyBorder="1" applyAlignment="1">
      <alignment horizontal="center"/>
    </xf>
    <xf numFmtId="0" fontId="9" fillId="0" borderId="4" xfId="2" applyFont="1" applyBorder="1" applyAlignment="1">
      <alignment horizontal="center"/>
    </xf>
    <xf numFmtId="0" fontId="5" fillId="3" borderId="16" xfId="2" applyFont="1" applyFill="1" applyBorder="1" applyAlignment="1">
      <alignment horizontal="center"/>
    </xf>
    <xf numFmtId="0" fontId="3" fillId="0" borderId="16" xfId="2" applyFont="1" applyFill="1" applyBorder="1" applyAlignment="1" applyProtection="1">
      <alignment horizontal="left" vertical="top" wrapText="1"/>
      <protection locked="0"/>
    </xf>
    <xf numFmtId="0" fontId="3" fillId="9" borderId="16" xfId="2" applyFill="1" applyBorder="1" applyAlignment="1">
      <alignment horizontal="center" vertical="top" wrapText="1"/>
    </xf>
    <xf numFmtId="0" fontId="5" fillId="3" borderId="16" xfId="2" applyFont="1" applyFill="1" applyBorder="1" applyAlignment="1">
      <alignment horizontal="left"/>
    </xf>
    <xf numFmtId="0" fontId="3" fillId="0" borderId="16" xfId="2" applyBorder="1" applyAlignment="1" applyProtection="1">
      <alignment horizontal="left"/>
      <protection locked="0"/>
    </xf>
    <xf numFmtId="0" fontId="11" fillId="8" borderId="22" xfId="0" applyFont="1" applyFill="1" applyBorder="1" applyAlignment="1">
      <alignment horizontal="left" vertical="top" wrapText="1" readingOrder="1"/>
    </xf>
    <xf numFmtId="0" fontId="11" fillId="8" borderId="0" xfId="0" applyFont="1" applyFill="1" applyBorder="1" applyAlignment="1">
      <alignment horizontal="left" vertical="top" wrapText="1" readingOrder="1"/>
    </xf>
    <xf numFmtId="0" fontId="11" fillId="8" borderId="23" xfId="0" applyFont="1" applyFill="1" applyBorder="1" applyAlignment="1">
      <alignment horizontal="left" vertical="top" wrapText="1" readingOrder="1"/>
    </xf>
    <xf numFmtId="0" fontId="5" fillId="3" borderId="1" xfId="2" applyFont="1" applyFill="1" applyBorder="1" applyAlignment="1">
      <alignment horizontal="left" vertical="center"/>
    </xf>
    <xf numFmtId="0" fontId="5" fillId="3" borderId="17" xfId="2" applyFont="1" applyFill="1" applyBorder="1" applyAlignment="1">
      <alignment horizontal="left" vertical="center"/>
    </xf>
    <xf numFmtId="0" fontId="3" fillId="0" borderId="16" xfId="2" applyBorder="1" applyAlignment="1" applyProtection="1">
      <alignment horizontal="center"/>
      <protection locked="0"/>
    </xf>
    <xf numFmtId="0" fontId="5" fillId="3" borderId="1" xfId="2" applyFont="1" applyFill="1" applyBorder="1" applyAlignment="1">
      <alignment horizontal="center"/>
    </xf>
    <xf numFmtId="0" fontId="5" fillId="3" borderId="10" xfId="2" applyFont="1" applyFill="1" applyBorder="1" applyAlignment="1">
      <alignment horizontal="center"/>
    </xf>
    <xf numFmtId="0" fontId="5" fillId="3" borderId="17" xfId="2" applyFont="1" applyFill="1" applyBorder="1" applyAlignment="1">
      <alignment horizontal="center"/>
    </xf>
    <xf numFmtId="0" fontId="5" fillId="7" borderId="16" xfId="2" applyFont="1" applyFill="1" applyBorder="1" applyAlignment="1" applyProtection="1">
      <alignment horizontal="left"/>
      <protection locked="0"/>
    </xf>
    <xf numFmtId="0" fontId="5" fillId="3" borderId="1" xfId="2" applyFont="1" applyFill="1" applyBorder="1" applyAlignment="1">
      <alignment horizontal="left" vertical="top"/>
    </xf>
    <xf numFmtId="0" fontId="5" fillId="3" borderId="17" xfId="2" applyFont="1" applyFill="1" applyBorder="1" applyAlignment="1">
      <alignment horizontal="left" vertical="top"/>
    </xf>
    <xf numFmtId="0" fontId="5" fillId="0" borderId="1"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7" xfId="2" applyFont="1" applyBorder="1" applyAlignment="1" applyProtection="1">
      <alignment horizontal="left" vertical="top" wrapText="1"/>
      <protection locked="0"/>
    </xf>
    <xf numFmtId="0" fontId="3" fillId="0" borderId="1" xfId="2" applyBorder="1" applyAlignment="1" applyProtection="1">
      <alignment horizontal="left"/>
      <protection locked="0"/>
    </xf>
    <xf numFmtId="0" fontId="3" fillId="0" borderId="17" xfId="2" applyBorder="1" applyAlignment="1" applyProtection="1">
      <alignment horizontal="left"/>
      <protection locked="0"/>
    </xf>
    <xf numFmtId="0" fontId="5" fillId="3" borderId="1" xfId="2" applyFont="1" applyFill="1" applyBorder="1" applyAlignment="1">
      <alignment horizontal="left"/>
    </xf>
    <xf numFmtId="0" fontId="5" fillId="3" borderId="17" xfId="2" applyFont="1" applyFill="1" applyBorder="1" applyAlignment="1">
      <alignment horizontal="left"/>
    </xf>
    <xf numFmtId="0" fontId="0" fillId="0" borderId="20" xfId="0" applyNumberFormat="1" applyBorder="1" applyAlignment="1" applyProtection="1">
      <alignment wrapText="1"/>
      <protection locked="0"/>
    </xf>
    <xf numFmtId="0" fontId="5" fillId="0" borderId="1" xfId="0" applyFont="1" applyBorder="1" applyAlignment="1">
      <alignment horizontal="left" vertical="center" wrapText="1"/>
    </xf>
    <xf numFmtId="0" fontId="5" fillId="0" borderId="10" xfId="0" applyFont="1" applyBorder="1" applyAlignment="1">
      <alignment horizontal="left" vertical="center" wrapText="1"/>
    </xf>
    <xf numFmtId="0" fontId="5" fillId="0" borderId="17" xfId="0" applyFont="1" applyBorder="1" applyAlignment="1">
      <alignment horizontal="left" vertical="center" wrapText="1"/>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9" xfId="0" applyFont="1" applyFill="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3" fillId="0" borderId="24" xfId="0" applyFont="1" applyBorder="1" applyAlignment="1">
      <alignment horizontal="left" wrapText="1"/>
    </xf>
    <xf numFmtId="0" fontId="3" fillId="0" borderId="9" xfId="0" applyFont="1" applyBorder="1" applyAlignment="1">
      <alignment horizontal="left"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9" xfId="0" applyFont="1" applyBorder="1" applyAlignment="1">
      <alignment horizontal="left" vertical="center" wrapText="1"/>
    </xf>
    <xf numFmtId="0" fontId="3" fillId="0" borderId="25" xfId="0" applyFont="1" applyBorder="1" applyAlignment="1">
      <alignment horizontal="left" vertical="center" wrapText="1"/>
    </xf>
    <xf numFmtId="0" fontId="16" fillId="0" borderId="0" xfId="2" applyFont="1" applyFill="1" applyAlignment="1">
      <alignment horizontal="center"/>
    </xf>
    <xf numFmtId="0" fontId="5" fillId="0" borderId="16" xfId="2" applyFont="1" applyFill="1" applyBorder="1" applyAlignment="1">
      <alignment horizontal="left" wrapText="1"/>
    </xf>
    <xf numFmtId="0" fontId="5" fillId="10" borderId="26" xfId="2" applyFont="1" applyFill="1" applyBorder="1" applyAlignment="1">
      <alignment horizontal="center" wrapText="1"/>
    </xf>
    <xf numFmtId="0" fontId="5" fillId="10" borderId="27" xfId="2" applyFont="1" applyFill="1" applyBorder="1" applyAlignment="1">
      <alignment horizontal="center" wrapText="1"/>
    </xf>
    <xf numFmtId="0" fontId="5" fillId="10" borderId="2" xfId="2" applyFont="1" applyFill="1" applyBorder="1" applyAlignment="1">
      <alignment horizontal="center"/>
    </xf>
    <xf numFmtId="0" fontId="5" fillId="10" borderId="3" xfId="2" applyFont="1" applyFill="1" applyBorder="1" applyAlignment="1">
      <alignment horizontal="center"/>
    </xf>
    <xf numFmtId="0" fontId="5" fillId="10" borderId="4" xfId="2" applyFont="1" applyFill="1" applyBorder="1" applyAlignment="1">
      <alignment horizontal="center"/>
    </xf>
    <xf numFmtId="0" fontId="5" fillId="0" borderId="26" xfId="2" applyFont="1" applyBorder="1" applyAlignment="1">
      <alignment horizontal="center" wrapText="1"/>
    </xf>
    <xf numFmtId="0" fontId="5" fillId="0" borderId="29" xfId="2" applyFont="1" applyBorder="1" applyAlignment="1">
      <alignment horizontal="center" wrapText="1"/>
    </xf>
    <xf numFmtId="0" fontId="5" fillId="0" borderId="27" xfId="2" applyFont="1" applyBorder="1" applyAlignment="1">
      <alignment horizontal="center" wrapText="1"/>
    </xf>
    <xf numFmtId="0" fontId="21" fillId="0" borderId="2" xfId="2" applyFont="1" applyBorder="1" applyAlignment="1">
      <alignment wrapText="1"/>
    </xf>
    <xf numFmtId="0" fontId="21" fillId="0" borderId="4" xfId="2" applyFont="1" applyBorder="1" applyAlignment="1">
      <alignment wrapText="1"/>
    </xf>
    <xf numFmtId="0" fontId="21" fillId="0" borderId="3" xfId="2" applyFont="1" applyBorder="1" applyAlignment="1">
      <alignment wrapText="1"/>
    </xf>
    <xf numFmtId="0" fontId="22" fillId="0" borderId="2" xfId="2" applyFont="1" applyBorder="1" applyAlignment="1">
      <alignment wrapText="1"/>
    </xf>
    <xf numFmtId="0" fontId="22" fillId="0" borderId="4" xfId="2" applyFont="1" applyBorder="1" applyAlignment="1">
      <alignment wrapText="1"/>
    </xf>
    <xf numFmtId="0" fontId="22" fillId="0" borderId="2" xfId="2" applyFont="1" applyBorder="1"/>
    <xf numFmtId="0" fontId="22" fillId="0" borderId="4" xfId="2" applyFont="1" applyBorder="1"/>
    <xf numFmtId="0" fontId="0" fillId="0" borderId="0" xfId="0" applyFont="1" applyAlignment="1">
      <alignment wrapText="1"/>
    </xf>
    <xf numFmtId="0" fontId="10" fillId="0" borderId="0" xfId="2" applyFont="1" applyAlignment="1">
      <alignment horizontal="center"/>
    </xf>
    <xf numFmtId="0" fontId="5"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99">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Euro"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Hyperlink 3" xfId="98"/>
    <cellStyle name="Input 2" xfId="54"/>
    <cellStyle name="Linked Cell 2" xfId="55"/>
    <cellStyle name="Neutral 2" xfId="56"/>
    <cellStyle name="Normal" xfId="0" builtinId="0"/>
    <cellStyle name="Normal 2" xfId="2"/>
    <cellStyle name="Normal 3" xfId="57"/>
    <cellStyle name="Note 2" xfId="58"/>
    <cellStyle name="Note 2 2" xfId="59"/>
    <cellStyle name="Output 2" xfId="60"/>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Warning Text 2" xfId="95"/>
    <cellStyle name="wissenschaft-Eingabe" xfId="96"/>
    <cellStyle name="wissenschaft-Eingabe 2" xfId="97"/>
  </cellStyles>
  <dxfs count="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9525</xdr:colOff>
      <xdr:row>34</xdr:row>
      <xdr:rowOff>38100</xdr:rowOff>
    </xdr:from>
    <xdr:to>
      <xdr:col>13</xdr:col>
      <xdr:colOff>0</xdr:colOff>
      <xdr:row>48</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381000</xdr:colOff>
          <xdr:row>16</xdr:row>
          <xdr:rowOff>247650</xdr:rowOff>
        </xdr:to>
        <xdr:sp macro="" textlink="">
          <xdr:nvSpPr>
            <xdr:cNvPr id="2052" name="CheckBox3"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155122</xdr:colOff>
      <xdr:row>35</xdr:row>
      <xdr:rowOff>54429</xdr:rowOff>
    </xdr:from>
    <xdr:to>
      <xdr:col>7</xdr:col>
      <xdr:colOff>499383</xdr:colOff>
      <xdr:row>39</xdr:row>
      <xdr:rowOff>149679</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5148943" y="6041572"/>
          <a:ext cx="2426154"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While this number doesn't represent</a:t>
          </a:r>
          <a:r>
            <a:rPr lang="en-US" sz="1100" baseline="0"/>
            <a:t> an average of the above, it's clear that the actual stage length for Range Resource Marcellus wells is 200 ft.</a:t>
          </a:r>
        </a:p>
      </xdr:txBody>
    </xdr:sp>
    <xdr:clientData/>
  </xdr:twoCellAnchor>
  <xdr:twoCellAnchor>
    <xdr:from>
      <xdr:col>4</xdr:col>
      <xdr:colOff>381000</xdr:colOff>
      <xdr:row>6</xdr:row>
      <xdr:rowOff>152400</xdr:rowOff>
    </xdr:from>
    <xdr:to>
      <xdr:col>7</xdr:col>
      <xdr:colOff>544286</xdr:colOff>
      <xdr:row>14</xdr:row>
      <xdr:rowOff>19050</xdr:rowOff>
    </xdr:to>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5362575" y="1371600"/>
          <a:ext cx="2239736" cy="1466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Per Ref [7], the average length of 554 ft is used as the expected value in this UP. The maximum and minimums are also taken from Ref [7]. For comparison, Ref [2] shows an expected value of 400 ft and for Marcellus at least a range of 150-400 ft.</a:t>
          </a:r>
        </a:p>
      </xdr:txBody>
    </xdr:sp>
    <xdr:clientData/>
  </xdr:twoCellAnchor>
  <xdr:twoCellAnchor>
    <xdr:from>
      <xdr:col>4</xdr:col>
      <xdr:colOff>419100</xdr:colOff>
      <xdr:row>14</xdr:row>
      <xdr:rowOff>104775</xdr:rowOff>
    </xdr:from>
    <xdr:to>
      <xdr:col>7</xdr:col>
      <xdr:colOff>582386</xdr:colOff>
      <xdr:row>18</xdr:row>
      <xdr:rowOff>133350</xdr:rowOff>
    </xdr:to>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5400675" y="2924175"/>
          <a:ext cx="2239736"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The data for Marcellus is included to provide values for Marcellus if this UP will be used to model completions in that region.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285750</xdr:colOff>
      <xdr:row>22</xdr:row>
      <xdr:rowOff>47625</xdr:rowOff>
    </xdr:from>
    <xdr:to>
      <xdr:col>18</xdr:col>
      <xdr:colOff>295275</xdr:colOff>
      <xdr:row>24</xdr:row>
      <xdr:rowOff>95250</xdr:rowOff>
    </xdr:to>
    <xdr:cxnSp macro="">
      <xdr:nvCxnSpPr>
        <xdr:cNvPr id="16" name="Straight Connector 15">
          <a:extLst>
            <a:ext uri="{FF2B5EF4-FFF2-40B4-BE49-F238E27FC236}">
              <a16:creationId xmlns:a16="http://schemas.microsoft.com/office/drawing/2014/main" id="{00000000-0008-0000-0500-000010000000}"/>
            </a:ext>
          </a:extLst>
        </xdr:cNvPr>
        <xdr:cNvCxnSpPr/>
      </xdr:nvCxnSpPr>
      <xdr:spPr>
        <a:xfrm flipH="1">
          <a:off x="12782550" y="4314825"/>
          <a:ext cx="9525" cy="4286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409575</xdr:colOff>
      <xdr:row>21</xdr:row>
      <xdr:rowOff>114300</xdr:rowOff>
    </xdr:from>
    <xdr:to>
      <xdr:col>20</xdr:col>
      <xdr:colOff>419101</xdr:colOff>
      <xdr:row>25</xdr:row>
      <xdr:rowOff>114300</xdr:rowOff>
    </xdr:to>
    <xdr:cxnSp macro="">
      <xdr:nvCxnSpPr>
        <xdr:cNvPr id="17" name="Straight Connector 16">
          <a:extLst>
            <a:ext uri="{FF2B5EF4-FFF2-40B4-BE49-F238E27FC236}">
              <a16:creationId xmlns:a16="http://schemas.microsoft.com/office/drawing/2014/main" id="{00000000-0008-0000-0500-000011000000}"/>
            </a:ext>
          </a:extLst>
        </xdr:cNvPr>
        <xdr:cNvCxnSpPr/>
      </xdr:nvCxnSpPr>
      <xdr:spPr>
        <a:xfrm flipH="1">
          <a:off x="14125575" y="4191000"/>
          <a:ext cx="9526" cy="762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87528</xdr:colOff>
      <xdr:row>18</xdr:row>
      <xdr:rowOff>152400</xdr:rowOff>
    </xdr:from>
    <xdr:to>
      <xdr:col>23</xdr:col>
      <xdr:colOff>95252</xdr:colOff>
      <xdr:row>24</xdr:row>
      <xdr:rowOff>152400</xdr:rowOff>
    </xdr:to>
    <xdr:cxnSp macro="">
      <xdr:nvCxnSpPr>
        <xdr:cNvPr id="20" name="Straight Connector 19">
          <a:extLst>
            <a:ext uri="{FF2B5EF4-FFF2-40B4-BE49-F238E27FC236}">
              <a16:creationId xmlns:a16="http://schemas.microsoft.com/office/drawing/2014/main" id="{00000000-0008-0000-0500-000014000000}"/>
            </a:ext>
          </a:extLst>
        </xdr:cNvPr>
        <xdr:cNvCxnSpPr/>
      </xdr:nvCxnSpPr>
      <xdr:spPr>
        <a:xfrm flipH="1">
          <a:off x="15632328" y="3657600"/>
          <a:ext cx="7724" cy="1143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337776</xdr:colOff>
      <xdr:row>15</xdr:row>
      <xdr:rowOff>161925</xdr:rowOff>
    </xdr:from>
    <xdr:to>
      <xdr:col>25</xdr:col>
      <xdr:colOff>342901</xdr:colOff>
      <xdr:row>25</xdr:row>
      <xdr:rowOff>9525</xdr:rowOff>
    </xdr:to>
    <xdr:cxnSp macro="">
      <xdr:nvCxnSpPr>
        <xdr:cNvPr id="22" name="Straight Connector 21">
          <a:extLst>
            <a:ext uri="{FF2B5EF4-FFF2-40B4-BE49-F238E27FC236}">
              <a16:creationId xmlns:a16="http://schemas.microsoft.com/office/drawing/2014/main" id="{00000000-0008-0000-0500-000016000000}"/>
            </a:ext>
          </a:extLst>
        </xdr:cNvPr>
        <xdr:cNvCxnSpPr/>
      </xdr:nvCxnSpPr>
      <xdr:spPr>
        <a:xfrm flipH="1">
          <a:off x="17101776" y="3095625"/>
          <a:ext cx="5125" cy="1752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569567</xdr:colOff>
      <xdr:row>12</xdr:row>
      <xdr:rowOff>161925</xdr:rowOff>
    </xdr:from>
    <xdr:to>
      <xdr:col>27</xdr:col>
      <xdr:colOff>581028</xdr:colOff>
      <xdr:row>25</xdr:row>
      <xdr:rowOff>28575</xdr:rowOff>
    </xdr:to>
    <xdr:cxnSp macro="">
      <xdr:nvCxnSpPr>
        <xdr:cNvPr id="24" name="Straight Connector 23">
          <a:extLst>
            <a:ext uri="{FF2B5EF4-FFF2-40B4-BE49-F238E27FC236}">
              <a16:creationId xmlns:a16="http://schemas.microsoft.com/office/drawing/2014/main" id="{00000000-0008-0000-0500-000018000000}"/>
            </a:ext>
          </a:extLst>
        </xdr:cNvPr>
        <xdr:cNvCxnSpPr/>
      </xdr:nvCxnSpPr>
      <xdr:spPr>
        <a:xfrm flipH="1">
          <a:off x="18552767" y="2524125"/>
          <a:ext cx="11461" cy="23431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162848</xdr:colOff>
      <xdr:row>10</xdr:row>
      <xdr:rowOff>0</xdr:rowOff>
    </xdr:from>
    <xdr:to>
      <xdr:col>30</xdr:col>
      <xdr:colOff>200027</xdr:colOff>
      <xdr:row>25</xdr:row>
      <xdr:rowOff>85725</xdr:rowOff>
    </xdr:to>
    <xdr:cxnSp macro="">
      <xdr:nvCxnSpPr>
        <xdr:cNvPr id="26" name="Straight Connector 25">
          <a:extLst>
            <a:ext uri="{FF2B5EF4-FFF2-40B4-BE49-F238E27FC236}">
              <a16:creationId xmlns:a16="http://schemas.microsoft.com/office/drawing/2014/main" id="{00000000-0008-0000-0500-00001A000000}"/>
            </a:ext>
          </a:extLst>
        </xdr:cNvPr>
        <xdr:cNvCxnSpPr/>
      </xdr:nvCxnSpPr>
      <xdr:spPr>
        <a:xfrm flipH="1">
          <a:off x="19974848" y="1981200"/>
          <a:ext cx="37179" cy="29432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597807</xdr:colOff>
      <xdr:row>1</xdr:row>
      <xdr:rowOff>114300</xdr:rowOff>
    </xdr:from>
    <xdr:to>
      <xdr:col>15</xdr:col>
      <xdr:colOff>0</xdr:colOff>
      <xdr:row>21</xdr:row>
      <xdr:rowOff>137887</xdr:rowOff>
    </xdr:to>
    <xdr:grpSp>
      <xdr:nvGrpSpPr>
        <xdr:cNvPr id="26" name="Group 25">
          <a:extLst>
            <a:ext uri="{FF2B5EF4-FFF2-40B4-BE49-F238E27FC236}">
              <a16:creationId xmlns:a16="http://schemas.microsoft.com/office/drawing/2014/main" id="{00000000-0008-0000-0A00-00001A000000}"/>
            </a:ext>
          </a:extLst>
        </xdr:cNvPr>
        <xdr:cNvGrpSpPr/>
      </xdr:nvGrpSpPr>
      <xdr:grpSpPr>
        <a:xfrm>
          <a:off x="1822450" y="304800"/>
          <a:ext cx="7362371" cy="3833587"/>
          <a:chOff x="1822450" y="304800"/>
          <a:chExt cx="7362371" cy="3833587"/>
        </a:xfrm>
      </xdr:grpSpPr>
      <xdr:grpSp>
        <xdr:nvGrpSpPr>
          <xdr:cNvPr id="2" name="Legend">
            <a:extLst>
              <a:ext uri="{FF2B5EF4-FFF2-40B4-BE49-F238E27FC236}">
                <a16:creationId xmlns:a16="http://schemas.microsoft.com/office/drawing/2014/main" id="{00000000-0008-0000-0A00-000002000000}"/>
              </a:ext>
            </a:extLst>
          </xdr:cNvPr>
          <xdr:cNvGrpSpPr/>
        </xdr:nvGrpSpPr>
        <xdr:grpSpPr>
          <a:xfrm>
            <a:off x="2177143" y="3352800"/>
            <a:ext cx="1953912" cy="785587"/>
            <a:chOff x="7457181" y="3134295"/>
            <a:chExt cx="1953912" cy="753022"/>
          </a:xfrm>
        </xdr:grpSpPr>
        <xdr:sp macro="" textlink="">
          <xdr:nvSpPr>
            <xdr:cNvPr id="3" name="LegendBox">
              <a:extLst>
                <a:ext uri="{FF2B5EF4-FFF2-40B4-BE49-F238E27FC236}">
                  <a16:creationId xmlns:a16="http://schemas.microsoft.com/office/drawing/2014/main" id="{00000000-0008-0000-0A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A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id="{00000000-0008-0000-0A00-000006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sp macro="" textlink="">
        <xdr:nvSpPr>
          <xdr:cNvPr id="10" name="Reference Flow">
            <a:extLst>
              <a:ext uri="{FF2B5EF4-FFF2-40B4-BE49-F238E27FC236}">
                <a16:creationId xmlns:a16="http://schemas.microsoft.com/office/drawing/2014/main" id="{00000000-0008-0000-0A00-00000A000000}"/>
              </a:ext>
            </a:extLst>
          </xdr:cNvPr>
          <xdr:cNvSpPr/>
        </xdr:nvSpPr>
        <xdr:spPr>
          <a:xfrm>
            <a:off x="4337050" y="3352800"/>
            <a:ext cx="2304288"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Hydraulic fracturing completion</a:t>
            </a:r>
            <a:endParaRPr lang="en-US" sz="1000" baseline="0">
              <a:solidFill>
                <a:schemeClr val="tx1"/>
              </a:solidFill>
              <a:latin typeface="Arial" pitchFamily="34" charset="0"/>
              <a:cs typeface="Arial" pitchFamily="34" charset="0"/>
            </a:endParaRPr>
          </a:p>
        </xdr:txBody>
      </xdr:sp>
      <xdr:cxnSp macro="">
        <xdr:nvCxnSpPr>
          <xdr:cNvPr id="11" name="Straight Arrow Connector Process">
            <a:extLst>
              <a:ext uri="{FF2B5EF4-FFF2-40B4-BE49-F238E27FC236}">
                <a16:creationId xmlns:a16="http://schemas.microsoft.com/office/drawing/2014/main" id="{00000000-0008-0000-0A00-00000B000000}"/>
              </a:ext>
            </a:extLst>
          </xdr:cNvPr>
          <xdr:cNvCxnSpPr>
            <a:stCxn id="9" idx="2"/>
            <a:endCxn id="10" idx="0"/>
          </xdr:cNvCxnSpPr>
        </xdr:nvCxnSpPr>
        <xdr:spPr>
          <a:xfrm>
            <a:off x="5484372" y="2748094"/>
            <a:ext cx="346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3" name="Reference Flow 1">
            <a:extLst>
              <a:ext uri="{FF2B5EF4-FFF2-40B4-BE49-F238E27FC236}">
                <a16:creationId xmlns:a16="http://schemas.microsoft.com/office/drawing/2014/main" id="{00000000-0008-0000-0A00-00000D000000}"/>
              </a:ext>
            </a:extLst>
          </xdr:cNvPr>
          <xdr:cNvSpPr/>
        </xdr:nvSpPr>
        <xdr:spPr>
          <a:xfrm>
            <a:off x="7652657" y="1427226"/>
            <a:ext cx="1532164"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Methane</a:t>
            </a:r>
            <a:r>
              <a:rPr lang="en-US" sz="1000" baseline="0">
                <a:solidFill>
                  <a:schemeClr val="tx1"/>
                </a:solidFill>
                <a:latin typeface="Arial" pitchFamily="34" charset="0"/>
                <a:cs typeface="Arial" pitchFamily="34" charset="0"/>
              </a:rPr>
              <a:t> to venting/flaring </a:t>
            </a:r>
          </a:p>
        </xdr:txBody>
      </xdr:sp>
      <xdr:cxnSp macro="">
        <xdr:nvCxnSpPr>
          <xdr:cNvPr id="14" name="Connector Ref 1">
            <a:extLst>
              <a:ext uri="{FF2B5EF4-FFF2-40B4-BE49-F238E27FC236}">
                <a16:creationId xmlns:a16="http://schemas.microsoft.com/office/drawing/2014/main" id="{00000000-0008-0000-0A00-00000E000000}"/>
              </a:ext>
            </a:extLst>
          </xdr:cNvPr>
          <xdr:cNvCxnSpPr>
            <a:stCxn id="12" idx="1"/>
            <a:endCxn id="13" idx="1"/>
          </xdr:cNvCxnSpPr>
        </xdr:nvCxnSpPr>
        <xdr:spPr>
          <a:xfrm>
            <a:off x="7268880" y="1712976"/>
            <a:ext cx="383777"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6" name="Upstream Emssion Data 1">
            <a:extLst>
              <a:ext uri="{FF2B5EF4-FFF2-40B4-BE49-F238E27FC236}">
                <a16:creationId xmlns:a16="http://schemas.microsoft.com/office/drawing/2014/main" id="{00000000-0008-0000-0A00-000010000000}"/>
              </a:ext>
            </a:extLst>
          </xdr:cNvPr>
          <xdr:cNvSpPr/>
        </xdr:nvSpPr>
        <xdr:spPr>
          <a:xfrm>
            <a:off x="1823811" y="660319"/>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Fracturing fluid</a:t>
            </a:r>
          </a:p>
        </xdr:txBody>
      </xdr:sp>
      <xdr:cxnSp macro="">
        <xdr:nvCxnSpPr>
          <xdr:cNvPr id="17" name="Straight Arrow Connector 1">
            <a:extLst>
              <a:ext uri="{FF2B5EF4-FFF2-40B4-BE49-F238E27FC236}">
                <a16:creationId xmlns:a16="http://schemas.microsoft.com/office/drawing/2014/main" id="{00000000-0008-0000-0A00-000011000000}"/>
              </a:ext>
            </a:extLst>
          </xdr:cNvPr>
          <xdr:cNvCxnSpPr>
            <a:stCxn id="16" idx="2"/>
            <a:endCxn id="15" idx="1"/>
          </xdr:cNvCxnSpPr>
        </xdr:nvCxnSpPr>
        <xdr:spPr>
          <a:xfrm>
            <a:off x="3226955" y="1008888"/>
            <a:ext cx="342652"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8" name="Boundary Box">
            <a:extLst>
              <a:ext uri="{FF2B5EF4-FFF2-40B4-BE49-F238E27FC236}">
                <a16:creationId xmlns:a16="http://schemas.microsoft.com/office/drawing/2014/main" id="{00000000-0008-0000-0A00-000008000000}"/>
              </a:ext>
            </a:extLst>
          </xdr:cNvPr>
          <xdr:cNvSpPr/>
        </xdr:nvSpPr>
        <xdr:spPr>
          <a:xfrm>
            <a:off x="3569607" y="304800"/>
            <a:ext cx="3676558"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effectLst/>
                <a:latin typeface="Arial" pitchFamily="34" charset="0"/>
                <a:ea typeface="+mn-ea"/>
                <a:cs typeface="Arial" pitchFamily="34" charset="0"/>
              </a:rPr>
              <a:t>Well hydraulic fracture completion: System Boundary</a:t>
            </a:r>
          </a:p>
        </xdr:txBody>
      </xdr:sp>
      <xdr:sp macro="" textlink="">
        <xdr:nvSpPr>
          <xdr:cNvPr id="9" name="Process">
            <a:extLst>
              <a:ext uri="{FF2B5EF4-FFF2-40B4-BE49-F238E27FC236}">
                <a16:creationId xmlns:a16="http://schemas.microsoft.com/office/drawing/2014/main" id="{00000000-0008-0000-0A00-000009000000}"/>
              </a:ext>
            </a:extLst>
          </xdr:cNvPr>
          <xdr:cNvSpPr/>
        </xdr:nvSpPr>
        <xdr:spPr>
          <a:xfrm>
            <a:off x="4334974" y="1066800"/>
            <a:ext cx="2299317"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ysClr val="windowText" lastClr="000000"/>
                </a:solidFill>
                <a:latin typeface="Arial" pitchFamily="34" charset="0"/>
                <a:cs typeface="Arial" pitchFamily="34" charset="0"/>
              </a:rPr>
              <a:t>Hydraulic fracturing (fracking) of a horizontal well</a:t>
            </a:r>
          </a:p>
        </xdr:txBody>
      </xdr:sp>
      <xdr:sp macro="" textlink="">
        <xdr:nvSpPr>
          <xdr:cNvPr id="12" name="LinkRef 1">
            <a:extLst>
              <a:ext uri="{FF2B5EF4-FFF2-40B4-BE49-F238E27FC236}">
                <a16:creationId xmlns:a16="http://schemas.microsoft.com/office/drawing/2014/main" id="{00000000-0008-0000-0A00-00000C000000}"/>
              </a:ext>
            </a:extLst>
          </xdr:cNvPr>
          <xdr:cNvSpPr/>
        </xdr:nvSpPr>
        <xdr:spPr>
          <a:xfrm>
            <a:off x="7268880" y="304800"/>
            <a:ext cx="12756" cy="2816352"/>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Link 1">
            <a:extLst>
              <a:ext uri="{FF2B5EF4-FFF2-40B4-BE49-F238E27FC236}">
                <a16:creationId xmlns:a16="http://schemas.microsoft.com/office/drawing/2014/main" id="{00000000-0008-0000-0A00-00000F000000}"/>
              </a:ext>
            </a:extLst>
          </xdr:cNvPr>
          <xdr:cNvSpPr/>
        </xdr:nvSpPr>
        <xdr:spPr>
          <a:xfrm>
            <a:off x="3569607" y="304800"/>
            <a:ext cx="12756" cy="1408176"/>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Link 2">
            <a:extLst>
              <a:ext uri="{FF2B5EF4-FFF2-40B4-BE49-F238E27FC236}">
                <a16:creationId xmlns:a16="http://schemas.microsoft.com/office/drawing/2014/main" id="{00000000-0008-0000-0A00-000012000000}"/>
              </a:ext>
            </a:extLst>
          </xdr:cNvPr>
          <xdr:cNvSpPr/>
        </xdr:nvSpPr>
        <xdr:spPr>
          <a:xfrm>
            <a:off x="3569607" y="1712976"/>
            <a:ext cx="12756" cy="1408176"/>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 name="Upstream Emssion Data 2">
            <a:extLst>
              <a:ext uri="{FF2B5EF4-FFF2-40B4-BE49-F238E27FC236}">
                <a16:creationId xmlns:a16="http://schemas.microsoft.com/office/drawing/2014/main" id="{00000000-0008-0000-0A00-000013000000}"/>
              </a:ext>
            </a:extLst>
          </xdr:cNvPr>
          <xdr:cNvSpPr/>
        </xdr:nvSpPr>
        <xdr:spPr>
          <a:xfrm>
            <a:off x="1822450" y="2068495"/>
            <a:ext cx="1586288"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Mechanical Energy [Mechanical energy]</a:t>
            </a:r>
          </a:p>
        </xdr:txBody>
      </xdr:sp>
      <xdr:cxnSp macro="">
        <xdr:nvCxnSpPr>
          <xdr:cNvPr id="20" name="Straight Arrow Connector 2">
            <a:extLst>
              <a:ext uri="{FF2B5EF4-FFF2-40B4-BE49-F238E27FC236}">
                <a16:creationId xmlns:a16="http://schemas.microsoft.com/office/drawing/2014/main" id="{00000000-0008-0000-0A00-000014000000}"/>
              </a:ext>
            </a:extLst>
          </xdr:cNvPr>
          <xdr:cNvCxnSpPr>
            <a:stCxn id="19" idx="2"/>
            <a:endCxn id="18" idx="1"/>
          </xdr:cNvCxnSpPr>
        </xdr:nvCxnSpPr>
        <xdr:spPr>
          <a:xfrm>
            <a:off x="3228315" y="2417064"/>
            <a:ext cx="341292"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8" Type="http://schemas.openxmlformats.org/officeDocument/2006/relationships/hyperlink" Target="http://www.halliburton.com/public/solutions/contents/Shale/Brochures/10_B144_011_Haynesville_shale_bro_web.pdf" TargetMode="External"/><Relationship Id="rId13" Type="http://schemas.openxmlformats.org/officeDocument/2006/relationships/hyperlink" Target="http://www.netl.doe.gov/LCA" TargetMode="External"/><Relationship Id="rId3" Type="http://schemas.openxmlformats.org/officeDocument/2006/relationships/hyperlink" Target="http://www2.epa.gov/sites/production/files/documents/acasehistoryoftrackingwatermovementthroughfracturesystemsinthebarnettshale.pdf" TargetMode="External"/><Relationship Id="rId7" Type="http://schemas.openxmlformats.org/officeDocument/2006/relationships/hyperlink" Target="http://media.corporate-ir.net/media_files/IROL/10/101196/presentations/11.10.2014_Company_Presentation.pdf" TargetMode="External"/><Relationship Id="rId12" Type="http://schemas.openxmlformats.org/officeDocument/2006/relationships/hyperlink" Target="http://www.pnas.org/content/110/44/17768.abstract" TargetMode="External"/><Relationship Id="rId2" Type="http://schemas.openxmlformats.org/officeDocument/2006/relationships/hyperlink" Target="https://sremote.pitt.edu/10.2118/,DanaInfo=dx.doi.org+103046-MS" TargetMode="External"/><Relationship Id="rId1" Type="http://schemas.openxmlformats.org/officeDocument/2006/relationships/hyperlink" Target="http://media.corporate-ir.net/media_files/IROL/10/101196/presentations/11.10.2014_Company_Presentation.pdf" TargetMode="External"/><Relationship Id="rId6" Type="http://schemas.openxmlformats.org/officeDocument/2006/relationships/hyperlink" Target="http://www.thepttc.org/workshops/eastern_062111/eastern_062111_McKeon.pdf" TargetMode="External"/><Relationship Id="rId11" Type="http://schemas.openxmlformats.org/officeDocument/2006/relationships/hyperlink" Target="https://www.onepetro.org/journal-paper/SPE-103232-PA" TargetMode="External"/><Relationship Id="rId5" Type="http://schemas.openxmlformats.org/officeDocument/2006/relationships/hyperlink" Target="http://www.houstongpa.org/presentation-docs/HGPA_OGJ_Downhole.pdf" TargetMode="External"/><Relationship Id="rId10" Type="http://schemas.openxmlformats.org/officeDocument/2006/relationships/hyperlink" Target="https://www.onepetro.org/conference-paper/SPE-120271-MS" TargetMode="External"/><Relationship Id="rId4" Type="http://schemas.openxmlformats.org/officeDocument/2006/relationships/hyperlink" Target="http://www.netl.doe.gov/File%20Library/Research/Oil-Gas/publications/brochures/DOE-NETL-2011-1478-Marcellus-Barnett.pdf" TargetMode="External"/><Relationship Id="rId9" Type="http://schemas.openxmlformats.org/officeDocument/2006/relationships/hyperlink" Target="http://www.halliburton.com/public/pe/contents/Papers_and_Articles/web/A_through_P/Eagle%20Ford%20-%20Approach%20Optimizes%20Completion%20Design.pdf" TargetMode="External"/><Relationship Id="rId1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7"/>
  <sheetViews>
    <sheetView topLeftCell="A2" zoomScaleNormal="100" workbookViewId="0">
      <selection activeCell="D6" sqref="D6:M6"/>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88" t="s">
        <v>0</v>
      </c>
      <c r="B1" s="288"/>
      <c r="C1" s="288"/>
      <c r="D1" s="288"/>
      <c r="E1" s="288"/>
      <c r="F1" s="288"/>
      <c r="G1" s="288"/>
      <c r="H1" s="288"/>
      <c r="I1" s="288"/>
      <c r="J1" s="288"/>
      <c r="K1" s="288"/>
      <c r="L1" s="288"/>
      <c r="M1" s="288"/>
      <c r="N1" s="288"/>
      <c r="O1" s="1"/>
    </row>
    <row r="2" spans="1:27" ht="21" thickBot="1" x14ac:dyDescent="0.35">
      <c r="A2" s="288" t="s">
        <v>1</v>
      </c>
      <c r="B2" s="288"/>
      <c r="C2" s="288"/>
      <c r="D2" s="288"/>
      <c r="E2" s="288"/>
      <c r="F2" s="288"/>
      <c r="G2" s="288"/>
      <c r="H2" s="288"/>
      <c r="I2" s="288"/>
      <c r="J2" s="288"/>
      <c r="K2" s="288"/>
      <c r="L2" s="288"/>
      <c r="M2" s="288"/>
      <c r="N2" s="288"/>
      <c r="O2" s="1"/>
    </row>
    <row r="3" spans="1:27" ht="12.75" customHeight="1" thickBot="1" x14ac:dyDescent="0.25">
      <c r="B3" s="2"/>
      <c r="C3" s="4" t="s">
        <v>2</v>
      </c>
      <c r="D3" s="5" t="str">
        <f>'Data Summary'!D4</f>
        <v>Well hydraulic fracture completion</v>
      </c>
      <c r="E3" s="6"/>
      <c r="F3" s="6"/>
      <c r="G3" s="6"/>
      <c r="H3" s="6"/>
      <c r="I3" s="6"/>
      <c r="J3" s="6"/>
      <c r="K3" s="6"/>
      <c r="L3" s="6"/>
      <c r="M3" s="7"/>
      <c r="N3" s="2"/>
      <c r="O3" s="2"/>
    </row>
    <row r="4" spans="1:27" ht="42.75" customHeight="1" thickBot="1" x14ac:dyDescent="0.25">
      <c r="B4" s="2"/>
      <c r="C4" s="4" t="s">
        <v>3</v>
      </c>
      <c r="D4" s="289" t="str">
        <f>'Data Summary'!D6</f>
        <v>Hydraulic fracturing (fracking) of a horizontal well</v>
      </c>
      <c r="E4" s="290"/>
      <c r="F4" s="290"/>
      <c r="G4" s="290"/>
      <c r="H4" s="290"/>
      <c r="I4" s="290"/>
      <c r="J4" s="290"/>
      <c r="K4" s="290"/>
      <c r="L4" s="290"/>
      <c r="M4" s="291"/>
      <c r="N4" s="2"/>
      <c r="O4" s="2"/>
    </row>
    <row r="5" spans="1:27" ht="39" customHeight="1" thickBot="1" x14ac:dyDescent="0.25">
      <c r="B5" s="2"/>
      <c r="C5" s="4" t="s">
        <v>4</v>
      </c>
      <c r="D5" s="292" t="s">
        <v>566</v>
      </c>
      <c r="E5" s="293"/>
      <c r="F5" s="293"/>
      <c r="G5" s="293"/>
      <c r="H5" s="293"/>
      <c r="I5" s="293"/>
      <c r="J5" s="293"/>
      <c r="K5" s="293"/>
      <c r="L5" s="293"/>
      <c r="M5" s="294"/>
      <c r="N5" s="2"/>
      <c r="O5" s="2"/>
    </row>
    <row r="6" spans="1:27" ht="56.25" customHeight="1" thickBot="1" x14ac:dyDescent="0.25">
      <c r="B6" s="2"/>
      <c r="C6" s="8" t="s">
        <v>5</v>
      </c>
      <c r="D6" s="292" t="s">
        <v>6</v>
      </c>
      <c r="E6" s="293"/>
      <c r="F6" s="293"/>
      <c r="G6" s="293"/>
      <c r="H6" s="293"/>
      <c r="I6" s="293"/>
      <c r="J6" s="293"/>
      <c r="K6" s="293"/>
      <c r="L6" s="293"/>
      <c r="M6" s="294"/>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295" t="s">
        <v>10</v>
      </c>
      <c r="C9" s="10" t="s">
        <v>11</v>
      </c>
      <c r="D9" s="297" t="s">
        <v>12</v>
      </c>
      <c r="E9" s="297"/>
      <c r="F9" s="297"/>
      <c r="G9" s="297"/>
      <c r="H9" s="297"/>
      <c r="I9" s="297"/>
      <c r="J9" s="297"/>
      <c r="K9" s="297"/>
      <c r="L9" s="297"/>
      <c r="M9" s="298"/>
      <c r="N9" s="2"/>
      <c r="O9" s="2"/>
      <c r="P9" s="2"/>
      <c r="Q9" s="2"/>
      <c r="R9" s="2"/>
      <c r="S9" s="2"/>
      <c r="T9" s="2"/>
      <c r="U9" s="2"/>
      <c r="V9" s="2"/>
      <c r="W9" s="2"/>
      <c r="X9" s="2"/>
      <c r="Y9" s="2"/>
      <c r="Z9" s="2"/>
      <c r="AA9" s="2"/>
    </row>
    <row r="10" spans="1:27" s="11" customFormat="1" ht="15" customHeight="1" x14ac:dyDescent="0.2">
      <c r="A10" s="2"/>
      <c r="B10" s="296"/>
      <c r="C10" s="12" t="s">
        <v>13</v>
      </c>
      <c r="D10" s="299" t="s">
        <v>14</v>
      </c>
      <c r="E10" s="299"/>
      <c r="F10" s="299"/>
      <c r="G10" s="299"/>
      <c r="H10" s="299"/>
      <c r="I10" s="299"/>
      <c r="J10" s="299"/>
      <c r="K10" s="299"/>
      <c r="L10" s="299"/>
      <c r="M10" s="300"/>
      <c r="N10" s="2"/>
      <c r="O10" s="2"/>
      <c r="P10" s="2"/>
      <c r="Q10" s="2"/>
      <c r="R10" s="2"/>
      <c r="S10" s="2"/>
      <c r="T10" s="2"/>
      <c r="U10" s="2"/>
      <c r="V10" s="2"/>
      <c r="W10" s="2"/>
      <c r="X10" s="2"/>
      <c r="Y10" s="2"/>
      <c r="Z10" s="2"/>
      <c r="AA10" s="2"/>
    </row>
    <row r="11" spans="1:27" s="11" customFormat="1" ht="15" customHeight="1" x14ac:dyDescent="0.2">
      <c r="A11" s="2"/>
      <c r="B11" s="296"/>
      <c r="C11" s="12" t="s">
        <v>15</v>
      </c>
      <c r="D11" s="299" t="s">
        <v>16</v>
      </c>
      <c r="E11" s="299"/>
      <c r="F11" s="299"/>
      <c r="G11" s="299"/>
      <c r="H11" s="299"/>
      <c r="I11" s="299"/>
      <c r="J11" s="299"/>
      <c r="K11" s="299"/>
      <c r="L11" s="299"/>
      <c r="M11" s="300"/>
      <c r="N11" s="2"/>
      <c r="O11" s="2"/>
      <c r="P11" s="2"/>
      <c r="Q11" s="2"/>
      <c r="R11" s="2"/>
      <c r="S11" s="2"/>
      <c r="T11" s="2"/>
      <c r="U11" s="2"/>
      <c r="V11" s="2"/>
      <c r="W11" s="2"/>
      <c r="X11" s="2"/>
      <c r="Y11" s="2"/>
      <c r="Z11" s="2"/>
      <c r="AA11" s="2"/>
    </row>
    <row r="12" spans="1:27" s="11" customFormat="1" ht="15" customHeight="1" x14ac:dyDescent="0.2">
      <c r="A12" s="2"/>
      <c r="B12" s="296"/>
      <c r="C12" s="12" t="s">
        <v>17</v>
      </c>
      <c r="D12" s="299" t="s">
        <v>18</v>
      </c>
      <c r="E12" s="299"/>
      <c r="F12" s="299"/>
      <c r="G12" s="299"/>
      <c r="H12" s="299"/>
      <c r="I12" s="299"/>
      <c r="J12" s="299"/>
      <c r="K12" s="299"/>
      <c r="L12" s="299"/>
      <c r="M12" s="300"/>
      <c r="N12" s="2"/>
      <c r="O12" s="2"/>
      <c r="P12" s="2"/>
      <c r="Q12" s="2"/>
      <c r="R12" s="2"/>
      <c r="S12" s="2"/>
      <c r="T12" s="2"/>
      <c r="U12" s="2"/>
      <c r="V12" s="2"/>
      <c r="W12" s="2"/>
      <c r="X12" s="2"/>
      <c r="Y12" s="2"/>
      <c r="Z12" s="2"/>
      <c r="AA12" s="2"/>
    </row>
    <row r="13" spans="1:27" ht="15" customHeight="1" x14ac:dyDescent="0.2">
      <c r="B13" s="280" t="s">
        <v>19</v>
      </c>
      <c r="C13" s="13" t="s">
        <v>496</v>
      </c>
      <c r="D13" s="282" t="s">
        <v>497</v>
      </c>
      <c r="E13" s="282"/>
      <c r="F13" s="282"/>
      <c r="G13" s="282"/>
      <c r="H13" s="282"/>
      <c r="I13" s="282"/>
      <c r="J13" s="282"/>
      <c r="K13" s="282"/>
      <c r="L13" s="282"/>
      <c r="M13" s="283"/>
      <c r="N13" s="2"/>
      <c r="O13" s="2"/>
    </row>
    <row r="14" spans="1:27" ht="15" customHeight="1" x14ac:dyDescent="0.2">
      <c r="B14" s="280"/>
      <c r="C14" s="13" t="s">
        <v>498</v>
      </c>
      <c r="D14" s="282" t="s">
        <v>499</v>
      </c>
      <c r="E14" s="282"/>
      <c r="F14" s="282"/>
      <c r="G14" s="282"/>
      <c r="H14" s="282"/>
      <c r="I14" s="282"/>
      <c r="J14" s="282"/>
      <c r="K14" s="282"/>
      <c r="L14" s="282"/>
      <c r="M14" s="283"/>
      <c r="N14" s="2"/>
      <c r="O14" s="2"/>
    </row>
    <row r="15" spans="1:27" ht="15" customHeight="1" x14ac:dyDescent="0.2">
      <c r="B15" s="280"/>
      <c r="C15" s="13" t="s">
        <v>500</v>
      </c>
      <c r="D15" s="282" t="s">
        <v>501</v>
      </c>
      <c r="E15" s="282"/>
      <c r="F15" s="282"/>
      <c r="G15" s="282"/>
      <c r="H15" s="282"/>
      <c r="I15" s="282"/>
      <c r="J15" s="282"/>
      <c r="K15" s="282"/>
      <c r="L15" s="282"/>
      <c r="M15" s="283"/>
      <c r="N15" s="2"/>
      <c r="O15" s="2"/>
    </row>
    <row r="16" spans="1:27" ht="15" customHeight="1" x14ac:dyDescent="0.2">
      <c r="B16" s="280"/>
      <c r="C16" s="14" t="s">
        <v>21</v>
      </c>
      <c r="D16" s="284" t="s">
        <v>22</v>
      </c>
      <c r="E16" s="284"/>
      <c r="F16" s="284"/>
      <c r="G16" s="284"/>
      <c r="H16" s="284"/>
      <c r="I16" s="284"/>
      <c r="J16" s="284"/>
      <c r="K16" s="284"/>
      <c r="L16" s="284"/>
      <c r="M16" s="285"/>
      <c r="N16" s="2"/>
      <c r="O16" s="2"/>
    </row>
    <row r="17" spans="2:16" ht="15" customHeight="1" x14ac:dyDescent="0.2">
      <c r="B17" s="280"/>
      <c r="C17" s="15" t="s">
        <v>23</v>
      </c>
      <c r="D17" s="284" t="s">
        <v>23</v>
      </c>
      <c r="E17" s="284"/>
      <c r="F17" s="284"/>
      <c r="G17" s="284"/>
      <c r="H17" s="284"/>
      <c r="I17" s="284"/>
      <c r="J17" s="284"/>
      <c r="K17" s="284"/>
      <c r="L17" s="284"/>
      <c r="M17" s="285"/>
      <c r="N17" s="2"/>
      <c r="O17" s="2"/>
    </row>
    <row r="18" spans="2:16" ht="15" customHeight="1" thickBot="1" x14ac:dyDescent="0.25">
      <c r="B18" s="281"/>
      <c r="C18" s="16"/>
      <c r="D18" s="286"/>
      <c r="E18" s="286"/>
      <c r="F18" s="286"/>
      <c r="G18" s="286"/>
      <c r="H18" s="286"/>
      <c r="I18" s="286"/>
      <c r="J18" s="286"/>
      <c r="K18" s="286"/>
      <c r="L18" s="286"/>
      <c r="M18" s="287"/>
      <c r="N18" s="2"/>
      <c r="O18" s="2"/>
    </row>
    <row r="19" spans="2:16" x14ac:dyDescent="0.2">
      <c r="B19" s="9"/>
      <c r="C19" s="9"/>
      <c r="D19" s="9"/>
      <c r="E19" s="9"/>
      <c r="F19" s="9"/>
      <c r="G19" s="9"/>
      <c r="H19" s="9"/>
      <c r="I19" s="9"/>
      <c r="J19" s="9"/>
      <c r="K19" s="9"/>
      <c r="L19" s="9"/>
      <c r="M19" s="9"/>
      <c r="N19" s="2"/>
      <c r="O19" s="2"/>
    </row>
    <row r="20" spans="2:16" x14ac:dyDescent="0.2">
      <c r="B20" s="9" t="s">
        <v>24</v>
      </c>
      <c r="C20" s="9"/>
      <c r="D20" s="9"/>
      <c r="E20" s="9"/>
      <c r="F20" s="9"/>
      <c r="G20" s="9"/>
      <c r="H20" s="9"/>
      <c r="I20" s="9"/>
      <c r="J20" s="9"/>
      <c r="K20" s="9"/>
      <c r="L20" s="9"/>
      <c r="M20" s="9"/>
      <c r="N20" s="2"/>
      <c r="O20" s="2"/>
    </row>
    <row r="21" spans="2:16" x14ac:dyDescent="0.2">
      <c r="B21" s="9"/>
      <c r="C21" s="17">
        <v>42082</v>
      </c>
      <c r="D21" s="9"/>
      <c r="E21" s="9"/>
      <c r="F21" s="9"/>
      <c r="G21" s="9"/>
      <c r="H21" s="9"/>
      <c r="I21" s="9"/>
      <c r="J21" s="9"/>
      <c r="K21" s="9"/>
      <c r="L21" s="9"/>
      <c r="M21" s="9"/>
      <c r="N21" s="2"/>
      <c r="O21" s="2"/>
    </row>
    <row r="22" spans="2:16" x14ac:dyDescent="0.2">
      <c r="B22" s="9" t="s">
        <v>25</v>
      </c>
      <c r="C22" s="9"/>
      <c r="D22" s="9"/>
      <c r="E22" s="9"/>
      <c r="F22" s="9"/>
      <c r="G22" s="9"/>
      <c r="H22" s="9"/>
      <c r="I22" s="9"/>
      <c r="J22" s="9"/>
      <c r="K22" s="9"/>
      <c r="L22" s="9"/>
      <c r="M22" s="9"/>
      <c r="N22" s="2"/>
      <c r="O22" s="2"/>
    </row>
    <row r="23" spans="2:16" x14ac:dyDescent="0.2">
      <c r="B23" s="9"/>
      <c r="C23" s="18" t="s">
        <v>26</v>
      </c>
      <c r="D23" s="9"/>
      <c r="E23" s="9"/>
      <c r="F23" s="9"/>
      <c r="G23" s="9"/>
      <c r="H23" s="9"/>
      <c r="I23" s="9"/>
      <c r="J23" s="9"/>
      <c r="K23" s="9"/>
      <c r="L23" s="9"/>
      <c r="M23" s="9"/>
      <c r="N23" s="2"/>
      <c r="O23" s="2"/>
    </row>
    <row r="24" spans="2:16" x14ac:dyDescent="0.2">
      <c r="B24" s="9" t="s">
        <v>27</v>
      </c>
      <c r="C24" s="18"/>
      <c r="D24" s="9"/>
      <c r="E24" s="9"/>
      <c r="F24" s="9"/>
      <c r="G24" s="9"/>
      <c r="H24" s="9"/>
      <c r="I24" s="9"/>
      <c r="J24" s="9"/>
      <c r="K24" s="9"/>
      <c r="L24" s="9"/>
      <c r="M24" s="9"/>
      <c r="N24" s="2"/>
      <c r="O24" s="2"/>
    </row>
    <row r="25" spans="2:16" x14ac:dyDescent="0.2">
      <c r="B25" s="9"/>
      <c r="C25" s="18" t="s">
        <v>28</v>
      </c>
      <c r="D25" s="9"/>
      <c r="E25" s="9"/>
      <c r="F25" s="9"/>
      <c r="G25" s="9"/>
      <c r="H25" s="9"/>
      <c r="I25" s="9"/>
      <c r="J25" s="9"/>
      <c r="K25" s="9"/>
      <c r="L25" s="9"/>
      <c r="M25" s="9"/>
      <c r="N25" s="2"/>
      <c r="O25" s="2"/>
    </row>
    <row r="26" spans="2:16" x14ac:dyDescent="0.2">
      <c r="B26" s="9" t="s">
        <v>29</v>
      </c>
      <c r="C26" s="9"/>
      <c r="D26" s="9"/>
      <c r="E26" s="9"/>
      <c r="F26" s="9"/>
      <c r="G26" s="9"/>
      <c r="H26" s="9"/>
      <c r="I26" s="9"/>
      <c r="J26" s="9"/>
      <c r="K26" s="9"/>
      <c r="L26" s="9"/>
      <c r="M26" s="9"/>
      <c r="N26" s="2"/>
      <c r="O26" s="2"/>
    </row>
    <row r="27" spans="2:16" ht="38.25" customHeight="1" x14ac:dyDescent="0.2">
      <c r="B27" s="9"/>
      <c r="C27" s="278" t="str">
        <f>"This document should be cited as: NETL (2015). NETL Life Cycle Inventory Data – Unit Process: "&amp;D3&amp;" - Version 01. U.S. Department of Energy, National Energy Technology Laboratory. Retrieved [date] from www.netl.doe.gov/LCA"</f>
        <v>This document should be cited as: NETL (2015). NETL Life Cycle Inventory Data – Unit Process: Well hydraulic fracture completion - Version 01. U.S. Department of Energy, National Energy Technology Laboratory. Retrieved [date] from www.netl.doe.gov/LCA</v>
      </c>
      <c r="D27" s="278"/>
      <c r="E27" s="278"/>
      <c r="F27" s="278"/>
      <c r="G27" s="278"/>
      <c r="H27" s="278"/>
      <c r="I27" s="278"/>
      <c r="J27" s="278"/>
      <c r="K27" s="278"/>
      <c r="L27" s="278"/>
      <c r="M27" s="278"/>
      <c r="N27" s="2"/>
      <c r="O27" s="2"/>
    </row>
    <row r="28" spans="2:16" x14ac:dyDescent="0.2">
      <c r="B28" s="9" t="s">
        <v>30</v>
      </c>
      <c r="C28" s="9"/>
      <c r="D28" s="9"/>
      <c r="E28" s="9"/>
      <c r="F28" s="9"/>
      <c r="G28" s="18"/>
      <c r="H28" s="18"/>
      <c r="I28" s="18"/>
      <c r="J28" s="18"/>
      <c r="K28" s="18"/>
      <c r="L28" s="18"/>
      <c r="M28" s="18"/>
      <c r="N28" s="2"/>
      <c r="O28" s="2"/>
    </row>
    <row r="29" spans="2:16" x14ac:dyDescent="0.2">
      <c r="B29" s="18"/>
      <c r="C29" s="18" t="s">
        <v>31</v>
      </c>
      <c r="D29" s="18"/>
      <c r="E29" s="19" t="s">
        <v>32</v>
      </c>
      <c r="F29" s="20"/>
      <c r="G29" s="18" t="s">
        <v>33</v>
      </c>
      <c r="H29" s="18"/>
      <c r="I29" s="18"/>
      <c r="J29" s="18"/>
      <c r="K29" s="18"/>
      <c r="L29" s="18"/>
      <c r="M29" s="18"/>
      <c r="N29" s="2"/>
      <c r="O29" s="2"/>
      <c r="P29" s="18"/>
    </row>
    <row r="30" spans="2:16" x14ac:dyDescent="0.2">
      <c r="B30" s="18"/>
      <c r="C30" s="18" t="s">
        <v>34</v>
      </c>
      <c r="D30" s="18"/>
      <c r="E30" s="18"/>
      <c r="F30" s="18"/>
      <c r="G30" s="18"/>
      <c r="H30" s="18"/>
      <c r="I30" s="18"/>
      <c r="J30" s="18"/>
      <c r="K30" s="18"/>
      <c r="L30" s="18"/>
      <c r="M30" s="18"/>
      <c r="N30" s="2"/>
      <c r="O30" s="2"/>
      <c r="P30" s="18"/>
    </row>
    <row r="31" spans="2:16" x14ac:dyDescent="0.2">
      <c r="B31" s="18"/>
      <c r="C31" s="18" t="s">
        <v>35</v>
      </c>
      <c r="D31" s="18"/>
      <c r="E31" s="18"/>
      <c r="F31" s="18"/>
      <c r="G31" s="18"/>
      <c r="H31" s="18"/>
      <c r="I31" s="18"/>
      <c r="J31" s="18"/>
      <c r="K31" s="18"/>
      <c r="L31" s="18"/>
      <c r="M31" s="18"/>
      <c r="N31" s="18"/>
      <c r="O31" s="18"/>
      <c r="P31" s="18"/>
    </row>
    <row r="32" spans="2:16" x14ac:dyDescent="0.2">
      <c r="B32" s="18"/>
      <c r="C32" s="279" t="s">
        <v>36</v>
      </c>
      <c r="D32" s="279"/>
      <c r="E32" s="279"/>
      <c r="F32" s="279"/>
      <c r="G32" s="279"/>
      <c r="H32" s="279"/>
      <c r="I32" s="279"/>
      <c r="J32" s="279"/>
      <c r="K32" s="279"/>
      <c r="L32" s="279"/>
      <c r="M32" s="279"/>
      <c r="N32" s="18"/>
      <c r="O32" s="18"/>
      <c r="P32" s="18"/>
    </row>
    <row r="33" spans="2:15" x14ac:dyDescent="0.2">
      <c r="B33" s="18"/>
      <c r="C33" s="18"/>
      <c r="D33" s="18"/>
      <c r="E33" s="18"/>
      <c r="F33" s="18"/>
      <c r="G33" s="18"/>
      <c r="H33" s="18"/>
      <c r="I33" s="18"/>
      <c r="J33" s="18"/>
      <c r="K33" s="18"/>
      <c r="L33" s="18"/>
      <c r="M33" s="18"/>
      <c r="N33" s="18"/>
      <c r="O33" s="18"/>
    </row>
    <row r="34" spans="2:15" x14ac:dyDescent="0.2">
      <c r="B34" s="9" t="s">
        <v>37</v>
      </c>
      <c r="C34" s="18"/>
      <c r="D34" s="18"/>
      <c r="E34" s="18"/>
      <c r="F34" s="18"/>
      <c r="G34" s="18"/>
      <c r="H34" s="18"/>
      <c r="I34" s="18"/>
      <c r="J34" s="18"/>
      <c r="K34" s="18"/>
      <c r="L34" s="18"/>
      <c r="M34" s="18"/>
      <c r="N34" s="18"/>
      <c r="O34" s="18"/>
    </row>
    <row r="35" spans="2:15" x14ac:dyDescent="0.2">
      <c r="B35" s="18"/>
      <c r="C35" s="18"/>
      <c r="D35" s="18"/>
      <c r="E35" s="18"/>
      <c r="F35" s="18"/>
      <c r="G35" s="18"/>
      <c r="H35" s="18"/>
      <c r="I35" s="18"/>
      <c r="J35" s="18"/>
      <c r="K35" s="18"/>
      <c r="L35" s="18"/>
      <c r="M35" s="18"/>
      <c r="N35" s="18"/>
      <c r="O35" s="18"/>
    </row>
    <row r="36" spans="2:15" x14ac:dyDescent="0.2">
      <c r="B36" s="18"/>
      <c r="C36" s="18"/>
      <c r="D36" s="18"/>
      <c r="E36" s="18"/>
      <c r="F36" s="18"/>
      <c r="G36" s="18"/>
      <c r="H36" s="18"/>
      <c r="I36" s="18"/>
      <c r="J36" s="18"/>
      <c r="K36" s="18"/>
      <c r="L36" s="18"/>
      <c r="M36" s="18"/>
      <c r="N36" s="18"/>
      <c r="O36" s="18"/>
    </row>
    <row r="37" spans="2:15" x14ac:dyDescent="0.2">
      <c r="B37" s="18"/>
      <c r="C37" s="18"/>
      <c r="D37" s="18"/>
      <c r="E37" s="18"/>
      <c r="F37" s="18"/>
      <c r="G37" s="18"/>
      <c r="H37" s="18"/>
      <c r="I37" s="18"/>
      <c r="J37" s="18"/>
      <c r="K37" s="18"/>
      <c r="L37" s="18"/>
      <c r="M37" s="18"/>
      <c r="N37" s="18"/>
      <c r="O37" s="18"/>
    </row>
    <row r="38" spans="2:15" x14ac:dyDescent="0.2">
      <c r="B38" s="18"/>
      <c r="C38" s="18"/>
      <c r="D38" s="18"/>
      <c r="E38" s="18"/>
      <c r="F38" s="18"/>
      <c r="G38" s="18"/>
      <c r="H38" s="18"/>
      <c r="I38" s="18"/>
      <c r="J38" s="18"/>
      <c r="K38" s="18"/>
      <c r="L38" s="18"/>
      <c r="M38" s="18"/>
      <c r="N38" s="18"/>
      <c r="O38" s="18"/>
    </row>
    <row r="39" spans="2:15" x14ac:dyDescent="0.2">
      <c r="B39" s="18"/>
      <c r="C39" s="18"/>
      <c r="D39" s="18"/>
      <c r="E39" s="18"/>
      <c r="F39" s="18"/>
      <c r="G39" s="18"/>
      <c r="H39" s="18"/>
      <c r="I39" s="18"/>
      <c r="J39" s="18"/>
      <c r="K39" s="18"/>
      <c r="L39" s="18"/>
      <c r="M39" s="18"/>
      <c r="N39" s="18"/>
      <c r="O39" s="18"/>
    </row>
    <row r="40" spans="2:15" x14ac:dyDescent="0.2">
      <c r="B40" s="18"/>
      <c r="C40" s="18"/>
      <c r="D40" s="18"/>
      <c r="E40" s="18"/>
      <c r="F40" s="18"/>
      <c r="G40" s="18"/>
      <c r="H40" s="18"/>
      <c r="I40" s="18"/>
      <c r="J40" s="18"/>
      <c r="K40" s="18"/>
      <c r="L40" s="18"/>
      <c r="M40" s="18"/>
      <c r="N40" s="18"/>
      <c r="O40" s="18"/>
    </row>
    <row r="41" spans="2:15" x14ac:dyDescent="0.2">
      <c r="B41" s="18"/>
      <c r="C41" s="18"/>
      <c r="D41" s="18"/>
      <c r="E41" s="18"/>
      <c r="F41" s="18"/>
      <c r="G41" s="18"/>
      <c r="H41" s="18"/>
      <c r="I41" s="18"/>
      <c r="J41" s="18"/>
      <c r="K41" s="18"/>
      <c r="L41" s="18"/>
      <c r="M41" s="18"/>
      <c r="N41" s="18"/>
      <c r="O41" s="18"/>
    </row>
    <row r="42" spans="2:15" x14ac:dyDescent="0.2">
      <c r="B42" s="18"/>
      <c r="C42" s="18"/>
      <c r="D42" s="18"/>
      <c r="E42" s="18"/>
      <c r="F42" s="18"/>
      <c r="G42" s="18"/>
      <c r="H42" s="18"/>
      <c r="I42" s="18"/>
      <c r="J42" s="18"/>
      <c r="K42" s="18"/>
      <c r="L42" s="18"/>
      <c r="M42" s="18"/>
      <c r="N42" s="18"/>
      <c r="O42" s="18"/>
    </row>
    <row r="43" spans="2:15" x14ac:dyDescent="0.2">
      <c r="B43" s="18"/>
      <c r="C43" s="18"/>
      <c r="D43" s="18"/>
      <c r="E43" s="18"/>
      <c r="F43" s="18"/>
      <c r="G43" s="18"/>
      <c r="H43" s="18"/>
      <c r="I43" s="18"/>
      <c r="J43" s="18"/>
      <c r="K43" s="18"/>
      <c r="L43" s="18"/>
      <c r="M43" s="18"/>
      <c r="N43" s="18"/>
      <c r="O43" s="18"/>
    </row>
    <row r="44" spans="2:15" x14ac:dyDescent="0.2">
      <c r="B44" s="18"/>
      <c r="C44" s="18"/>
      <c r="D44" s="18"/>
      <c r="E44" s="18"/>
      <c r="F44" s="18"/>
      <c r="G44" s="18"/>
      <c r="H44" s="18"/>
      <c r="I44" s="18"/>
      <c r="J44" s="18"/>
      <c r="K44" s="18"/>
      <c r="L44" s="18"/>
      <c r="M44" s="18"/>
      <c r="N44" s="18"/>
      <c r="O44" s="18"/>
    </row>
    <row r="45" spans="2:15" x14ac:dyDescent="0.2">
      <c r="B45" s="18"/>
      <c r="C45" s="18"/>
      <c r="D45" s="18"/>
      <c r="E45" s="18"/>
      <c r="F45" s="18"/>
      <c r="G45" s="18"/>
      <c r="H45" s="18"/>
      <c r="I45" s="18"/>
      <c r="J45" s="18"/>
      <c r="K45" s="18"/>
      <c r="L45" s="18"/>
      <c r="M45" s="18"/>
      <c r="N45" s="18"/>
      <c r="O45" s="18"/>
    </row>
    <row r="46" spans="2:15" x14ac:dyDescent="0.2">
      <c r="B46" s="18"/>
      <c r="C46" s="18"/>
      <c r="D46" s="18"/>
      <c r="E46" s="18"/>
      <c r="F46" s="18"/>
      <c r="G46" s="18"/>
      <c r="H46" s="18"/>
      <c r="I46" s="18"/>
      <c r="J46" s="18"/>
      <c r="K46" s="18"/>
      <c r="L46" s="18"/>
      <c r="M46" s="18"/>
      <c r="N46" s="18"/>
      <c r="O46" s="18"/>
    </row>
    <row r="47" spans="2:15" x14ac:dyDescent="0.2">
      <c r="B47" s="18"/>
      <c r="C47" s="18"/>
      <c r="D47" s="18"/>
      <c r="E47" s="18"/>
      <c r="F47" s="18"/>
      <c r="G47" s="18"/>
      <c r="H47" s="18"/>
      <c r="I47" s="18"/>
      <c r="J47" s="18"/>
      <c r="K47" s="18"/>
      <c r="L47" s="18"/>
      <c r="M47" s="18"/>
      <c r="N47" s="18"/>
      <c r="O47" s="18"/>
    </row>
    <row r="48" spans="2:15" x14ac:dyDescent="0.2">
      <c r="B48" s="18"/>
      <c r="C48" s="18"/>
      <c r="D48" s="18"/>
      <c r="E48" s="18"/>
      <c r="F48" s="18"/>
      <c r="G48" s="18"/>
      <c r="H48" s="18"/>
      <c r="I48" s="18"/>
      <c r="J48" s="18"/>
      <c r="K48" s="18"/>
      <c r="L48" s="18"/>
      <c r="M48" s="18"/>
      <c r="N48" s="18"/>
      <c r="O48" s="18"/>
    </row>
    <row r="49" spans="2:15" x14ac:dyDescent="0.2">
      <c r="B49" s="18"/>
      <c r="C49" s="18"/>
      <c r="D49" s="18"/>
      <c r="E49" s="18"/>
      <c r="F49" s="18"/>
      <c r="G49" s="18"/>
      <c r="H49" s="18"/>
      <c r="I49" s="18"/>
      <c r="J49" s="18"/>
      <c r="K49" s="18"/>
      <c r="L49" s="18"/>
      <c r="M49" s="18"/>
      <c r="N49" s="18"/>
      <c r="O49" s="18"/>
    </row>
    <row r="50" spans="2:15" x14ac:dyDescent="0.2">
      <c r="B50" s="9" t="s">
        <v>38</v>
      </c>
      <c r="C50" s="18"/>
      <c r="D50" s="18"/>
      <c r="E50" s="18"/>
      <c r="F50" s="18"/>
      <c r="G50" s="18"/>
      <c r="H50" s="18"/>
      <c r="I50" s="18"/>
      <c r="J50" s="18"/>
      <c r="K50" s="18"/>
      <c r="L50" s="18"/>
      <c r="M50" s="18"/>
      <c r="N50" s="18"/>
      <c r="O50" s="18"/>
    </row>
    <row r="51" spans="2:15" x14ac:dyDescent="0.2">
      <c r="B51" s="18"/>
      <c r="C51" s="21" t="s">
        <v>39</v>
      </c>
      <c r="D51" s="18"/>
      <c r="E51" s="18"/>
      <c r="F51" s="18"/>
      <c r="G51" s="18"/>
      <c r="H51" s="18"/>
      <c r="I51" s="18"/>
      <c r="J51" s="18"/>
      <c r="K51" s="18"/>
      <c r="L51" s="18"/>
      <c r="M51" s="18"/>
      <c r="N51" s="18"/>
      <c r="O51" s="18"/>
    </row>
    <row r="52" spans="2:15" x14ac:dyDescent="0.2">
      <c r="B52" s="18"/>
      <c r="C52" s="18"/>
      <c r="D52" s="18"/>
      <c r="E52" s="18"/>
      <c r="F52" s="18"/>
      <c r="G52" s="18"/>
      <c r="H52" s="18"/>
      <c r="I52" s="18"/>
      <c r="J52" s="18"/>
      <c r="K52" s="18"/>
      <c r="L52" s="18"/>
      <c r="M52" s="18"/>
      <c r="N52" s="18"/>
      <c r="O52" s="18"/>
    </row>
    <row r="53" spans="2:15" x14ac:dyDescent="0.2">
      <c r="B53" s="18"/>
      <c r="C53" s="18"/>
      <c r="D53" s="18"/>
      <c r="E53" s="18"/>
      <c r="F53" s="18"/>
      <c r="G53" s="18"/>
      <c r="H53" s="18"/>
      <c r="I53" s="18"/>
      <c r="J53" s="18"/>
      <c r="K53" s="18"/>
      <c r="L53" s="18"/>
      <c r="M53" s="18"/>
      <c r="N53" s="18"/>
      <c r="O53" s="18"/>
    </row>
    <row r="54" spans="2:15" x14ac:dyDescent="0.2">
      <c r="B54" s="18"/>
      <c r="C54" s="18"/>
      <c r="D54" s="18"/>
      <c r="E54" s="18"/>
      <c r="F54" s="18"/>
      <c r="G54" s="18"/>
      <c r="H54" s="18"/>
      <c r="I54" s="18"/>
      <c r="J54" s="18"/>
      <c r="K54" s="18"/>
      <c r="L54" s="18"/>
      <c r="M54" s="18"/>
      <c r="N54" s="18"/>
      <c r="O54" s="18"/>
    </row>
    <row r="55" spans="2:15" x14ac:dyDescent="0.2">
      <c r="B55" s="18"/>
      <c r="C55" s="18"/>
      <c r="D55" s="18"/>
      <c r="E55" s="18"/>
      <c r="F55" s="18"/>
      <c r="G55" s="18"/>
      <c r="H55" s="18"/>
      <c r="I55" s="18"/>
      <c r="J55" s="18"/>
      <c r="K55" s="18"/>
      <c r="L55" s="18"/>
      <c r="M55" s="18"/>
      <c r="N55" s="18"/>
      <c r="O55" s="18"/>
    </row>
    <row r="56" spans="2:15" x14ac:dyDescent="0.2">
      <c r="B56" s="18"/>
      <c r="C56" s="18"/>
      <c r="D56" s="18"/>
      <c r="E56" s="18"/>
      <c r="F56" s="18"/>
      <c r="G56" s="18"/>
      <c r="H56" s="18"/>
      <c r="I56" s="18"/>
      <c r="J56" s="18"/>
      <c r="K56" s="18"/>
      <c r="L56" s="18"/>
      <c r="M56" s="18"/>
      <c r="N56" s="18"/>
      <c r="O56" s="18"/>
    </row>
    <row r="57" spans="2:15" x14ac:dyDescent="0.2">
      <c r="B57" s="18"/>
      <c r="C57" s="18"/>
      <c r="D57" s="18"/>
      <c r="E57" s="18"/>
      <c r="F57" s="18"/>
      <c r="G57" s="18"/>
      <c r="H57" s="18"/>
      <c r="I57" s="18"/>
      <c r="J57" s="18"/>
      <c r="K57" s="18"/>
      <c r="L57" s="18"/>
      <c r="M57" s="18"/>
      <c r="N57" s="18"/>
      <c r="O57" s="18"/>
    </row>
    <row r="58" spans="2:15" x14ac:dyDescent="0.2">
      <c r="B58" s="18"/>
      <c r="C58" s="18"/>
      <c r="D58" s="18"/>
      <c r="E58" s="18"/>
      <c r="F58" s="18"/>
      <c r="G58" s="18"/>
      <c r="H58" s="18"/>
      <c r="I58" s="18"/>
      <c r="J58" s="18"/>
      <c r="K58" s="18"/>
      <c r="L58" s="18"/>
      <c r="M58" s="18"/>
      <c r="N58" s="18"/>
      <c r="O58" s="18"/>
    </row>
    <row r="59" spans="2:15" x14ac:dyDescent="0.2">
      <c r="B59" s="18"/>
      <c r="C59" s="18"/>
      <c r="D59" s="18"/>
      <c r="E59" s="18"/>
      <c r="F59" s="18"/>
      <c r="G59" s="18"/>
      <c r="H59" s="18"/>
      <c r="I59" s="18"/>
      <c r="J59" s="18"/>
      <c r="K59" s="18"/>
      <c r="L59" s="18"/>
      <c r="M59" s="18"/>
      <c r="N59" s="18"/>
      <c r="O59" s="18"/>
    </row>
    <row r="60" spans="2:15" x14ac:dyDescent="0.2">
      <c r="B60" s="18"/>
      <c r="C60" s="18"/>
      <c r="D60" s="18"/>
      <c r="E60" s="18"/>
      <c r="F60" s="18"/>
      <c r="G60" s="18"/>
      <c r="H60" s="18"/>
      <c r="I60" s="18"/>
      <c r="J60" s="18"/>
      <c r="K60" s="18"/>
      <c r="L60" s="18"/>
      <c r="M60" s="18"/>
      <c r="N60" s="18"/>
      <c r="O60" s="18"/>
    </row>
    <row r="61" spans="2:15" x14ac:dyDescent="0.2">
      <c r="B61" s="18"/>
      <c r="C61" s="18"/>
      <c r="D61" s="18"/>
      <c r="E61" s="18"/>
      <c r="F61" s="18"/>
      <c r="G61" s="18"/>
      <c r="H61" s="18"/>
      <c r="I61" s="18"/>
      <c r="J61" s="18"/>
      <c r="K61" s="18"/>
      <c r="L61" s="18"/>
      <c r="M61" s="18"/>
      <c r="N61" s="18"/>
      <c r="O61" s="18"/>
    </row>
    <row r="62" spans="2:15" x14ac:dyDescent="0.2">
      <c r="B62" s="18"/>
      <c r="C62" s="18"/>
      <c r="D62" s="18"/>
      <c r="E62" s="18"/>
      <c r="F62" s="18"/>
      <c r="G62" s="18"/>
      <c r="H62" s="18"/>
      <c r="I62" s="18"/>
      <c r="J62" s="18"/>
      <c r="K62" s="18"/>
      <c r="L62" s="18"/>
      <c r="M62" s="18"/>
      <c r="N62" s="18"/>
      <c r="O62" s="18"/>
    </row>
    <row r="63" spans="2:15" x14ac:dyDescent="0.2">
      <c r="B63" s="18"/>
      <c r="C63" s="18"/>
      <c r="D63" s="18"/>
      <c r="E63" s="18"/>
      <c r="F63" s="18"/>
      <c r="G63" s="18"/>
      <c r="H63" s="18"/>
      <c r="I63" s="18"/>
      <c r="J63" s="18"/>
      <c r="K63" s="18"/>
      <c r="L63" s="18"/>
      <c r="M63" s="18"/>
      <c r="N63" s="18"/>
      <c r="O63" s="18"/>
    </row>
    <row r="64" spans="2:15" x14ac:dyDescent="0.2">
      <c r="B64" s="18"/>
      <c r="C64" s="18"/>
      <c r="D64" s="18"/>
      <c r="E64" s="18"/>
      <c r="F64" s="18"/>
      <c r="G64" s="18"/>
      <c r="H64" s="18"/>
      <c r="I64" s="18"/>
      <c r="J64" s="18"/>
      <c r="K64" s="18"/>
      <c r="L64" s="18"/>
      <c r="M64" s="18"/>
      <c r="N64" s="18"/>
      <c r="O64" s="18"/>
    </row>
    <row r="65" spans="2:15" x14ac:dyDescent="0.2">
      <c r="B65" s="18"/>
      <c r="C65" s="18"/>
      <c r="D65" s="18"/>
      <c r="E65" s="18"/>
      <c r="F65" s="18"/>
      <c r="G65" s="18"/>
      <c r="H65" s="18"/>
      <c r="I65" s="18"/>
      <c r="J65" s="18"/>
      <c r="K65" s="18"/>
      <c r="L65" s="18"/>
      <c r="M65" s="18"/>
      <c r="N65" s="18"/>
      <c r="O65" s="18"/>
    </row>
    <row r="66" spans="2:15" x14ac:dyDescent="0.2">
      <c r="B66" s="18"/>
      <c r="C66" s="18"/>
      <c r="D66" s="18"/>
      <c r="E66" s="18"/>
      <c r="F66" s="18"/>
      <c r="G66" s="18"/>
      <c r="H66" s="18"/>
      <c r="I66" s="18"/>
      <c r="J66" s="18"/>
      <c r="K66" s="18"/>
      <c r="L66" s="18"/>
      <c r="M66" s="18"/>
      <c r="N66" s="18"/>
      <c r="O66" s="18"/>
    </row>
    <row r="67" spans="2:15" x14ac:dyDescent="0.2">
      <c r="B67" s="18"/>
      <c r="C67" s="18"/>
      <c r="D67" s="18"/>
      <c r="E67" s="18"/>
      <c r="F67" s="18"/>
      <c r="G67" s="18"/>
      <c r="H67" s="18"/>
      <c r="I67" s="18"/>
      <c r="J67" s="18"/>
      <c r="K67" s="18"/>
      <c r="L67" s="18"/>
      <c r="M67" s="18"/>
      <c r="N67" s="18"/>
      <c r="O67" s="18"/>
    </row>
    <row r="68" spans="2:15" x14ac:dyDescent="0.2">
      <c r="B68" s="18"/>
      <c r="C68" s="18"/>
      <c r="D68" s="18"/>
      <c r="E68" s="18"/>
      <c r="F68" s="18"/>
      <c r="G68" s="18"/>
      <c r="H68" s="18"/>
      <c r="I68" s="18"/>
      <c r="J68" s="18"/>
      <c r="K68" s="18"/>
      <c r="L68" s="18"/>
      <c r="M68" s="18"/>
      <c r="N68" s="18"/>
      <c r="O68" s="18"/>
    </row>
    <row r="69" spans="2:15" x14ac:dyDescent="0.2">
      <c r="B69" s="18"/>
      <c r="C69" s="18"/>
      <c r="D69" s="18"/>
      <c r="E69" s="18"/>
      <c r="F69" s="18"/>
      <c r="G69" s="18"/>
      <c r="H69" s="18"/>
      <c r="I69" s="18"/>
      <c r="J69" s="18"/>
      <c r="K69" s="18"/>
      <c r="L69" s="18"/>
      <c r="M69" s="18"/>
      <c r="N69" s="18"/>
      <c r="O69" s="18"/>
    </row>
    <row r="70" spans="2:15" x14ac:dyDescent="0.2">
      <c r="B70" s="18"/>
      <c r="C70" s="18"/>
      <c r="D70" s="18"/>
      <c r="E70" s="18"/>
      <c r="F70" s="18"/>
      <c r="G70" s="18"/>
      <c r="H70" s="18"/>
      <c r="I70" s="18"/>
      <c r="J70" s="18"/>
      <c r="K70" s="18"/>
      <c r="L70" s="18"/>
      <c r="M70" s="18"/>
      <c r="N70" s="18"/>
      <c r="O70" s="18"/>
    </row>
    <row r="71" spans="2:15" x14ac:dyDescent="0.2">
      <c r="B71" s="18"/>
      <c r="C71" s="18"/>
      <c r="D71" s="18"/>
      <c r="E71" s="18"/>
      <c r="F71" s="18"/>
      <c r="G71" s="18"/>
      <c r="H71" s="18"/>
      <c r="I71" s="18"/>
      <c r="J71" s="18"/>
      <c r="K71" s="18"/>
      <c r="L71" s="18"/>
      <c r="M71" s="18"/>
      <c r="N71" s="18"/>
      <c r="O71" s="18"/>
    </row>
    <row r="72" spans="2:15" x14ac:dyDescent="0.2">
      <c r="B72" s="18"/>
      <c r="C72" s="18"/>
      <c r="D72" s="18"/>
      <c r="E72" s="18"/>
      <c r="F72" s="18"/>
      <c r="G72" s="18"/>
      <c r="H72" s="18"/>
      <c r="I72" s="18"/>
      <c r="J72" s="18"/>
      <c r="K72" s="18"/>
      <c r="L72" s="18"/>
      <c r="M72" s="18"/>
      <c r="N72" s="18"/>
      <c r="O72" s="18"/>
    </row>
    <row r="73" spans="2:15" x14ac:dyDescent="0.2">
      <c r="B73" s="18"/>
      <c r="C73" s="18"/>
      <c r="D73" s="18"/>
      <c r="E73" s="18"/>
      <c r="F73" s="18"/>
      <c r="G73" s="18"/>
      <c r="H73" s="18"/>
      <c r="I73" s="18"/>
      <c r="J73" s="18"/>
      <c r="K73" s="18"/>
      <c r="L73" s="18"/>
      <c r="M73" s="18"/>
      <c r="N73" s="18"/>
      <c r="O73" s="18"/>
    </row>
    <row r="74" spans="2:15" x14ac:dyDescent="0.2">
      <c r="B74" s="18"/>
      <c r="C74" s="18"/>
      <c r="D74" s="18"/>
      <c r="E74" s="18"/>
      <c r="F74" s="18"/>
      <c r="G74" s="18"/>
      <c r="H74" s="18"/>
      <c r="I74" s="18"/>
      <c r="J74" s="18"/>
      <c r="K74" s="18"/>
      <c r="L74" s="18"/>
      <c r="M74" s="18"/>
      <c r="N74" s="18"/>
      <c r="O74" s="18"/>
    </row>
    <row r="75" spans="2:15" x14ac:dyDescent="0.2">
      <c r="B75" s="18"/>
      <c r="C75" s="18"/>
      <c r="D75" s="18"/>
      <c r="E75" s="18"/>
      <c r="F75" s="18"/>
      <c r="G75" s="18"/>
      <c r="H75" s="18"/>
      <c r="I75" s="18"/>
      <c r="J75" s="18"/>
      <c r="K75" s="18"/>
      <c r="L75" s="18"/>
      <c r="M75" s="18"/>
      <c r="N75" s="18"/>
      <c r="O75" s="18"/>
    </row>
    <row r="76" spans="2:15" x14ac:dyDescent="0.2">
      <c r="B76" s="18"/>
      <c r="C76" s="18"/>
      <c r="D76" s="18"/>
      <c r="E76" s="18"/>
      <c r="F76" s="18"/>
      <c r="G76" s="18"/>
      <c r="H76" s="18"/>
      <c r="I76" s="18"/>
      <c r="J76" s="18"/>
      <c r="K76" s="18"/>
      <c r="L76" s="18"/>
      <c r="M76" s="18"/>
      <c r="N76" s="18"/>
      <c r="O76" s="18"/>
    </row>
    <row r="77" spans="2:15" x14ac:dyDescent="0.2">
      <c r="B77" s="18"/>
      <c r="C77" s="18"/>
      <c r="D77" s="18"/>
      <c r="E77" s="18"/>
      <c r="F77" s="18"/>
      <c r="G77" s="18"/>
      <c r="H77" s="18"/>
      <c r="I77" s="18"/>
      <c r="J77" s="18"/>
      <c r="K77" s="18"/>
      <c r="L77" s="18"/>
      <c r="M77" s="18"/>
      <c r="N77" s="18"/>
      <c r="O77" s="18"/>
    </row>
    <row r="78" spans="2:15" x14ac:dyDescent="0.2">
      <c r="B78" s="18"/>
      <c r="C78" s="18"/>
      <c r="D78" s="18"/>
      <c r="E78" s="18"/>
      <c r="F78" s="18"/>
      <c r="G78" s="18"/>
      <c r="H78" s="18"/>
      <c r="I78" s="18"/>
      <c r="J78" s="18"/>
      <c r="K78" s="18"/>
      <c r="L78" s="18"/>
      <c r="M78" s="18"/>
      <c r="N78" s="18"/>
      <c r="O78" s="18"/>
    </row>
    <row r="79" spans="2:15" x14ac:dyDescent="0.2">
      <c r="B79" s="18"/>
      <c r="C79" s="18"/>
      <c r="D79" s="18"/>
      <c r="E79" s="18"/>
      <c r="F79" s="18"/>
      <c r="G79" s="18"/>
      <c r="H79" s="18"/>
      <c r="I79" s="18"/>
      <c r="J79" s="18"/>
      <c r="K79" s="18"/>
      <c r="L79" s="18"/>
      <c r="M79" s="18"/>
      <c r="N79" s="18"/>
      <c r="O79" s="18"/>
    </row>
    <row r="80" spans="2:15" x14ac:dyDescent="0.2">
      <c r="B80" s="18"/>
      <c r="C80" s="18"/>
      <c r="D80" s="18"/>
      <c r="E80" s="18"/>
      <c r="F80" s="18"/>
      <c r="G80" s="18"/>
      <c r="H80" s="18"/>
      <c r="I80" s="18"/>
      <c r="J80" s="18"/>
      <c r="K80" s="18"/>
      <c r="L80" s="18"/>
      <c r="M80" s="18"/>
      <c r="N80" s="18"/>
      <c r="O80" s="18"/>
    </row>
    <row r="81" spans="2:15" x14ac:dyDescent="0.2">
      <c r="B81" s="18"/>
      <c r="C81" s="18"/>
      <c r="D81" s="18"/>
      <c r="E81" s="18"/>
      <c r="F81" s="18"/>
      <c r="G81" s="18"/>
      <c r="H81" s="18"/>
      <c r="I81" s="18"/>
      <c r="J81" s="18"/>
      <c r="K81" s="18"/>
      <c r="L81" s="18"/>
      <c r="M81" s="18"/>
      <c r="N81" s="18"/>
      <c r="O81" s="18"/>
    </row>
    <row r="82" spans="2:15" x14ac:dyDescent="0.2">
      <c r="B82" s="18"/>
      <c r="C82" s="18"/>
      <c r="D82" s="18"/>
      <c r="E82" s="18"/>
      <c r="F82" s="18"/>
      <c r="G82" s="18"/>
      <c r="H82" s="18"/>
      <c r="I82" s="18"/>
      <c r="J82" s="18"/>
      <c r="K82" s="18"/>
      <c r="L82" s="18"/>
      <c r="M82" s="18"/>
      <c r="N82" s="18"/>
      <c r="O82" s="18"/>
    </row>
    <row r="83" spans="2:15" x14ac:dyDescent="0.2">
      <c r="B83" s="18"/>
      <c r="C83" s="18"/>
      <c r="D83" s="18"/>
      <c r="E83" s="18"/>
      <c r="F83" s="18"/>
      <c r="G83" s="18"/>
      <c r="H83" s="18"/>
      <c r="I83" s="18"/>
      <c r="J83" s="18"/>
      <c r="K83" s="18"/>
      <c r="L83" s="18"/>
      <c r="M83" s="18"/>
      <c r="N83" s="18"/>
      <c r="O83" s="18"/>
    </row>
    <row r="84" spans="2:15" x14ac:dyDescent="0.2">
      <c r="B84" s="18"/>
      <c r="C84" s="18"/>
      <c r="D84" s="18"/>
      <c r="E84" s="18"/>
      <c r="F84" s="18"/>
      <c r="G84" s="18"/>
      <c r="H84" s="18"/>
      <c r="I84" s="18"/>
      <c r="J84" s="18"/>
      <c r="K84" s="18"/>
      <c r="L84" s="18"/>
      <c r="M84" s="18"/>
      <c r="N84" s="18"/>
      <c r="O84" s="18"/>
    </row>
    <row r="85" spans="2:15" x14ac:dyDescent="0.2">
      <c r="B85" s="18"/>
      <c r="C85" s="18"/>
      <c r="D85" s="18"/>
      <c r="E85" s="18"/>
      <c r="F85" s="18"/>
      <c r="G85" s="18"/>
      <c r="H85" s="18"/>
      <c r="I85" s="18"/>
      <c r="J85" s="18"/>
      <c r="K85" s="18"/>
      <c r="L85" s="18"/>
      <c r="M85" s="18"/>
      <c r="N85" s="18"/>
      <c r="O85" s="18"/>
    </row>
    <row r="86" spans="2:15" x14ac:dyDescent="0.2">
      <c r="B86" s="18"/>
      <c r="C86" s="18"/>
      <c r="D86" s="18"/>
      <c r="E86" s="18"/>
      <c r="F86" s="18"/>
      <c r="G86" s="18"/>
      <c r="H86" s="18"/>
      <c r="I86" s="18"/>
      <c r="J86" s="18"/>
      <c r="K86" s="18"/>
      <c r="L86" s="18"/>
      <c r="M86" s="18"/>
      <c r="N86" s="18"/>
      <c r="O86" s="18"/>
    </row>
    <row r="87" spans="2:15" x14ac:dyDescent="0.2">
      <c r="B87" s="18"/>
      <c r="C87" s="18"/>
      <c r="D87" s="18"/>
      <c r="E87" s="18"/>
      <c r="F87" s="18"/>
      <c r="G87" s="18"/>
      <c r="H87" s="18"/>
      <c r="I87" s="18"/>
      <c r="J87" s="18"/>
      <c r="K87" s="18"/>
      <c r="L87" s="18"/>
      <c r="M87" s="18"/>
      <c r="N87" s="18"/>
      <c r="O87" s="18"/>
    </row>
    <row r="88" spans="2:15" x14ac:dyDescent="0.2">
      <c r="B88" s="18"/>
      <c r="C88" s="18"/>
      <c r="D88" s="18"/>
      <c r="E88" s="18"/>
      <c r="F88" s="18"/>
      <c r="G88" s="18"/>
      <c r="H88" s="18"/>
      <c r="I88" s="18"/>
      <c r="J88" s="18"/>
      <c r="K88" s="18"/>
      <c r="L88" s="18"/>
      <c r="M88" s="18"/>
      <c r="N88" s="18"/>
      <c r="O88" s="18"/>
    </row>
    <row r="89" spans="2:15" x14ac:dyDescent="0.2">
      <c r="B89" s="18"/>
      <c r="C89" s="18"/>
      <c r="D89" s="18"/>
      <c r="E89" s="18"/>
      <c r="F89" s="18"/>
      <c r="G89" s="18"/>
      <c r="H89" s="18"/>
      <c r="I89" s="18"/>
      <c r="J89" s="18"/>
      <c r="K89" s="18"/>
      <c r="L89" s="18"/>
      <c r="M89" s="18"/>
      <c r="N89" s="18"/>
      <c r="O89" s="18"/>
    </row>
    <row r="90" spans="2:15" x14ac:dyDescent="0.2">
      <c r="B90" s="18"/>
      <c r="C90" s="18"/>
      <c r="D90" s="18"/>
      <c r="E90" s="18"/>
      <c r="F90" s="18"/>
      <c r="G90" s="18"/>
      <c r="H90" s="18"/>
      <c r="I90" s="18"/>
      <c r="J90" s="18"/>
      <c r="K90" s="18"/>
      <c r="L90" s="18"/>
      <c r="M90" s="18"/>
      <c r="N90" s="18"/>
      <c r="O90" s="18"/>
    </row>
    <row r="91" spans="2:15" x14ac:dyDescent="0.2">
      <c r="B91" s="18"/>
      <c r="C91" s="18"/>
      <c r="D91" s="18"/>
      <c r="E91" s="18"/>
      <c r="F91" s="18"/>
      <c r="G91" s="18"/>
      <c r="H91" s="18"/>
      <c r="I91" s="18"/>
      <c r="J91" s="18"/>
      <c r="K91" s="18"/>
      <c r="L91" s="18"/>
      <c r="M91" s="18"/>
      <c r="N91" s="18"/>
      <c r="O91" s="18"/>
    </row>
    <row r="92" spans="2:15" x14ac:dyDescent="0.2">
      <c r="B92" s="18"/>
      <c r="C92" s="18"/>
      <c r="D92" s="18"/>
      <c r="E92" s="18"/>
      <c r="F92" s="18"/>
      <c r="G92" s="18"/>
      <c r="H92" s="18"/>
      <c r="I92" s="18"/>
      <c r="J92" s="18"/>
      <c r="K92" s="18"/>
      <c r="L92" s="18"/>
      <c r="M92" s="18"/>
      <c r="N92" s="18"/>
      <c r="O92" s="18"/>
    </row>
    <row r="93" spans="2:15" x14ac:dyDescent="0.2">
      <c r="B93" s="18"/>
      <c r="C93" s="18"/>
      <c r="D93" s="18"/>
      <c r="E93" s="18"/>
      <c r="F93" s="18"/>
      <c r="G93" s="18"/>
      <c r="H93" s="18"/>
      <c r="I93" s="18"/>
      <c r="J93" s="18"/>
      <c r="K93" s="18"/>
      <c r="L93" s="18"/>
      <c r="M93" s="18"/>
      <c r="N93" s="18"/>
      <c r="O93" s="18"/>
    </row>
    <row r="94" spans="2:15" x14ac:dyDescent="0.2">
      <c r="B94" s="18"/>
      <c r="C94" s="18"/>
      <c r="D94" s="18"/>
      <c r="E94" s="18"/>
      <c r="F94" s="18"/>
      <c r="G94" s="18"/>
      <c r="H94" s="18"/>
      <c r="I94" s="18"/>
      <c r="J94" s="18"/>
      <c r="K94" s="18"/>
      <c r="L94" s="18"/>
      <c r="M94" s="18"/>
      <c r="N94" s="18"/>
      <c r="O94" s="18"/>
    </row>
    <row r="95" spans="2:15" x14ac:dyDescent="0.2">
      <c r="B95" s="18"/>
      <c r="C95" s="18"/>
      <c r="D95" s="18"/>
      <c r="E95" s="18"/>
      <c r="F95" s="18"/>
      <c r="G95" s="18"/>
      <c r="H95" s="18"/>
      <c r="I95" s="18"/>
      <c r="J95" s="18"/>
      <c r="K95" s="18"/>
      <c r="L95" s="18"/>
      <c r="M95" s="18"/>
      <c r="N95" s="18"/>
      <c r="O95" s="18"/>
    </row>
    <row r="96" spans="2:15" x14ac:dyDescent="0.2">
      <c r="B96" s="18"/>
      <c r="C96" s="18"/>
      <c r="D96" s="18"/>
      <c r="E96" s="18"/>
      <c r="F96" s="18"/>
      <c r="G96" s="18"/>
      <c r="H96" s="18"/>
      <c r="I96" s="18"/>
      <c r="J96" s="18"/>
      <c r="K96" s="18"/>
      <c r="L96" s="18"/>
      <c r="M96" s="18"/>
      <c r="N96" s="18"/>
      <c r="O96" s="18"/>
    </row>
    <row r="97" spans="2:15" x14ac:dyDescent="0.2">
      <c r="B97" s="18"/>
      <c r="C97" s="18"/>
      <c r="D97" s="18"/>
      <c r="E97" s="18"/>
      <c r="F97" s="18"/>
      <c r="G97" s="18"/>
      <c r="H97" s="18"/>
      <c r="I97" s="18"/>
      <c r="J97" s="18"/>
      <c r="K97" s="18"/>
      <c r="L97" s="18"/>
      <c r="M97" s="18"/>
      <c r="N97" s="18"/>
      <c r="O97" s="18"/>
    </row>
    <row r="98" spans="2:15" x14ac:dyDescent="0.2">
      <c r="B98" s="18"/>
      <c r="C98" s="18"/>
      <c r="D98" s="18"/>
      <c r="E98" s="18"/>
      <c r="F98" s="18"/>
      <c r="G98" s="18"/>
      <c r="H98" s="18"/>
      <c r="I98" s="18"/>
      <c r="J98" s="18"/>
      <c r="K98" s="18"/>
      <c r="L98" s="18"/>
      <c r="M98" s="18"/>
      <c r="N98" s="18"/>
      <c r="O98" s="18"/>
    </row>
    <row r="99" spans="2:15" x14ac:dyDescent="0.2">
      <c r="B99" s="18"/>
      <c r="C99" s="18"/>
      <c r="D99" s="18"/>
      <c r="E99" s="18"/>
      <c r="F99" s="18"/>
      <c r="G99" s="18"/>
      <c r="H99" s="18"/>
      <c r="I99" s="18"/>
      <c r="J99" s="18"/>
      <c r="K99" s="18"/>
      <c r="L99" s="18"/>
      <c r="M99" s="18"/>
      <c r="N99" s="18"/>
      <c r="O99" s="18"/>
    </row>
    <row r="100" spans="2:15" x14ac:dyDescent="0.2">
      <c r="B100" s="18"/>
      <c r="C100" s="18"/>
      <c r="D100" s="18"/>
      <c r="E100" s="18"/>
      <c r="F100" s="18"/>
      <c r="G100" s="18"/>
      <c r="H100" s="18"/>
      <c r="I100" s="18"/>
      <c r="J100" s="18"/>
      <c r="K100" s="18"/>
      <c r="L100" s="18"/>
      <c r="M100" s="18"/>
      <c r="N100" s="18"/>
      <c r="O100" s="18"/>
    </row>
    <row r="101" spans="2:15" x14ac:dyDescent="0.2">
      <c r="B101" s="18"/>
      <c r="C101" s="18"/>
      <c r="D101" s="18"/>
      <c r="E101" s="18"/>
      <c r="F101" s="18"/>
      <c r="G101" s="18"/>
      <c r="H101" s="18"/>
      <c r="I101" s="18"/>
      <c r="J101" s="18"/>
      <c r="K101" s="18"/>
      <c r="L101" s="18"/>
      <c r="M101" s="18"/>
      <c r="N101" s="18"/>
      <c r="O101" s="18"/>
    </row>
    <row r="102" spans="2:15" x14ac:dyDescent="0.2">
      <c r="B102" s="18"/>
      <c r="C102" s="18"/>
      <c r="D102" s="18"/>
      <c r="E102" s="18"/>
      <c r="F102" s="18"/>
      <c r="G102" s="18"/>
      <c r="H102" s="18"/>
      <c r="I102" s="18"/>
      <c r="J102" s="18"/>
      <c r="K102" s="18"/>
      <c r="L102" s="18"/>
      <c r="M102" s="18"/>
      <c r="N102" s="18"/>
      <c r="O102" s="18"/>
    </row>
    <row r="103" spans="2:15" x14ac:dyDescent="0.2">
      <c r="B103" s="18"/>
      <c r="C103" s="18"/>
      <c r="D103" s="18"/>
      <c r="E103" s="18"/>
      <c r="F103" s="18"/>
      <c r="G103" s="18"/>
      <c r="H103" s="18"/>
      <c r="I103" s="18"/>
      <c r="J103" s="18"/>
      <c r="K103" s="18"/>
      <c r="L103" s="18"/>
      <c r="M103" s="18"/>
      <c r="N103" s="18"/>
      <c r="O103" s="18"/>
    </row>
    <row r="104" spans="2:15" x14ac:dyDescent="0.2">
      <c r="B104" s="18"/>
      <c r="C104" s="18"/>
      <c r="D104" s="18"/>
      <c r="E104" s="18"/>
      <c r="F104" s="18"/>
      <c r="G104" s="18"/>
      <c r="H104" s="18"/>
      <c r="I104" s="18"/>
      <c r="J104" s="18"/>
      <c r="K104" s="18"/>
      <c r="L104" s="18"/>
      <c r="M104" s="18"/>
      <c r="N104" s="18"/>
      <c r="O104" s="18"/>
    </row>
    <row r="105" spans="2:15" x14ac:dyDescent="0.2">
      <c r="B105" s="18"/>
      <c r="C105" s="18"/>
      <c r="D105" s="18"/>
      <c r="E105" s="18"/>
      <c r="F105" s="18"/>
      <c r="G105" s="18"/>
      <c r="H105" s="18"/>
      <c r="I105" s="18"/>
      <c r="J105" s="18"/>
      <c r="K105" s="18"/>
      <c r="L105" s="18"/>
      <c r="M105" s="18"/>
      <c r="N105" s="18"/>
      <c r="O105" s="18"/>
    </row>
    <row r="106" spans="2:15" x14ac:dyDescent="0.2">
      <c r="B106" s="18"/>
      <c r="C106" s="18"/>
      <c r="D106" s="18"/>
      <c r="E106" s="18"/>
      <c r="F106" s="18"/>
      <c r="G106" s="18"/>
      <c r="H106" s="18"/>
      <c r="I106" s="18"/>
      <c r="J106" s="18"/>
      <c r="K106" s="18"/>
      <c r="L106" s="18"/>
      <c r="M106" s="18"/>
      <c r="N106" s="18"/>
      <c r="O106" s="18"/>
    </row>
    <row r="107" spans="2:15" x14ac:dyDescent="0.2">
      <c r="B107" s="18"/>
      <c r="C107" s="18"/>
      <c r="D107" s="18"/>
      <c r="E107" s="18"/>
      <c r="F107" s="18"/>
      <c r="G107" s="18"/>
      <c r="H107" s="18"/>
      <c r="I107" s="18"/>
      <c r="J107" s="18"/>
      <c r="K107" s="18"/>
      <c r="L107" s="18"/>
      <c r="M107" s="18"/>
      <c r="N107" s="18"/>
      <c r="O107" s="18"/>
    </row>
    <row r="108" spans="2:15" x14ac:dyDescent="0.2">
      <c r="B108" s="18"/>
      <c r="C108" s="18"/>
      <c r="D108" s="18"/>
      <c r="E108" s="18"/>
      <c r="F108" s="18"/>
      <c r="G108" s="18"/>
      <c r="H108" s="18"/>
      <c r="I108" s="18"/>
      <c r="J108" s="18"/>
      <c r="K108" s="18"/>
      <c r="L108" s="18"/>
      <c r="M108" s="18"/>
      <c r="N108" s="18"/>
      <c r="O108" s="18"/>
    </row>
    <row r="109" spans="2:15" x14ac:dyDescent="0.2">
      <c r="B109" s="18"/>
      <c r="C109" s="18"/>
      <c r="D109" s="18"/>
      <c r="E109" s="18"/>
      <c r="F109" s="18"/>
      <c r="G109" s="18"/>
      <c r="H109" s="18"/>
      <c r="I109" s="18"/>
      <c r="J109" s="18"/>
      <c r="K109" s="18"/>
      <c r="L109" s="18"/>
      <c r="M109" s="18"/>
      <c r="N109" s="18"/>
      <c r="O109" s="18"/>
    </row>
    <row r="110" spans="2:15" x14ac:dyDescent="0.2">
      <c r="B110" s="18"/>
      <c r="C110" s="18"/>
      <c r="D110" s="18"/>
      <c r="E110" s="18"/>
      <c r="F110" s="18"/>
      <c r="G110" s="18"/>
      <c r="H110" s="18"/>
      <c r="I110" s="18"/>
      <c r="J110" s="18"/>
      <c r="K110" s="18"/>
      <c r="L110" s="18"/>
      <c r="M110" s="18"/>
      <c r="N110" s="18"/>
      <c r="O110" s="18"/>
    </row>
    <row r="111" spans="2:15" x14ac:dyDescent="0.2">
      <c r="B111" s="18"/>
      <c r="C111" s="18"/>
      <c r="D111" s="18"/>
      <c r="E111" s="18"/>
      <c r="F111" s="18"/>
      <c r="G111" s="18"/>
      <c r="H111" s="18"/>
      <c r="I111" s="18"/>
      <c r="J111" s="18"/>
      <c r="K111" s="18"/>
      <c r="L111" s="18"/>
      <c r="M111" s="18"/>
      <c r="N111" s="18"/>
      <c r="O111" s="18"/>
    </row>
    <row r="112" spans="2:15" x14ac:dyDescent="0.2">
      <c r="B112" s="18"/>
      <c r="C112" s="18"/>
      <c r="D112" s="18"/>
      <c r="E112" s="18"/>
      <c r="F112" s="18"/>
      <c r="G112" s="18"/>
      <c r="H112" s="18"/>
      <c r="I112" s="18"/>
      <c r="J112" s="18"/>
      <c r="K112" s="18"/>
      <c r="L112" s="18"/>
      <c r="M112" s="18"/>
      <c r="N112" s="18"/>
      <c r="O112" s="18"/>
    </row>
    <row r="113" spans="2:15" x14ac:dyDescent="0.2">
      <c r="B113" s="18"/>
      <c r="C113" s="18"/>
      <c r="D113" s="18"/>
      <c r="E113" s="18"/>
      <c r="F113" s="18"/>
      <c r="G113" s="18"/>
      <c r="H113" s="18"/>
      <c r="I113" s="18"/>
      <c r="J113" s="18"/>
      <c r="K113" s="18"/>
      <c r="L113" s="18"/>
      <c r="M113" s="18"/>
      <c r="N113" s="18"/>
      <c r="O113" s="18"/>
    </row>
    <row r="114" spans="2:15" x14ac:dyDescent="0.2">
      <c r="B114" s="18"/>
      <c r="C114" s="18"/>
      <c r="D114" s="18"/>
      <c r="E114" s="18"/>
      <c r="F114" s="18"/>
      <c r="G114" s="18"/>
      <c r="H114" s="18"/>
      <c r="I114" s="18"/>
      <c r="J114" s="18"/>
      <c r="K114" s="18"/>
      <c r="L114" s="18"/>
      <c r="M114" s="18"/>
      <c r="N114" s="18"/>
      <c r="O114" s="18"/>
    </row>
    <row r="115" spans="2:15" x14ac:dyDescent="0.2">
      <c r="B115" s="18"/>
      <c r="C115" s="18"/>
      <c r="D115" s="18"/>
      <c r="E115" s="18"/>
      <c r="F115" s="18"/>
      <c r="G115" s="18"/>
      <c r="H115" s="18"/>
      <c r="I115" s="18"/>
      <c r="J115" s="18"/>
      <c r="K115" s="18"/>
      <c r="L115" s="18"/>
      <c r="M115" s="18"/>
      <c r="N115" s="18"/>
      <c r="O115" s="18"/>
    </row>
    <row r="116" spans="2:15" x14ac:dyDescent="0.2">
      <c r="B116" s="18"/>
      <c r="C116" s="18"/>
      <c r="D116" s="18"/>
      <c r="E116" s="18"/>
      <c r="F116" s="18"/>
      <c r="G116" s="18"/>
      <c r="H116" s="18"/>
      <c r="I116" s="18"/>
      <c r="J116" s="18"/>
      <c r="K116" s="18"/>
      <c r="L116" s="18"/>
      <c r="M116" s="18"/>
      <c r="N116" s="18"/>
      <c r="O116" s="18"/>
    </row>
    <row r="117" spans="2:15" x14ac:dyDescent="0.2">
      <c r="B117" s="18"/>
      <c r="C117" s="18"/>
      <c r="D117" s="18"/>
      <c r="E117" s="18"/>
      <c r="F117" s="18"/>
      <c r="G117" s="18"/>
      <c r="H117" s="18"/>
      <c r="I117" s="18"/>
      <c r="J117" s="18"/>
      <c r="K117" s="18"/>
      <c r="L117" s="18"/>
      <c r="M117" s="18"/>
      <c r="N117" s="18"/>
      <c r="O117" s="18"/>
    </row>
    <row r="118" spans="2:15" x14ac:dyDescent="0.2">
      <c r="B118" s="18"/>
      <c r="C118" s="18"/>
      <c r="D118" s="18"/>
      <c r="E118" s="18"/>
      <c r="F118" s="18"/>
      <c r="G118" s="18"/>
      <c r="H118" s="18"/>
      <c r="I118" s="18"/>
      <c r="J118" s="18"/>
      <c r="K118" s="18"/>
      <c r="L118" s="18"/>
      <c r="M118" s="18"/>
      <c r="N118" s="18"/>
      <c r="O118" s="18"/>
    </row>
    <row r="119" spans="2:15" x14ac:dyDescent="0.2">
      <c r="B119" s="18"/>
      <c r="C119" s="18"/>
      <c r="D119" s="18"/>
      <c r="E119" s="18"/>
      <c r="F119" s="18"/>
      <c r="G119" s="18"/>
      <c r="H119" s="18"/>
      <c r="I119" s="18"/>
      <c r="J119" s="18"/>
      <c r="K119" s="18"/>
      <c r="L119" s="18"/>
      <c r="M119" s="18"/>
      <c r="N119" s="18"/>
      <c r="O119" s="18"/>
    </row>
    <row r="120" spans="2:15" x14ac:dyDescent="0.2">
      <c r="B120" s="18"/>
      <c r="C120" s="18"/>
      <c r="D120" s="18"/>
      <c r="E120" s="18"/>
      <c r="F120" s="18"/>
      <c r="G120" s="18"/>
      <c r="H120" s="18"/>
      <c r="I120" s="18"/>
      <c r="J120" s="18"/>
      <c r="K120" s="18"/>
      <c r="L120" s="18"/>
      <c r="M120" s="18"/>
      <c r="N120" s="18"/>
      <c r="O120" s="18"/>
    </row>
    <row r="121" spans="2:15" x14ac:dyDescent="0.2">
      <c r="B121" s="18"/>
      <c r="C121" s="18"/>
      <c r="D121" s="18"/>
      <c r="E121" s="18"/>
      <c r="F121" s="18"/>
      <c r="G121" s="18"/>
      <c r="H121" s="18"/>
      <c r="I121" s="18"/>
      <c r="J121" s="18"/>
      <c r="K121" s="18"/>
      <c r="L121" s="18"/>
      <c r="M121" s="18"/>
      <c r="N121" s="18"/>
      <c r="O121" s="18"/>
    </row>
    <row r="122" spans="2:15" x14ac:dyDescent="0.2">
      <c r="B122" s="18"/>
      <c r="C122" s="18"/>
      <c r="D122" s="18"/>
      <c r="E122" s="18"/>
      <c r="F122" s="18"/>
      <c r="G122" s="18"/>
      <c r="H122" s="18"/>
      <c r="I122" s="18"/>
      <c r="J122" s="18"/>
      <c r="K122" s="18"/>
      <c r="L122" s="18"/>
      <c r="M122" s="18"/>
      <c r="N122" s="18"/>
      <c r="O122" s="18"/>
    </row>
    <row r="123" spans="2:15" x14ac:dyDescent="0.2">
      <c r="B123" s="18"/>
      <c r="C123" s="18"/>
      <c r="D123" s="18"/>
      <c r="E123" s="18"/>
      <c r="F123" s="18"/>
      <c r="G123" s="18"/>
      <c r="H123" s="18"/>
      <c r="I123" s="18"/>
      <c r="J123" s="18"/>
      <c r="K123" s="18"/>
      <c r="L123" s="18"/>
      <c r="M123" s="18"/>
      <c r="N123" s="18"/>
      <c r="O123" s="18"/>
    </row>
    <row r="124" spans="2:15" x14ac:dyDescent="0.2">
      <c r="B124" s="18"/>
      <c r="C124" s="18"/>
      <c r="D124" s="18"/>
      <c r="E124" s="18"/>
      <c r="F124" s="18"/>
      <c r="G124" s="18"/>
      <c r="H124" s="18"/>
      <c r="I124" s="18"/>
      <c r="J124" s="18"/>
      <c r="K124" s="18"/>
      <c r="L124" s="18"/>
      <c r="M124" s="18"/>
      <c r="N124" s="18"/>
      <c r="O124" s="18"/>
    </row>
    <row r="125" spans="2:15" x14ac:dyDescent="0.2">
      <c r="B125" s="18"/>
      <c r="C125" s="18"/>
      <c r="D125" s="18"/>
      <c r="E125" s="18"/>
      <c r="F125" s="18"/>
      <c r="G125" s="18"/>
      <c r="H125" s="18"/>
      <c r="I125" s="18"/>
      <c r="J125" s="18"/>
      <c r="K125" s="18"/>
      <c r="L125" s="18"/>
      <c r="M125" s="18"/>
      <c r="N125" s="18"/>
      <c r="O125" s="18"/>
    </row>
    <row r="126" spans="2:15" x14ac:dyDescent="0.2">
      <c r="B126" s="18"/>
      <c r="C126" s="18"/>
      <c r="D126" s="18"/>
      <c r="E126" s="18"/>
      <c r="F126" s="18"/>
      <c r="G126" s="18"/>
      <c r="H126" s="18"/>
      <c r="I126" s="18"/>
      <c r="J126" s="18"/>
      <c r="K126" s="18"/>
      <c r="L126" s="18"/>
      <c r="M126" s="18"/>
      <c r="N126" s="18"/>
      <c r="O126" s="18"/>
    </row>
    <row r="127" spans="2:15" x14ac:dyDescent="0.2">
      <c r="B127" s="18"/>
      <c r="C127" s="18"/>
      <c r="D127" s="18"/>
      <c r="E127" s="18"/>
      <c r="F127" s="18"/>
      <c r="G127" s="18"/>
      <c r="H127" s="18"/>
      <c r="I127" s="18"/>
      <c r="J127" s="18"/>
      <c r="K127" s="18"/>
      <c r="L127" s="18"/>
      <c r="M127" s="18"/>
      <c r="N127" s="18"/>
      <c r="O127" s="18"/>
    </row>
    <row r="128" spans="2:15" x14ac:dyDescent="0.2">
      <c r="B128" s="18"/>
      <c r="C128" s="18"/>
      <c r="D128" s="18"/>
      <c r="E128" s="18"/>
      <c r="F128" s="18"/>
      <c r="G128" s="18"/>
      <c r="H128" s="18"/>
      <c r="I128" s="18"/>
      <c r="J128" s="18"/>
      <c r="K128" s="18"/>
      <c r="L128" s="18"/>
      <c r="M128" s="18"/>
      <c r="N128" s="18"/>
      <c r="O128" s="18"/>
    </row>
    <row r="129" spans="2:15" x14ac:dyDescent="0.2">
      <c r="B129" s="18"/>
      <c r="C129" s="18"/>
      <c r="D129" s="18"/>
      <c r="E129" s="18"/>
      <c r="F129" s="18"/>
      <c r="G129" s="18"/>
      <c r="H129" s="18"/>
      <c r="I129" s="18"/>
      <c r="J129" s="18"/>
      <c r="K129" s="18"/>
      <c r="L129" s="18"/>
      <c r="M129" s="18"/>
      <c r="N129" s="18"/>
      <c r="O129" s="18"/>
    </row>
    <row r="130" spans="2:15" x14ac:dyDescent="0.2">
      <c r="B130" s="18"/>
      <c r="C130" s="18"/>
      <c r="D130" s="18"/>
      <c r="E130" s="18"/>
      <c r="F130" s="18"/>
      <c r="G130" s="18"/>
      <c r="H130" s="18"/>
      <c r="I130" s="18"/>
      <c r="J130" s="18"/>
      <c r="K130" s="18"/>
      <c r="L130" s="18"/>
      <c r="M130" s="18"/>
      <c r="N130" s="18"/>
      <c r="O130" s="18"/>
    </row>
    <row r="131" spans="2:15" x14ac:dyDescent="0.2">
      <c r="B131" s="18"/>
      <c r="C131" s="18"/>
      <c r="D131" s="18"/>
      <c r="E131" s="18"/>
      <c r="F131" s="18"/>
      <c r="G131" s="18"/>
      <c r="H131" s="18"/>
      <c r="I131" s="18"/>
      <c r="J131" s="18"/>
      <c r="K131" s="18"/>
      <c r="L131" s="18"/>
      <c r="M131" s="18"/>
      <c r="N131" s="18"/>
      <c r="O131" s="18"/>
    </row>
    <row r="132" spans="2:15" x14ac:dyDescent="0.2">
      <c r="B132" s="18"/>
      <c r="C132" s="18"/>
      <c r="D132" s="18"/>
      <c r="E132" s="18"/>
      <c r="F132" s="18"/>
      <c r="G132" s="18"/>
      <c r="H132" s="18"/>
      <c r="I132" s="18"/>
      <c r="J132" s="18"/>
      <c r="K132" s="18"/>
      <c r="L132" s="18"/>
      <c r="M132" s="18"/>
      <c r="N132" s="18"/>
      <c r="O132" s="18"/>
    </row>
    <row r="133" spans="2:15" x14ac:dyDescent="0.2">
      <c r="B133" s="18"/>
      <c r="C133" s="18"/>
      <c r="D133" s="18"/>
      <c r="E133" s="18"/>
      <c r="F133" s="18"/>
      <c r="G133" s="18"/>
      <c r="H133" s="18"/>
      <c r="I133" s="18"/>
      <c r="J133" s="18"/>
      <c r="K133" s="18"/>
      <c r="L133" s="18"/>
      <c r="M133" s="18"/>
      <c r="N133" s="18"/>
      <c r="O133" s="18"/>
    </row>
    <row r="134" spans="2:15" x14ac:dyDescent="0.2">
      <c r="B134" s="18"/>
      <c r="C134" s="18"/>
      <c r="D134" s="18"/>
      <c r="E134" s="18"/>
      <c r="F134" s="18"/>
      <c r="G134" s="18"/>
      <c r="H134" s="18"/>
      <c r="I134" s="18"/>
      <c r="J134" s="18"/>
      <c r="K134" s="18"/>
      <c r="L134" s="18"/>
      <c r="M134" s="18"/>
      <c r="N134" s="18"/>
      <c r="O134" s="18"/>
    </row>
    <row r="135" spans="2:15" x14ac:dyDescent="0.2">
      <c r="B135" s="18"/>
      <c r="C135" s="18"/>
      <c r="D135" s="18"/>
      <c r="E135" s="18"/>
      <c r="F135" s="18"/>
      <c r="G135" s="18"/>
      <c r="H135" s="18"/>
      <c r="I135" s="18"/>
      <c r="J135" s="18"/>
      <c r="K135" s="18"/>
      <c r="L135" s="18"/>
      <c r="M135" s="18"/>
      <c r="N135" s="18"/>
      <c r="O135" s="18"/>
    </row>
    <row r="136" spans="2:15" x14ac:dyDescent="0.2">
      <c r="B136" s="18"/>
      <c r="C136" s="18"/>
      <c r="D136" s="18"/>
      <c r="E136" s="18"/>
      <c r="F136" s="18"/>
      <c r="G136" s="18"/>
      <c r="H136" s="18"/>
      <c r="I136" s="18"/>
      <c r="J136" s="18"/>
      <c r="K136" s="18"/>
      <c r="L136" s="18"/>
      <c r="M136" s="18"/>
      <c r="N136" s="18"/>
      <c r="O136" s="18"/>
    </row>
    <row r="137" spans="2:15" x14ac:dyDescent="0.2">
      <c r="B137" s="18"/>
      <c r="C137" s="18"/>
      <c r="D137" s="18"/>
      <c r="E137" s="18"/>
      <c r="F137" s="18"/>
      <c r="G137" s="18"/>
      <c r="H137" s="18"/>
      <c r="I137" s="18"/>
      <c r="J137" s="18"/>
      <c r="K137" s="18"/>
      <c r="L137" s="18"/>
      <c r="M137" s="18"/>
      <c r="N137" s="18"/>
      <c r="O137" s="18"/>
    </row>
    <row r="138" spans="2:15" x14ac:dyDescent="0.2">
      <c r="B138" s="18"/>
      <c r="C138" s="18"/>
      <c r="D138" s="18"/>
      <c r="E138" s="18"/>
      <c r="F138" s="18"/>
      <c r="G138" s="18"/>
      <c r="H138" s="18"/>
      <c r="I138" s="18"/>
      <c r="J138" s="18"/>
      <c r="K138" s="18"/>
      <c r="L138" s="18"/>
      <c r="M138" s="18"/>
      <c r="N138" s="18"/>
      <c r="O138" s="18"/>
    </row>
    <row r="139" spans="2:15" x14ac:dyDescent="0.2">
      <c r="B139" s="18"/>
      <c r="C139" s="18"/>
      <c r="D139" s="18"/>
      <c r="E139" s="18"/>
      <c r="F139" s="18"/>
      <c r="G139" s="18"/>
      <c r="H139" s="18"/>
      <c r="I139" s="18"/>
      <c r="J139" s="18"/>
      <c r="K139" s="18"/>
      <c r="L139" s="18"/>
      <c r="M139" s="18"/>
      <c r="N139" s="18"/>
      <c r="O139" s="18"/>
    </row>
    <row r="140" spans="2:15" x14ac:dyDescent="0.2">
      <c r="B140" s="18"/>
      <c r="C140" s="18"/>
      <c r="D140" s="18"/>
      <c r="E140" s="18"/>
      <c r="F140" s="18"/>
      <c r="G140" s="18"/>
      <c r="H140" s="18"/>
      <c r="I140" s="18"/>
      <c r="J140" s="18"/>
      <c r="K140" s="18"/>
      <c r="L140" s="18"/>
      <c r="M140" s="18"/>
      <c r="N140" s="18"/>
      <c r="O140" s="18"/>
    </row>
    <row r="141" spans="2:15" x14ac:dyDescent="0.2">
      <c r="B141" s="18"/>
      <c r="C141" s="18"/>
      <c r="D141" s="18"/>
      <c r="E141" s="18"/>
      <c r="F141" s="18"/>
      <c r="G141" s="18"/>
      <c r="H141" s="18"/>
      <c r="I141" s="18"/>
      <c r="J141" s="18"/>
      <c r="K141" s="18"/>
      <c r="L141" s="18"/>
      <c r="M141" s="18"/>
      <c r="N141" s="18"/>
      <c r="O141" s="18"/>
    </row>
    <row r="142" spans="2:15" x14ac:dyDescent="0.2">
      <c r="B142" s="18"/>
      <c r="C142" s="18"/>
      <c r="D142" s="18"/>
      <c r="E142" s="18"/>
      <c r="F142" s="18"/>
      <c r="G142" s="18"/>
      <c r="H142" s="18"/>
      <c r="I142" s="18"/>
      <c r="J142" s="18"/>
      <c r="K142" s="18"/>
      <c r="L142" s="18"/>
      <c r="M142" s="18"/>
      <c r="N142" s="18"/>
      <c r="O142" s="18"/>
    </row>
    <row r="143" spans="2:15" x14ac:dyDescent="0.2">
      <c r="B143" s="18"/>
      <c r="C143" s="18"/>
      <c r="D143" s="18"/>
      <c r="E143" s="18"/>
      <c r="F143" s="18"/>
      <c r="G143" s="18"/>
      <c r="H143" s="18"/>
      <c r="I143" s="18"/>
      <c r="J143" s="18"/>
      <c r="K143" s="18"/>
      <c r="L143" s="18"/>
      <c r="M143" s="18"/>
      <c r="N143" s="18"/>
      <c r="O143" s="18"/>
    </row>
    <row r="144" spans="2:15" x14ac:dyDescent="0.2">
      <c r="B144" s="18"/>
      <c r="C144" s="18"/>
      <c r="D144" s="18"/>
      <c r="E144" s="18"/>
      <c r="F144" s="18"/>
      <c r="G144" s="18"/>
      <c r="H144" s="18"/>
      <c r="I144" s="18"/>
      <c r="J144" s="18"/>
      <c r="K144" s="18"/>
      <c r="L144" s="18"/>
      <c r="M144" s="18"/>
      <c r="N144" s="18"/>
      <c r="O144" s="18"/>
    </row>
    <row r="145" spans="2:15" x14ac:dyDescent="0.2">
      <c r="B145" s="18"/>
      <c r="C145" s="18"/>
      <c r="D145" s="18"/>
      <c r="E145" s="18"/>
      <c r="F145" s="18"/>
      <c r="G145" s="18"/>
      <c r="H145" s="18"/>
      <c r="I145" s="18"/>
      <c r="J145" s="18"/>
      <c r="K145" s="18"/>
      <c r="L145" s="18"/>
      <c r="M145" s="18"/>
      <c r="N145" s="18"/>
      <c r="O145" s="18"/>
    </row>
    <row r="146" spans="2:15" x14ac:dyDescent="0.2">
      <c r="B146" s="18"/>
      <c r="C146" s="18"/>
      <c r="D146" s="18"/>
      <c r="E146" s="18"/>
      <c r="F146" s="18"/>
      <c r="G146" s="18"/>
      <c r="H146" s="18"/>
      <c r="I146" s="18"/>
      <c r="J146" s="18"/>
      <c r="K146" s="18"/>
      <c r="L146" s="18"/>
      <c r="M146" s="18"/>
      <c r="N146" s="18"/>
      <c r="O146" s="18"/>
    </row>
    <row r="147" spans="2:15" x14ac:dyDescent="0.2">
      <c r="B147" s="18"/>
      <c r="C147" s="18"/>
      <c r="D147" s="18"/>
      <c r="E147" s="18"/>
      <c r="F147" s="18"/>
      <c r="G147" s="18"/>
      <c r="H147" s="18"/>
      <c r="I147" s="18"/>
      <c r="J147" s="18"/>
      <c r="K147" s="18"/>
      <c r="L147" s="18"/>
      <c r="M147" s="18"/>
      <c r="N147" s="18"/>
      <c r="O147" s="18"/>
    </row>
    <row r="148" spans="2:15" x14ac:dyDescent="0.2">
      <c r="B148" s="18"/>
      <c r="C148" s="18"/>
      <c r="D148" s="18"/>
      <c r="E148" s="18"/>
      <c r="F148" s="18"/>
      <c r="G148" s="18"/>
      <c r="H148" s="18"/>
      <c r="I148" s="18"/>
      <c r="J148" s="18"/>
      <c r="K148" s="18"/>
      <c r="L148" s="18"/>
      <c r="M148" s="18"/>
      <c r="N148" s="18"/>
      <c r="O148" s="18"/>
    </row>
    <row r="149" spans="2:15" x14ac:dyDescent="0.2">
      <c r="B149" s="18"/>
      <c r="C149" s="18"/>
      <c r="D149" s="18"/>
      <c r="E149" s="18"/>
      <c r="F149" s="18"/>
      <c r="G149" s="18"/>
      <c r="H149" s="18"/>
      <c r="I149" s="18"/>
      <c r="J149" s="18"/>
      <c r="K149" s="18"/>
      <c r="L149" s="18"/>
      <c r="M149" s="18"/>
      <c r="N149" s="18"/>
      <c r="O149" s="18"/>
    </row>
    <row r="150" spans="2:15" x14ac:dyDescent="0.2">
      <c r="B150" s="18"/>
      <c r="C150" s="18"/>
      <c r="D150" s="18"/>
      <c r="E150" s="18"/>
      <c r="F150" s="18"/>
      <c r="G150" s="18"/>
      <c r="H150" s="18"/>
      <c r="I150" s="18"/>
      <c r="J150" s="18"/>
      <c r="K150" s="18"/>
      <c r="L150" s="18"/>
      <c r="M150" s="18"/>
      <c r="N150" s="18"/>
      <c r="O150" s="18"/>
    </row>
    <row r="151" spans="2:15" x14ac:dyDescent="0.2">
      <c r="B151" s="18"/>
      <c r="C151" s="18"/>
      <c r="D151" s="18"/>
      <c r="E151" s="18"/>
      <c r="F151" s="18"/>
      <c r="G151" s="18"/>
      <c r="H151" s="18"/>
      <c r="I151" s="18"/>
      <c r="J151" s="18"/>
      <c r="K151" s="18"/>
      <c r="L151" s="18"/>
      <c r="M151" s="18"/>
      <c r="N151" s="18"/>
      <c r="O151" s="18"/>
    </row>
    <row r="152" spans="2:15" x14ac:dyDescent="0.2">
      <c r="B152" s="18"/>
      <c r="C152" s="18"/>
      <c r="D152" s="18"/>
      <c r="E152" s="18"/>
      <c r="F152" s="18"/>
      <c r="G152" s="18"/>
      <c r="H152" s="18"/>
      <c r="I152" s="18"/>
      <c r="J152" s="18"/>
      <c r="K152" s="18"/>
      <c r="L152" s="18"/>
      <c r="M152" s="18"/>
      <c r="N152" s="18"/>
      <c r="O152" s="18"/>
    </row>
    <row r="153" spans="2:15" x14ac:dyDescent="0.2">
      <c r="B153" s="18"/>
      <c r="C153" s="18"/>
      <c r="D153" s="18"/>
      <c r="E153" s="18"/>
      <c r="F153" s="18"/>
      <c r="G153" s="18"/>
      <c r="H153" s="18"/>
      <c r="I153" s="18"/>
      <c r="J153" s="18"/>
      <c r="K153" s="18"/>
      <c r="L153" s="18"/>
      <c r="M153" s="18"/>
      <c r="N153" s="18"/>
      <c r="O153" s="18"/>
    </row>
    <row r="154" spans="2:15" x14ac:dyDescent="0.2">
      <c r="B154" s="18"/>
      <c r="C154" s="18"/>
      <c r="D154" s="18"/>
      <c r="E154" s="18"/>
      <c r="F154" s="18"/>
      <c r="G154" s="18"/>
      <c r="H154" s="18"/>
      <c r="I154" s="18"/>
      <c r="J154" s="18"/>
      <c r="K154" s="18"/>
      <c r="L154" s="18"/>
      <c r="M154" s="18"/>
      <c r="N154" s="18"/>
      <c r="O154" s="18"/>
    </row>
    <row r="155" spans="2:15" x14ac:dyDescent="0.2">
      <c r="B155" s="18"/>
      <c r="C155" s="18"/>
      <c r="D155" s="18"/>
      <c r="E155" s="18"/>
      <c r="F155" s="18"/>
      <c r="G155" s="18"/>
      <c r="H155" s="18"/>
      <c r="I155" s="18"/>
      <c r="J155" s="18"/>
      <c r="K155" s="18"/>
      <c r="L155" s="18"/>
      <c r="M155" s="18"/>
      <c r="N155" s="18"/>
      <c r="O155" s="18"/>
    </row>
    <row r="156" spans="2:15" x14ac:dyDescent="0.2">
      <c r="B156" s="18"/>
      <c r="C156" s="18"/>
      <c r="D156" s="18"/>
      <c r="E156" s="18"/>
      <c r="F156" s="18"/>
      <c r="G156" s="18"/>
      <c r="H156" s="18"/>
      <c r="I156" s="18"/>
      <c r="J156" s="18"/>
      <c r="K156" s="18"/>
      <c r="L156" s="18"/>
      <c r="M156" s="18"/>
      <c r="N156" s="18"/>
      <c r="O156" s="18"/>
    </row>
    <row r="157" spans="2:15" x14ac:dyDescent="0.2">
      <c r="B157" s="18"/>
      <c r="C157" s="18"/>
      <c r="D157" s="18"/>
      <c r="E157" s="18"/>
      <c r="F157" s="18"/>
      <c r="G157" s="18"/>
      <c r="H157" s="18"/>
      <c r="I157" s="18"/>
      <c r="J157" s="18"/>
      <c r="K157" s="18"/>
      <c r="L157" s="18"/>
      <c r="M157" s="18"/>
      <c r="N157" s="18"/>
      <c r="O157" s="18"/>
    </row>
    <row r="158" spans="2:15" x14ac:dyDescent="0.2">
      <c r="B158" s="18"/>
      <c r="C158" s="18"/>
      <c r="D158" s="18"/>
      <c r="E158" s="18"/>
      <c r="F158" s="18"/>
      <c r="G158" s="18"/>
      <c r="H158" s="18"/>
      <c r="I158" s="18"/>
      <c r="J158" s="18"/>
      <c r="K158" s="18"/>
      <c r="L158" s="18"/>
      <c r="M158" s="18"/>
      <c r="N158" s="18"/>
      <c r="O158" s="18"/>
    </row>
    <row r="159" spans="2:15" x14ac:dyDescent="0.2">
      <c r="B159" s="18"/>
      <c r="C159" s="18"/>
      <c r="D159" s="18"/>
      <c r="E159" s="18"/>
      <c r="F159" s="18"/>
      <c r="G159" s="18"/>
      <c r="H159" s="18"/>
      <c r="I159" s="18"/>
      <c r="J159" s="18"/>
      <c r="K159" s="18"/>
      <c r="L159" s="18"/>
      <c r="M159" s="18"/>
      <c r="N159" s="18"/>
      <c r="O159" s="18"/>
    </row>
    <row r="160" spans="2:15" x14ac:dyDescent="0.2">
      <c r="B160" s="18"/>
      <c r="C160" s="18"/>
      <c r="D160" s="18"/>
      <c r="E160" s="18"/>
      <c r="F160" s="18"/>
      <c r="G160" s="18"/>
      <c r="H160" s="18"/>
      <c r="I160" s="18"/>
      <c r="J160" s="18"/>
      <c r="K160" s="18"/>
      <c r="L160" s="18"/>
      <c r="M160" s="18"/>
      <c r="N160" s="18"/>
      <c r="O160" s="18"/>
    </row>
    <row r="161" spans="2:15" x14ac:dyDescent="0.2">
      <c r="B161" s="18"/>
      <c r="C161" s="18"/>
      <c r="D161" s="18"/>
      <c r="E161" s="18"/>
      <c r="F161" s="18"/>
      <c r="G161" s="18"/>
      <c r="H161" s="18"/>
      <c r="I161" s="18"/>
      <c r="J161" s="18"/>
      <c r="K161" s="18"/>
      <c r="L161" s="18"/>
      <c r="M161" s="18"/>
      <c r="N161" s="18"/>
      <c r="O161" s="18"/>
    </row>
    <row r="162" spans="2:15" x14ac:dyDescent="0.2">
      <c r="B162" s="18"/>
      <c r="C162" s="18"/>
      <c r="D162" s="18"/>
      <c r="E162" s="18"/>
      <c r="F162" s="18"/>
      <c r="G162" s="18"/>
      <c r="H162" s="18"/>
      <c r="I162" s="18"/>
      <c r="J162" s="18"/>
      <c r="K162" s="18"/>
      <c r="L162" s="18"/>
      <c r="M162" s="18"/>
      <c r="N162" s="18"/>
      <c r="O162" s="18"/>
    </row>
    <row r="163" spans="2:15" x14ac:dyDescent="0.2">
      <c r="B163" s="18"/>
      <c r="C163" s="18"/>
      <c r="D163" s="18"/>
      <c r="E163" s="18"/>
      <c r="F163" s="18"/>
      <c r="G163" s="18"/>
      <c r="H163" s="18"/>
      <c r="I163" s="18"/>
      <c r="J163" s="18"/>
      <c r="K163" s="18"/>
      <c r="L163" s="18"/>
      <c r="M163" s="18"/>
      <c r="N163" s="18"/>
      <c r="O163" s="18"/>
    </row>
    <row r="164" spans="2:15" x14ac:dyDescent="0.2">
      <c r="B164" s="18"/>
      <c r="C164" s="18"/>
      <c r="D164" s="18"/>
      <c r="E164" s="18"/>
      <c r="F164" s="18"/>
      <c r="G164" s="18"/>
      <c r="H164" s="18"/>
      <c r="I164" s="18"/>
      <c r="J164" s="18"/>
      <c r="K164" s="18"/>
      <c r="L164" s="18"/>
      <c r="M164" s="18"/>
      <c r="N164" s="18"/>
      <c r="O164" s="18"/>
    </row>
    <row r="165" spans="2:15" x14ac:dyDescent="0.2">
      <c r="B165" s="18"/>
      <c r="C165" s="18"/>
      <c r="D165" s="18"/>
      <c r="E165" s="18"/>
      <c r="F165" s="18"/>
      <c r="G165" s="18"/>
      <c r="H165" s="18"/>
      <c r="I165" s="18"/>
      <c r="J165" s="18"/>
      <c r="K165" s="18"/>
      <c r="L165" s="18"/>
      <c r="M165" s="18"/>
      <c r="N165" s="18"/>
      <c r="O165" s="18"/>
    </row>
    <row r="166" spans="2:15" x14ac:dyDescent="0.2">
      <c r="B166" s="18"/>
      <c r="C166" s="18"/>
      <c r="D166" s="18"/>
      <c r="E166" s="18"/>
      <c r="F166" s="18"/>
      <c r="G166" s="18"/>
      <c r="H166" s="18"/>
      <c r="I166" s="18"/>
      <c r="J166" s="18"/>
      <c r="K166" s="18"/>
      <c r="L166" s="18"/>
      <c r="M166" s="18"/>
      <c r="N166" s="18"/>
      <c r="O166" s="18"/>
    </row>
    <row r="167" spans="2:15" x14ac:dyDescent="0.2">
      <c r="B167" s="18"/>
      <c r="C167" s="18"/>
      <c r="D167" s="18"/>
      <c r="E167" s="18"/>
      <c r="F167" s="18"/>
      <c r="G167" s="18"/>
      <c r="H167" s="18"/>
      <c r="I167" s="18"/>
      <c r="J167" s="18"/>
      <c r="K167" s="18"/>
      <c r="L167" s="18"/>
      <c r="M167" s="18"/>
      <c r="N167" s="18"/>
      <c r="O167" s="18"/>
    </row>
    <row r="168" spans="2:15" x14ac:dyDescent="0.2">
      <c r="B168" s="18"/>
      <c r="C168" s="18"/>
      <c r="D168" s="18"/>
      <c r="E168" s="18"/>
      <c r="F168" s="18"/>
      <c r="G168" s="18"/>
      <c r="H168" s="18"/>
      <c r="I168" s="18"/>
      <c r="J168" s="18"/>
      <c r="K168" s="18"/>
      <c r="L168" s="18"/>
      <c r="M168" s="18"/>
      <c r="N168" s="18"/>
      <c r="O168" s="18"/>
    </row>
    <row r="169" spans="2:15" x14ac:dyDescent="0.2">
      <c r="B169" s="18"/>
      <c r="C169" s="18"/>
      <c r="D169" s="18"/>
      <c r="E169" s="18"/>
      <c r="F169" s="18"/>
      <c r="G169" s="18"/>
      <c r="H169" s="18"/>
      <c r="I169" s="18"/>
      <c r="J169" s="18"/>
      <c r="K169" s="18"/>
      <c r="L169" s="18"/>
      <c r="M169" s="18"/>
      <c r="N169" s="18"/>
      <c r="O169" s="18"/>
    </row>
    <row r="170" spans="2:15" x14ac:dyDescent="0.2">
      <c r="B170" s="18"/>
      <c r="C170" s="18"/>
      <c r="D170" s="18"/>
      <c r="E170" s="18"/>
      <c r="F170" s="18"/>
      <c r="G170" s="18"/>
      <c r="H170" s="18"/>
      <c r="I170" s="18"/>
      <c r="J170" s="18"/>
      <c r="K170" s="18"/>
      <c r="L170" s="18"/>
      <c r="M170" s="18"/>
      <c r="N170" s="18"/>
      <c r="O170" s="18"/>
    </row>
    <row r="171" spans="2:15" x14ac:dyDescent="0.2">
      <c r="B171" s="18"/>
      <c r="C171" s="18"/>
      <c r="D171" s="18"/>
      <c r="E171" s="18"/>
      <c r="F171" s="18"/>
      <c r="G171" s="18"/>
      <c r="H171" s="18"/>
      <c r="I171" s="18"/>
      <c r="J171" s="18"/>
      <c r="K171" s="18"/>
      <c r="L171" s="18"/>
      <c r="M171" s="18"/>
      <c r="N171" s="18"/>
      <c r="O171" s="18"/>
    </row>
    <row r="172" spans="2:15" x14ac:dyDescent="0.2">
      <c r="B172" s="18"/>
      <c r="C172" s="18"/>
      <c r="D172" s="18"/>
      <c r="E172" s="18"/>
      <c r="F172" s="18"/>
      <c r="G172" s="18"/>
      <c r="H172" s="18"/>
      <c r="I172" s="18"/>
      <c r="J172" s="18"/>
      <c r="K172" s="18"/>
      <c r="L172" s="18"/>
      <c r="M172" s="18"/>
      <c r="N172" s="18"/>
      <c r="O172" s="18"/>
    </row>
    <row r="173" spans="2:15" x14ac:dyDescent="0.2">
      <c r="B173" s="18"/>
      <c r="C173" s="18"/>
      <c r="D173" s="18"/>
      <c r="E173" s="18"/>
      <c r="F173" s="18"/>
      <c r="G173" s="18"/>
      <c r="H173" s="18"/>
      <c r="I173" s="18"/>
      <c r="J173" s="18"/>
      <c r="K173" s="18"/>
      <c r="L173" s="18"/>
      <c r="M173" s="18"/>
      <c r="N173" s="18"/>
      <c r="O173" s="18"/>
    </row>
    <row r="174" spans="2:15" x14ac:dyDescent="0.2">
      <c r="B174" s="18"/>
      <c r="C174" s="18"/>
      <c r="D174" s="18"/>
      <c r="E174" s="18"/>
      <c r="F174" s="18"/>
      <c r="G174" s="18"/>
      <c r="H174" s="18"/>
      <c r="I174" s="18"/>
      <c r="J174" s="18"/>
      <c r="K174" s="18"/>
      <c r="L174" s="18"/>
      <c r="M174" s="18"/>
      <c r="N174" s="18"/>
      <c r="O174" s="18"/>
    </row>
    <row r="175" spans="2:15" x14ac:dyDescent="0.2">
      <c r="B175" s="18"/>
      <c r="C175" s="18"/>
      <c r="D175" s="18"/>
      <c r="E175" s="18"/>
      <c r="F175" s="18"/>
      <c r="G175" s="18"/>
      <c r="H175" s="18"/>
      <c r="I175" s="18"/>
      <c r="J175" s="18"/>
      <c r="K175" s="18"/>
      <c r="L175" s="18"/>
      <c r="M175" s="18"/>
      <c r="N175" s="18"/>
      <c r="O175" s="18"/>
    </row>
    <row r="176" spans="2:15" x14ac:dyDescent="0.2">
      <c r="B176" s="18"/>
      <c r="C176" s="18"/>
      <c r="D176" s="18"/>
      <c r="E176" s="18"/>
      <c r="F176" s="18"/>
      <c r="G176" s="18"/>
      <c r="H176" s="18"/>
      <c r="I176" s="18"/>
      <c r="J176" s="18"/>
      <c r="K176" s="18"/>
      <c r="L176" s="18"/>
      <c r="M176" s="18"/>
      <c r="N176" s="18"/>
      <c r="O176" s="18"/>
    </row>
    <row r="177" spans="2:15" x14ac:dyDescent="0.2">
      <c r="B177" s="18"/>
      <c r="C177" s="18"/>
      <c r="D177" s="18"/>
      <c r="E177" s="18"/>
      <c r="F177" s="18"/>
      <c r="G177" s="18"/>
      <c r="H177" s="18"/>
      <c r="I177" s="18"/>
      <c r="J177" s="18"/>
      <c r="K177" s="18"/>
      <c r="L177" s="18"/>
      <c r="M177" s="18"/>
      <c r="N177" s="18"/>
      <c r="O177" s="18"/>
    </row>
    <row r="178" spans="2:15" x14ac:dyDescent="0.2">
      <c r="B178" s="18"/>
      <c r="C178" s="18"/>
      <c r="D178" s="18"/>
      <c r="E178" s="18"/>
      <c r="F178" s="18"/>
      <c r="G178" s="18"/>
      <c r="H178" s="18"/>
      <c r="I178" s="18"/>
      <c r="J178" s="18"/>
      <c r="K178" s="18"/>
      <c r="L178" s="18"/>
      <c r="M178" s="18"/>
      <c r="N178" s="18"/>
      <c r="O178" s="18"/>
    </row>
    <row r="179" spans="2:15" x14ac:dyDescent="0.2">
      <c r="B179" s="18"/>
      <c r="C179" s="18"/>
      <c r="D179" s="18"/>
      <c r="E179" s="18"/>
      <c r="F179" s="18"/>
      <c r="G179" s="18"/>
      <c r="H179" s="18"/>
      <c r="I179" s="18"/>
      <c r="J179" s="18"/>
      <c r="K179" s="18"/>
      <c r="L179" s="18"/>
      <c r="M179" s="18"/>
      <c r="N179" s="18"/>
      <c r="O179" s="18"/>
    </row>
    <row r="180" spans="2:15" x14ac:dyDescent="0.2">
      <c r="B180" s="18"/>
      <c r="C180" s="18"/>
      <c r="D180" s="18"/>
      <c r="E180" s="18"/>
      <c r="F180" s="18"/>
      <c r="G180" s="18"/>
      <c r="H180" s="18"/>
      <c r="I180" s="18"/>
      <c r="J180" s="18"/>
      <c r="K180" s="18"/>
      <c r="L180" s="18"/>
      <c r="M180" s="18"/>
      <c r="N180" s="18"/>
      <c r="O180" s="18"/>
    </row>
    <row r="181" spans="2:15" x14ac:dyDescent="0.2">
      <c r="B181" s="18"/>
      <c r="C181" s="18"/>
      <c r="D181" s="18"/>
      <c r="E181" s="18"/>
      <c r="F181" s="18"/>
      <c r="G181" s="18"/>
      <c r="H181" s="18"/>
      <c r="I181" s="18"/>
      <c r="J181" s="18"/>
      <c r="K181" s="18"/>
      <c r="L181" s="18"/>
      <c r="M181" s="18"/>
      <c r="N181" s="18"/>
      <c r="O181" s="18"/>
    </row>
    <row r="182" spans="2:15" x14ac:dyDescent="0.2">
      <c r="B182" s="18"/>
      <c r="C182" s="18"/>
      <c r="D182" s="18"/>
      <c r="E182" s="18"/>
      <c r="F182" s="18"/>
      <c r="G182" s="18"/>
      <c r="H182" s="18"/>
      <c r="I182" s="18"/>
      <c r="J182" s="18"/>
      <c r="K182" s="18"/>
      <c r="L182" s="18"/>
      <c r="M182" s="18"/>
      <c r="N182" s="18"/>
      <c r="O182" s="18"/>
    </row>
    <row r="183" spans="2:15" x14ac:dyDescent="0.2">
      <c r="B183" s="18"/>
      <c r="C183" s="18"/>
      <c r="D183" s="18"/>
      <c r="E183" s="18"/>
      <c r="F183" s="18"/>
      <c r="G183" s="18"/>
      <c r="H183" s="18"/>
      <c r="I183" s="18"/>
      <c r="J183" s="18"/>
      <c r="K183" s="18"/>
      <c r="L183" s="18"/>
      <c r="M183" s="18"/>
      <c r="N183" s="18"/>
      <c r="O183" s="18"/>
    </row>
    <row r="184" spans="2:15" x14ac:dyDescent="0.2">
      <c r="B184" s="18"/>
      <c r="C184" s="18"/>
      <c r="D184" s="18"/>
      <c r="E184" s="18"/>
      <c r="F184" s="18"/>
      <c r="G184" s="18"/>
      <c r="H184" s="18"/>
      <c r="I184" s="18"/>
      <c r="J184" s="18"/>
      <c r="K184" s="18"/>
      <c r="L184" s="18"/>
      <c r="M184" s="18"/>
      <c r="N184" s="18"/>
      <c r="O184" s="18"/>
    </row>
    <row r="185" spans="2:15" x14ac:dyDescent="0.2">
      <c r="B185" s="18"/>
      <c r="C185" s="18"/>
      <c r="D185" s="18"/>
      <c r="E185" s="18"/>
      <c r="F185" s="18"/>
      <c r="G185" s="18"/>
      <c r="H185" s="18"/>
      <c r="I185" s="18"/>
      <c r="J185" s="18"/>
      <c r="K185" s="18"/>
      <c r="L185" s="18"/>
      <c r="M185" s="18"/>
      <c r="N185" s="18"/>
      <c r="O185" s="18"/>
    </row>
    <row r="186" spans="2:15" x14ac:dyDescent="0.2">
      <c r="B186" s="18"/>
      <c r="C186" s="18"/>
      <c r="D186" s="18"/>
      <c r="E186" s="18"/>
      <c r="F186" s="18"/>
      <c r="G186" s="18"/>
      <c r="H186" s="18"/>
      <c r="I186" s="18"/>
      <c r="J186" s="18"/>
      <c r="K186" s="18"/>
      <c r="L186" s="18"/>
      <c r="M186" s="18"/>
      <c r="N186" s="18"/>
      <c r="O186" s="18"/>
    </row>
    <row r="187" spans="2:15" x14ac:dyDescent="0.2">
      <c r="B187" s="18"/>
      <c r="C187" s="18"/>
      <c r="D187" s="18"/>
      <c r="E187" s="18"/>
      <c r="F187" s="18"/>
      <c r="G187" s="18"/>
      <c r="H187" s="18"/>
      <c r="I187" s="18"/>
      <c r="J187" s="18"/>
      <c r="K187" s="18"/>
      <c r="L187" s="18"/>
      <c r="M187" s="18"/>
      <c r="N187" s="18"/>
      <c r="O187" s="18"/>
    </row>
    <row r="188" spans="2:15" x14ac:dyDescent="0.2">
      <c r="B188" s="18"/>
      <c r="C188" s="18"/>
      <c r="D188" s="18"/>
      <c r="E188" s="18"/>
      <c r="F188" s="18"/>
      <c r="G188" s="18"/>
      <c r="H188" s="18"/>
      <c r="I188" s="18"/>
      <c r="J188" s="18"/>
      <c r="K188" s="18"/>
      <c r="L188" s="18"/>
      <c r="M188" s="18"/>
      <c r="N188" s="18"/>
      <c r="O188" s="18"/>
    </row>
    <row r="189" spans="2:15" x14ac:dyDescent="0.2">
      <c r="B189" s="18"/>
      <c r="C189" s="18"/>
      <c r="D189" s="18"/>
      <c r="E189" s="18"/>
      <c r="F189" s="18"/>
      <c r="G189" s="18"/>
      <c r="H189" s="18"/>
      <c r="I189" s="18"/>
      <c r="J189" s="18"/>
      <c r="K189" s="18"/>
      <c r="L189" s="18"/>
      <c r="M189" s="18"/>
      <c r="N189" s="18"/>
      <c r="O189" s="18"/>
    </row>
    <row r="190" spans="2:15" x14ac:dyDescent="0.2">
      <c r="B190" s="18"/>
      <c r="C190" s="18"/>
      <c r="D190" s="18"/>
      <c r="E190" s="18"/>
      <c r="F190" s="18"/>
      <c r="G190" s="18"/>
      <c r="H190" s="18"/>
      <c r="I190" s="18"/>
      <c r="J190" s="18"/>
      <c r="K190" s="18"/>
      <c r="L190" s="18"/>
      <c r="M190" s="18"/>
      <c r="N190" s="18"/>
      <c r="O190" s="18"/>
    </row>
    <row r="191" spans="2:15" x14ac:dyDescent="0.2">
      <c r="B191" s="18"/>
      <c r="C191" s="18"/>
      <c r="D191" s="18"/>
      <c r="E191" s="18"/>
      <c r="F191" s="18"/>
      <c r="G191" s="18"/>
      <c r="H191" s="18"/>
      <c r="I191" s="18"/>
      <c r="J191" s="18"/>
      <c r="K191" s="18"/>
      <c r="L191" s="18"/>
      <c r="M191" s="18"/>
      <c r="N191" s="18"/>
      <c r="O191" s="18"/>
    </row>
    <row r="192" spans="2:15" x14ac:dyDescent="0.2">
      <c r="B192" s="18"/>
      <c r="C192" s="18"/>
      <c r="D192" s="18"/>
      <c r="E192" s="18"/>
      <c r="F192" s="18"/>
      <c r="G192" s="18"/>
      <c r="H192" s="18"/>
      <c r="I192" s="18"/>
      <c r="J192" s="18"/>
      <c r="K192" s="18"/>
      <c r="L192" s="18"/>
      <c r="M192" s="18"/>
      <c r="N192" s="18"/>
      <c r="O192" s="18"/>
    </row>
    <row r="193" spans="2:15" x14ac:dyDescent="0.2">
      <c r="B193" s="18"/>
      <c r="C193" s="18"/>
      <c r="D193" s="18"/>
      <c r="E193" s="18"/>
      <c r="F193" s="18"/>
      <c r="G193" s="18"/>
      <c r="H193" s="18"/>
      <c r="I193" s="18"/>
      <c r="J193" s="18"/>
      <c r="K193" s="18"/>
      <c r="L193" s="18"/>
      <c r="M193" s="18"/>
      <c r="N193" s="18"/>
      <c r="O193" s="18"/>
    </row>
    <row r="194" spans="2:15" x14ac:dyDescent="0.2">
      <c r="B194" s="18"/>
      <c r="C194" s="18"/>
      <c r="D194" s="18"/>
      <c r="E194" s="18"/>
      <c r="F194" s="18"/>
      <c r="G194" s="18"/>
      <c r="H194" s="18"/>
      <c r="I194" s="18"/>
      <c r="J194" s="18"/>
      <c r="K194" s="18"/>
      <c r="L194" s="18"/>
      <c r="M194" s="18"/>
      <c r="N194" s="18"/>
      <c r="O194" s="18"/>
    </row>
    <row r="195" spans="2:15" x14ac:dyDescent="0.2">
      <c r="B195" s="18"/>
      <c r="C195" s="18"/>
      <c r="D195" s="18"/>
      <c r="E195" s="18"/>
      <c r="F195" s="18"/>
      <c r="G195" s="18"/>
      <c r="H195" s="18"/>
      <c r="I195" s="18"/>
      <c r="J195" s="18"/>
      <c r="K195" s="18"/>
      <c r="L195" s="18"/>
      <c r="M195" s="18"/>
      <c r="N195" s="18"/>
      <c r="O195" s="18"/>
    </row>
    <row r="196" spans="2:15" x14ac:dyDescent="0.2">
      <c r="B196" s="18"/>
      <c r="C196" s="18"/>
      <c r="D196" s="18"/>
      <c r="E196" s="18"/>
      <c r="F196" s="18"/>
      <c r="G196" s="18"/>
      <c r="H196" s="18"/>
      <c r="I196" s="18"/>
      <c r="J196" s="18"/>
      <c r="K196" s="18"/>
      <c r="L196" s="18"/>
      <c r="M196" s="18"/>
      <c r="N196" s="18"/>
      <c r="O196" s="18"/>
    </row>
    <row r="197" spans="2:15" x14ac:dyDescent="0.2">
      <c r="B197" s="18"/>
      <c r="C197" s="18"/>
      <c r="D197" s="18"/>
      <c r="E197" s="18"/>
      <c r="F197" s="18"/>
      <c r="G197" s="18"/>
      <c r="H197" s="18"/>
      <c r="I197" s="18"/>
      <c r="J197" s="18"/>
      <c r="K197" s="18"/>
      <c r="L197" s="18"/>
      <c r="M197" s="18"/>
      <c r="N197" s="18"/>
      <c r="O197" s="18"/>
    </row>
    <row r="198" spans="2:15" x14ac:dyDescent="0.2">
      <c r="B198" s="18"/>
      <c r="C198" s="18"/>
      <c r="D198" s="18"/>
      <c r="E198" s="18"/>
      <c r="F198" s="18"/>
      <c r="G198" s="18"/>
      <c r="H198" s="18"/>
      <c r="I198" s="18"/>
      <c r="J198" s="18"/>
      <c r="K198" s="18"/>
      <c r="L198" s="18"/>
      <c r="M198" s="18"/>
      <c r="N198" s="18"/>
      <c r="O198" s="18"/>
    </row>
    <row r="199" spans="2:15" x14ac:dyDescent="0.2">
      <c r="B199" s="18"/>
      <c r="C199" s="18"/>
      <c r="D199" s="18"/>
      <c r="E199" s="18"/>
      <c r="F199" s="18"/>
      <c r="G199" s="18"/>
      <c r="H199" s="18"/>
      <c r="I199" s="18"/>
      <c r="J199" s="18"/>
      <c r="K199" s="18"/>
      <c r="L199" s="18"/>
      <c r="M199" s="18"/>
      <c r="N199" s="18"/>
      <c r="O199" s="18"/>
    </row>
    <row r="200" spans="2:15" x14ac:dyDescent="0.2">
      <c r="B200" s="18"/>
      <c r="C200" s="18"/>
      <c r="D200" s="18"/>
      <c r="E200" s="18"/>
      <c r="F200" s="18"/>
      <c r="G200" s="18"/>
      <c r="H200" s="18"/>
      <c r="I200" s="18"/>
      <c r="J200" s="18"/>
      <c r="K200" s="18"/>
      <c r="L200" s="18"/>
      <c r="M200" s="18"/>
      <c r="N200" s="18"/>
      <c r="O200" s="18"/>
    </row>
    <row r="201" spans="2:15" x14ac:dyDescent="0.2">
      <c r="B201" s="18"/>
      <c r="C201" s="18"/>
      <c r="D201" s="18"/>
      <c r="E201" s="18"/>
      <c r="F201" s="18"/>
      <c r="G201" s="18"/>
      <c r="H201" s="18"/>
      <c r="I201" s="18"/>
      <c r="J201" s="18"/>
      <c r="K201" s="18"/>
      <c r="L201" s="18"/>
      <c r="M201" s="18"/>
      <c r="N201" s="18"/>
      <c r="O201" s="18"/>
    </row>
    <row r="202" spans="2:15" x14ac:dyDescent="0.2">
      <c r="B202" s="18"/>
      <c r="C202" s="18"/>
      <c r="D202" s="18"/>
      <c r="E202" s="18"/>
      <c r="F202" s="18"/>
      <c r="G202" s="18"/>
      <c r="H202" s="18"/>
      <c r="I202" s="18"/>
      <c r="J202" s="18"/>
      <c r="K202" s="18"/>
      <c r="L202" s="18"/>
      <c r="M202" s="18"/>
      <c r="N202" s="18"/>
      <c r="O202" s="18"/>
    </row>
    <row r="203" spans="2:15" x14ac:dyDescent="0.2">
      <c r="B203" s="18"/>
      <c r="C203" s="18"/>
      <c r="D203" s="18"/>
      <c r="E203" s="18"/>
      <c r="F203" s="18"/>
      <c r="G203" s="18"/>
      <c r="H203" s="18"/>
      <c r="I203" s="18"/>
      <c r="J203" s="18"/>
      <c r="K203" s="18"/>
      <c r="L203" s="18"/>
      <c r="M203" s="18"/>
      <c r="N203" s="18"/>
      <c r="O203" s="18"/>
    </row>
    <row r="204" spans="2:15" x14ac:dyDescent="0.2">
      <c r="B204" s="18"/>
      <c r="C204" s="18"/>
      <c r="D204" s="18"/>
      <c r="E204" s="18"/>
      <c r="F204" s="18"/>
      <c r="G204" s="18"/>
      <c r="H204" s="18"/>
      <c r="I204" s="18"/>
      <c r="J204" s="18"/>
      <c r="K204" s="18"/>
      <c r="L204" s="18"/>
      <c r="M204" s="18"/>
      <c r="N204" s="18"/>
      <c r="O204" s="18"/>
    </row>
    <row r="205" spans="2:15" x14ac:dyDescent="0.2">
      <c r="B205" s="18"/>
      <c r="C205" s="18"/>
      <c r="D205" s="18"/>
      <c r="E205" s="18"/>
      <c r="F205" s="18"/>
      <c r="G205" s="18"/>
      <c r="H205" s="18"/>
      <c r="I205" s="18"/>
      <c r="J205" s="18"/>
      <c r="K205" s="18"/>
      <c r="L205" s="18"/>
      <c r="M205" s="18"/>
      <c r="N205" s="18"/>
      <c r="O205" s="18"/>
    </row>
    <row r="206" spans="2:15" x14ac:dyDescent="0.2">
      <c r="B206" s="18"/>
      <c r="C206" s="18"/>
      <c r="D206" s="18"/>
      <c r="E206" s="18"/>
      <c r="F206" s="18"/>
      <c r="G206" s="18"/>
      <c r="H206" s="18"/>
      <c r="I206" s="18"/>
      <c r="J206" s="18"/>
      <c r="K206" s="18"/>
      <c r="L206" s="18"/>
      <c r="M206" s="18"/>
      <c r="N206" s="18"/>
      <c r="O206" s="18"/>
    </row>
    <row r="207" spans="2:15" x14ac:dyDescent="0.2">
      <c r="B207" s="18"/>
      <c r="C207" s="18"/>
      <c r="D207" s="18"/>
      <c r="E207" s="18"/>
      <c r="F207" s="18"/>
      <c r="G207" s="18"/>
      <c r="H207" s="18"/>
      <c r="I207" s="18"/>
      <c r="J207" s="18"/>
      <c r="K207" s="18"/>
      <c r="L207" s="18"/>
      <c r="M207" s="18"/>
      <c r="N207" s="18"/>
      <c r="O207" s="18"/>
    </row>
    <row r="208" spans="2:15" x14ac:dyDescent="0.2">
      <c r="B208" s="18"/>
      <c r="C208" s="18"/>
      <c r="D208" s="18"/>
      <c r="E208" s="18"/>
      <c r="F208" s="18"/>
      <c r="G208" s="18"/>
      <c r="H208" s="18"/>
      <c r="I208" s="18"/>
      <c r="J208" s="18"/>
      <c r="K208" s="18"/>
      <c r="L208" s="18"/>
      <c r="M208" s="18"/>
      <c r="N208" s="18"/>
      <c r="O208" s="18"/>
    </row>
    <row r="209" spans="2:15" x14ac:dyDescent="0.2">
      <c r="B209" s="18"/>
      <c r="C209" s="18"/>
      <c r="D209" s="18"/>
      <c r="E209" s="18"/>
      <c r="F209" s="18"/>
      <c r="G209" s="18"/>
      <c r="H209" s="18"/>
      <c r="I209" s="18"/>
      <c r="J209" s="18"/>
      <c r="K209" s="18"/>
      <c r="L209" s="18"/>
      <c r="M209" s="18"/>
      <c r="N209" s="18"/>
      <c r="O209" s="18"/>
    </row>
    <row r="210" spans="2:15" x14ac:dyDescent="0.2">
      <c r="B210" s="18"/>
      <c r="C210" s="18"/>
      <c r="D210" s="18"/>
      <c r="E210" s="18"/>
      <c r="F210" s="18"/>
      <c r="G210" s="18"/>
      <c r="H210" s="18"/>
      <c r="I210" s="18"/>
      <c r="J210" s="18"/>
      <c r="K210" s="18"/>
      <c r="L210" s="18"/>
      <c r="M210" s="18"/>
      <c r="N210" s="18"/>
      <c r="O210" s="18"/>
    </row>
    <row r="211" spans="2:15" x14ac:dyDescent="0.2">
      <c r="B211" s="18"/>
      <c r="C211" s="18"/>
      <c r="D211" s="18"/>
      <c r="E211" s="18"/>
      <c r="F211" s="18"/>
      <c r="G211" s="18"/>
      <c r="H211" s="18"/>
      <c r="I211" s="18"/>
      <c r="J211" s="18"/>
      <c r="K211" s="18"/>
      <c r="L211" s="18"/>
      <c r="M211" s="18"/>
      <c r="N211" s="18"/>
      <c r="O211" s="18"/>
    </row>
    <row r="212" spans="2:15" x14ac:dyDescent="0.2">
      <c r="B212" s="18"/>
      <c r="C212" s="18"/>
      <c r="D212" s="18"/>
      <c r="E212" s="18"/>
      <c r="F212" s="18"/>
      <c r="G212" s="18"/>
      <c r="H212" s="18"/>
      <c r="I212" s="18"/>
      <c r="J212" s="18"/>
      <c r="K212" s="18"/>
      <c r="L212" s="18"/>
      <c r="M212" s="18"/>
      <c r="N212" s="18"/>
      <c r="O212" s="18"/>
    </row>
    <row r="213" spans="2:15" x14ac:dyDescent="0.2">
      <c r="B213" s="18"/>
      <c r="C213" s="18"/>
      <c r="D213" s="18"/>
      <c r="E213" s="18"/>
      <c r="F213" s="18"/>
      <c r="G213" s="18"/>
      <c r="H213" s="18"/>
      <c r="I213" s="18"/>
      <c r="J213" s="18"/>
      <c r="K213" s="18"/>
      <c r="L213" s="18"/>
      <c r="M213" s="18"/>
      <c r="N213" s="18"/>
      <c r="O213" s="18"/>
    </row>
    <row r="214" spans="2:15" x14ac:dyDescent="0.2">
      <c r="B214" s="18"/>
      <c r="C214" s="18"/>
      <c r="D214" s="18"/>
      <c r="E214" s="18"/>
      <c r="F214" s="18"/>
      <c r="G214" s="18"/>
      <c r="H214" s="18"/>
      <c r="I214" s="18"/>
      <c r="J214" s="18"/>
      <c r="K214" s="18"/>
      <c r="L214" s="18"/>
      <c r="M214" s="18"/>
      <c r="N214" s="18"/>
      <c r="O214" s="18"/>
    </row>
    <row r="215" spans="2:15" x14ac:dyDescent="0.2">
      <c r="B215" s="18"/>
      <c r="C215" s="18"/>
      <c r="D215" s="18"/>
      <c r="E215" s="18"/>
      <c r="F215" s="18"/>
      <c r="G215" s="18"/>
      <c r="H215" s="18"/>
      <c r="I215" s="18"/>
      <c r="J215" s="18"/>
      <c r="K215" s="18"/>
      <c r="L215" s="18"/>
      <c r="M215" s="18"/>
      <c r="N215" s="18"/>
      <c r="O215" s="18"/>
    </row>
    <row r="216" spans="2:15" x14ac:dyDescent="0.2">
      <c r="B216" s="18"/>
      <c r="C216" s="18"/>
      <c r="D216" s="18"/>
      <c r="E216" s="18"/>
      <c r="F216" s="18"/>
      <c r="G216" s="18"/>
      <c r="H216" s="18"/>
      <c r="I216" s="18"/>
      <c r="J216" s="18"/>
      <c r="K216" s="18"/>
      <c r="L216" s="18"/>
      <c r="M216" s="18"/>
      <c r="N216" s="18"/>
      <c r="O216" s="18"/>
    </row>
    <row r="217" spans="2:15" x14ac:dyDescent="0.2">
      <c r="B217" s="18"/>
      <c r="C217" s="18"/>
      <c r="D217" s="18"/>
      <c r="E217" s="18"/>
      <c r="F217" s="18"/>
      <c r="G217" s="18"/>
      <c r="H217" s="18"/>
      <c r="I217" s="18"/>
      <c r="J217" s="18"/>
      <c r="K217" s="18"/>
      <c r="L217" s="18"/>
      <c r="M217" s="18"/>
      <c r="N217" s="18"/>
      <c r="O217" s="18"/>
    </row>
    <row r="218" spans="2:15" x14ac:dyDescent="0.2">
      <c r="B218" s="18"/>
      <c r="C218" s="18"/>
      <c r="D218" s="18"/>
      <c r="E218" s="18"/>
      <c r="F218" s="18"/>
      <c r="G218" s="18"/>
      <c r="H218" s="18"/>
      <c r="I218" s="18"/>
      <c r="J218" s="18"/>
      <c r="K218" s="18"/>
      <c r="L218" s="18"/>
      <c r="M218" s="18"/>
      <c r="N218" s="18"/>
      <c r="O218" s="18"/>
    </row>
    <row r="219" spans="2:15" x14ac:dyDescent="0.2">
      <c r="B219" s="18"/>
      <c r="C219" s="18"/>
      <c r="D219" s="18"/>
      <c r="E219" s="18"/>
      <c r="F219" s="18"/>
      <c r="G219" s="18"/>
      <c r="H219" s="18"/>
      <c r="I219" s="18"/>
      <c r="J219" s="18"/>
      <c r="K219" s="18"/>
      <c r="L219" s="18"/>
      <c r="M219" s="18"/>
      <c r="N219" s="18"/>
      <c r="O219" s="18"/>
    </row>
    <row r="220" spans="2:15" x14ac:dyDescent="0.2">
      <c r="B220" s="18"/>
      <c r="C220" s="18"/>
      <c r="D220" s="18"/>
      <c r="E220" s="18"/>
      <c r="F220" s="18"/>
      <c r="G220" s="18"/>
      <c r="H220" s="18"/>
      <c r="I220" s="18"/>
      <c r="J220" s="18"/>
      <c r="K220" s="18"/>
      <c r="L220" s="18"/>
      <c r="M220" s="18"/>
      <c r="N220" s="18"/>
      <c r="O220" s="18"/>
    </row>
    <row r="221" spans="2:15" x14ac:dyDescent="0.2">
      <c r="B221" s="18"/>
      <c r="C221" s="18"/>
      <c r="D221" s="18"/>
      <c r="E221" s="18"/>
      <c r="F221" s="18"/>
      <c r="G221" s="18"/>
      <c r="H221" s="18"/>
      <c r="I221" s="18"/>
      <c r="J221" s="18"/>
      <c r="K221" s="18"/>
      <c r="L221" s="18"/>
      <c r="M221" s="18"/>
      <c r="N221" s="18"/>
      <c r="O221" s="18"/>
    </row>
    <row r="222" spans="2:15" x14ac:dyDescent="0.2">
      <c r="B222" s="18"/>
      <c r="C222" s="18"/>
      <c r="D222" s="18"/>
      <c r="E222" s="18"/>
      <c r="F222" s="18"/>
      <c r="G222" s="18"/>
      <c r="H222" s="18"/>
      <c r="I222" s="18"/>
      <c r="J222" s="18"/>
      <c r="K222" s="18"/>
      <c r="L222" s="18"/>
      <c r="M222" s="18"/>
      <c r="N222" s="18"/>
      <c r="O222" s="18"/>
    </row>
    <row r="223" spans="2:15" x14ac:dyDescent="0.2">
      <c r="B223" s="18"/>
      <c r="C223" s="18"/>
      <c r="D223" s="18"/>
      <c r="E223" s="18"/>
      <c r="F223" s="18"/>
      <c r="G223" s="18"/>
      <c r="H223" s="18"/>
      <c r="I223" s="18"/>
      <c r="J223" s="18"/>
      <c r="K223" s="18"/>
      <c r="L223" s="18"/>
      <c r="M223" s="18"/>
      <c r="N223" s="18"/>
      <c r="O223" s="18"/>
    </row>
    <row r="224" spans="2:15" x14ac:dyDescent="0.2">
      <c r="B224" s="18"/>
      <c r="C224" s="18"/>
      <c r="D224" s="18"/>
      <c r="E224" s="18"/>
      <c r="F224" s="18"/>
      <c r="G224" s="18"/>
      <c r="H224" s="18"/>
      <c r="I224" s="18"/>
      <c r="J224" s="18"/>
      <c r="K224" s="18"/>
      <c r="L224" s="18"/>
      <c r="M224" s="18"/>
      <c r="N224" s="18"/>
      <c r="O224" s="18"/>
    </row>
    <row r="225" spans="2:15" x14ac:dyDescent="0.2">
      <c r="B225" s="18"/>
      <c r="C225" s="18"/>
      <c r="D225" s="18"/>
      <c r="E225" s="18"/>
      <c r="F225" s="18"/>
      <c r="G225" s="18"/>
      <c r="H225" s="18"/>
      <c r="I225" s="18"/>
      <c r="J225" s="18"/>
      <c r="K225" s="18"/>
      <c r="L225" s="18"/>
      <c r="M225" s="18"/>
      <c r="N225" s="18"/>
      <c r="O225" s="18"/>
    </row>
    <row r="226" spans="2:15" x14ac:dyDescent="0.2">
      <c r="B226" s="18"/>
      <c r="C226" s="18"/>
      <c r="D226" s="18"/>
      <c r="E226" s="18"/>
      <c r="F226" s="18"/>
      <c r="G226" s="18"/>
      <c r="H226" s="18"/>
      <c r="I226" s="18"/>
      <c r="J226" s="18"/>
      <c r="K226" s="18"/>
      <c r="L226" s="18"/>
      <c r="M226" s="18"/>
      <c r="N226" s="18"/>
      <c r="O226" s="18"/>
    </row>
    <row r="227" spans="2:15" x14ac:dyDescent="0.2">
      <c r="B227" s="18"/>
      <c r="C227" s="18"/>
      <c r="D227" s="18"/>
      <c r="E227" s="18"/>
      <c r="F227" s="18"/>
      <c r="G227" s="18"/>
      <c r="H227" s="18"/>
      <c r="I227" s="18"/>
      <c r="J227" s="18"/>
      <c r="K227" s="18"/>
      <c r="L227" s="18"/>
      <c r="M227" s="18"/>
      <c r="N227" s="18"/>
      <c r="O227" s="18"/>
    </row>
    <row r="228" spans="2:15" x14ac:dyDescent="0.2">
      <c r="B228" s="18"/>
      <c r="C228" s="18"/>
      <c r="D228" s="18"/>
      <c r="E228" s="18"/>
      <c r="F228" s="18"/>
      <c r="G228" s="18"/>
      <c r="H228" s="18"/>
      <c r="I228" s="18"/>
      <c r="J228" s="18"/>
      <c r="K228" s="18"/>
      <c r="L228" s="18"/>
      <c r="M228" s="18"/>
      <c r="N228" s="18"/>
      <c r="O228" s="18"/>
    </row>
    <row r="229" spans="2:15" x14ac:dyDescent="0.2">
      <c r="B229" s="18"/>
      <c r="C229" s="18"/>
      <c r="D229" s="18"/>
      <c r="E229" s="18"/>
      <c r="F229" s="18"/>
      <c r="G229" s="18"/>
      <c r="H229" s="18"/>
      <c r="I229" s="18"/>
      <c r="J229" s="18"/>
      <c r="K229" s="18"/>
      <c r="L229" s="18"/>
      <c r="M229" s="18"/>
      <c r="N229" s="18"/>
      <c r="O229" s="18"/>
    </row>
    <row r="230" spans="2:15" x14ac:dyDescent="0.2">
      <c r="B230" s="18"/>
      <c r="C230" s="18"/>
      <c r="D230" s="18"/>
      <c r="E230" s="18"/>
      <c r="F230" s="18"/>
      <c r="G230" s="18"/>
      <c r="H230" s="18"/>
      <c r="I230" s="18"/>
      <c r="J230" s="18"/>
      <c r="K230" s="18"/>
      <c r="L230" s="18"/>
      <c r="M230" s="18"/>
      <c r="N230" s="18"/>
      <c r="O230" s="18"/>
    </row>
    <row r="231" spans="2:15" x14ac:dyDescent="0.2">
      <c r="B231" s="18"/>
      <c r="C231" s="18"/>
      <c r="D231" s="18"/>
      <c r="E231" s="18"/>
      <c r="F231" s="18"/>
      <c r="G231" s="18"/>
      <c r="H231" s="18"/>
      <c r="I231" s="18"/>
      <c r="J231" s="18"/>
      <c r="K231" s="18"/>
      <c r="L231" s="18"/>
      <c r="M231" s="18"/>
      <c r="N231" s="18"/>
      <c r="O231" s="18"/>
    </row>
    <row r="232" spans="2:15" x14ac:dyDescent="0.2">
      <c r="B232" s="18"/>
      <c r="C232" s="18"/>
      <c r="D232" s="18"/>
      <c r="E232" s="18"/>
      <c r="F232" s="18"/>
      <c r="G232" s="18"/>
      <c r="H232" s="18"/>
      <c r="I232" s="18"/>
      <c r="J232" s="18"/>
      <c r="K232" s="18"/>
      <c r="L232" s="18"/>
      <c r="M232" s="18"/>
      <c r="N232" s="18"/>
      <c r="O232" s="18"/>
    </row>
    <row r="233" spans="2:15" x14ac:dyDescent="0.2">
      <c r="B233" s="18"/>
      <c r="C233" s="18"/>
      <c r="D233" s="18"/>
      <c r="E233" s="18"/>
      <c r="F233" s="18"/>
      <c r="G233" s="18"/>
      <c r="H233" s="18"/>
      <c r="I233" s="18"/>
      <c r="J233" s="18"/>
      <c r="K233" s="18"/>
      <c r="L233" s="18"/>
      <c r="M233" s="18"/>
      <c r="N233" s="18"/>
      <c r="O233" s="18"/>
    </row>
    <row r="234" spans="2:15" x14ac:dyDescent="0.2">
      <c r="B234" s="18"/>
      <c r="C234" s="18"/>
      <c r="D234" s="18"/>
      <c r="E234" s="18"/>
      <c r="F234" s="18"/>
      <c r="G234" s="18"/>
      <c r="H234" s="18"/>
      <c r="I234" s="18"/>
      <c r="J234" s="18"/>
      <c r="K234" s="18"/>
      <c r="L234" s="18"/>
      <c r="M234" s="18"/>
      <c r="N234" s="18"/>
      <c r="O234" s="18"/>
    </row>
    <row r="235" spans="2:15" x14ac:dyDescent="0.2">
      <c r="B235" s="18"/>
      <c r="C235" s="18"/>
      <c r="D235" s="18"/>
      <c r="E235" s="18"/>
      <c r="F235" s="18"/>
      <c r="G235" s="18"/>
      <c r="H235" s="18"/>
      <c r="I235" s="18"/>
      <c r="J235" s="18"/>
      <c r="K235" s="18"/>
      <c r="L235" s="18"/>
      <c r="M235" s="18"/>
      <c r="N235" s="18"/>
      <c r="O235" s="18"/>
    </row>
    <row r="236" spans="2:15" x14ac:dyDescent="0.2">
      <c r="B236" s="18"/>
      <c r="C236" s="18"/>
      <c r="D236" s="18"/>
      <c r="E236" s="18"/>
      <c r="F236" s="18"/>
      <c r="G236" s="18"/>
      <c r="H236" s="18"/>
      <c r="I236" s="18"/>
      <c r="J236" s="18"/>
      <c r="K236" s="18"/>
      <c r="L236" s="18"/>
      <c r="M236" s="18"/>
      <c r="N236" s="18"/>
      <c r="O236" s="18"/>
    </row>
    <row r="237" spans="2:15" x14ac:dyDescent="0.2">
      <c r="B237" s="18"/>
      <c r="C237" s="18"/>
      <c r="D237" s="18"/>
      <c r="E237" s="18"/>
      <c r="F237" s="18"/>
      <c r="G237" s="18"/>
      <c r="H237" s="18"/>
      <c r="I237" s="18"/>
      <c r="J237" s="18"/>
      <c r="K237" s="18"/>
      <c r="L237" s="18"/>
      <c r="M237" s="18"/>
      <c r="N237" s="18"/>
      <c r="O237" s="18"/>
    </row>
    <row r="238" spans="2:15" x14ac:dyDescent="0.2">
      <c r="B238" s="18"/>
      <c r="C238" s="18"/>
      <c r="D238" s="18"/>
      <c r="E238" s="18"/>
      <c r="F238" s="18"/>
      <c r="G238" s="18"/>
      <c r="H238" s="18"/>
      <c r="I238" s="18"/>
      <c r="J238" s="18"/>
      <c r="K238" s="18"/>
      <c r="L238" s="18"/>
      <c r="M238" s="18"/>
      <c r="N238" s="18"/>
      <c r="O238" s="18"/>
    </row>
    <row r="239" spans="2:15" x14ac:dyDescent="0.2">
      <c r="B239" s="18"/>
      <c r="C239" s="18"/>
      <c r="D239" s="18"/>
      <c r="E239" s="18"/>
      <c r="F239" s="18"/>
      <c r="G239" s="18"/>
      <c r="H239" s="18"/>
      <c r="I239" s="18"/>
      <c r="J239" s="18"/>
      <c r="K239" s="18"/>
      <c r="L239" s="18"/>
      <c r="M239" s="18"/>
      <c r="N239" s="18"/>
      <c r="O239" s="18"/>
    </row>
    <row r="240" spans="2:15" x14ac:dyDescent="0.2">
      <c r="B240" s="18"/>
      <c r="C240" s="18"/>
      <c r="D240" s="18"/>
      <c r="E240" s="18"/>
      <c r="F240" s="18"/>
      <c r="G240" s="18"/>
      <c r="H240" s="18"/>
      <c r="I240" s="18"/>
      <c r="J240" s="18"/>
      <c r="K240" s="18"/>
      <c r="L240" s="18"/>
      <c r="M240" s="18"/>
      <c r="N240" s="18"/>
      <c r="O240" s="18"/>
    </row>
    <row r="241" spans="2:15" x14ac:dyDescent="0.2">
      <c r="B241" s="18"/>
      <c r="C241" s="18"/>
      <c r="D241" s="18"/>
      <c r="E241" s="18"/>
      <c r="F241" s="18"/>
      <c r="G241" s="18"/>
      <c r="H241" s="18"/>
      <c r="I241" s="18"/>
      <c r="J241" s="18"/>
      <c r="K241" s="18"/>
      <c r="L241" s="18"/>
      <c r="M241" s="18"/>
      <c r="N241" s="18"/>
      <c r="O241" s="18"/>
    </row>
    <row r="242" spans="2:15" x14ac:dyDescent="0.2">
      <c r="B242" s="18"/>
      <c r="C242" s="18"/>
      <c r="D242" s="18"/>
      <c r="E242" s="18"/>
      <c r="F242" s="18"/>
      <c r="G242" s="18"/>
      <c r="H242" s="18"/>
      <c r="I242" s="18"/>
      <c r="J242" s="18"/>
      <c r="K242" s="18"/>
      <c r="L242" s="18"/>
      <c r="M242" s="18"/>
      <c r="N242" s="18"/>
      <c r="O242" s="18"/>
    </row>
    <row r="243" spans="2:15" x14ac:dyDescent="0.2">
      <c r="B243" s="18"/>
      <c r="C243" s="18"/>
      <c r="D243" s="18"/>
      <c r="E243" s="18"/>
      <c r="F243" s="18"/>
      <c r="G243" s="18"/>
      <c r="H243" s="18"/>
      <c r="I243" s="18"/>
      <c r="J243" s="18"/>
      <c r="K243" s="18"/>
      <c r="L243" s="18"/>
      <c r="M243" s="18"/>
      <c r="N243" s="18"/>
      <c r="O243" s="18"/>
    </row>
    <row r="244" spans="2:15" x14ac:dyDescent="0.2">
      <c r="B244" s="18"/>
      <c r="C244" s="18"/>
      <c r="D244" s="18"/>
      <c r="E244" s="18"/>
      <c r="F244" s="18"/>
      <c r="G244" s="18"/>
      <c r="H244" s="18"/>
      <c r="I244" s="18"/>
      <c r="J244" s="18"/>
      <c r="K244" s="18"/>
      <c r="L244" s="18"/>
      <c r="M244" s="18"/>
      <c r="N244" s="18"/>
      <c r="O244" s="18"/>
    </row>
    <row r="245" spans="2:15" x14ac:dyDescent="0.2">
      <c r="B245" s="18"/>
      <c r="C245" s="18"/>
      <c r="D245" s="18"/>
      <c r="E245" s="18"/>
      <c r="F245" s="18"/>
      <c r="G245" s="18"/>
      <c r="H245" s="18"/>
      <c r="I245" s="18"/>
      <c r="J245" s="18"/>
      <c r="K245" s="18"/>
      <c r="L245" s="18"/>
      <c r="M245" s="18"/>
      <c r="N245" s="18"/>
      <c r="O245" s="18"/>
    </row>
    <row r="246" spans="2:15" x14ac:dyDescent="0.2">
      <c r="B246" s="18"/>
      <c r="C246" s="18"/>
      <c r="D246" s="18"/>
      <c r="E246" s="18"/>
      <c r="F246" s="18"/>
      <c r="G246" s="18"/>
      <c r="H246" s="18"/>
      <c r="I246" s="18"/>
      <c r="J246" s="18"/>
      <c r="K246" s="18"/>
      <c r="L246" s="18"/>
      <c r="M246" s="18"/>
      <c r="N246" s="18"/>
      <c r="O246" s="18"/>
    </row>
    <row r="247" spans="2:15" x14ac:dyDescent="0.2">
      <c r="B247" s="18"/>
      <c r="C247" s="18"/>
      <c r="D247" s="18"/>
      <c r="E247" s="18"/>
      <c r="F247" s="18"/>
      <c r="G247" s="18"/>
      <c r="H247" s="18"/>
      <c r="I247" s="18"/>
      <c r="J247" s="18"/>
      <c r="K247" s="18"/>
      <c r="L247" s="18"/>
      <c r="M247" s="18"/>
      <c r="N247" s="18"/>
      <c r="O247" s="18"/>
    </row>
    <row r="248" spans="2:15" x14ac:dyDescent="0.2">
      <c r="B248" s="18"/>
      <c r="C248" s="18"/>
      <c r="D248" s="18"/>
      <c r="E248" s="18"/>
      <c r="F248" s="18"/>
      <c r="G248" s="18"/>
      <c r="H248" s="18"/>
      <c r="I248" s="18"/>
      <c r="J248" s="18"/>
      <c r="K248" s="18"/>
      <c r="L248" s="18"/>
      <c r="M248" s="18"/>
      <c r="N248" s="18"/>
      <c r="O248" s="18"/>
    </row>
    <row r="249" spans="2:15" x14ac:dyDescent="0.2">
      <c r="B249" s="18"/>
      <c r="C249" s="18"/>
      <c r="D249" s="18"/>
      <c r="E249" s="18"/>
      <c r="F249" s="18"/>
      <c r="G249" s="18"/>
      <c r="H249" s="18"/>
      <c r="I249" s="18"/>
      <c r="J249" s="18"/>
      <c r="K249" s="18"/>
      <c r="L249" s="18"/>
      <c r="M249" s="18"/>
      <c r="N249" s="18"/>
      <c r="O249" s="18"/>
    </row>
    <row r="250" spans="2:15" x14ac:dyDescent="0.2">
      <c r="B250" s="18"/>
      <c r="C250" s="18"/>
      <c r="D250" s="18"/>
      <c r="E250" s="18"/>
      <c r="F250" s="18"/>
      <c r="G250" s="18"/>
      <c r="H250" s="18"/>
      <c r="I250" s="18"/>
      <c r="J250" s="18"/>
      <c r="K250" s="18"/>
      <c r="L250" s="18"/>
      <c r="M250" s="18"/>
      <c r="N250" s="18"/>
      <c r="O250" s="18"/>
    </row>
    <row r="251" spans="2:15" x14ac:dyDescent="0.2">
      <c r="B251" s="18"/>
      <c r="C251" s="18"/>
      <c r="D251" s="18"/>
      <c r="E251" s="18"/>
      <c r="F251" s="18"/>
      <c r="G251" s="18"/>
      <c r="H251" s="18"/>
      <c r="I251" s="18"/>
      <c r="J251" s="18"/>
      <c r="K251" s="18"/>
      <c r="L251" s="18"/>
      <c r="M251" s="18"/>
      <c r="N251" s="18"/>
      <c r="O251" s="18"/>
    </row>
    <row r="252" spans="2:15" x14ac:dyDescent="0.2">
      <c r="B252" s="18"/>
      <c r="C252" s="18"/>
      <c r="D252" s="18"/>
      <c r="E252" s="18"/>
      <c r="F252" s="18"/>
      <c r="G252" s="18"/>
      <c r="H252" s="18"/>
      <c r="I252" s="18"/>
      <c r="J252" s="18"/>
      <c r="K252" s="18"/>
      <c r="L252" s="18"/>
      <c r="M252" s="18"/>
      <c r="N252" s="18"/>
      <c r="O252" s="18"/>
    </row>
    <row r="253" spans="2:15" x14ac:dyDescent="0.2">
      <c r="B253" s="18"/>
      <c r="C253" s="18"/>
      <c r="D253" s="18"/>
      <c r="E253" s="18"/>
      <c r="F253" s="18"/>
      <c r="G253" s="18"/>
      <c r="H253" s="18"/>
      <c r="I253" s="18"/>
      <c r="J253" s="18"/>
      <c r="K253" s="18"/>
      <c r="L253" s="18"/>
      <c r="M253" s="18"/>
      <c r="N253" s="18"/>
      <c r="O253" s="18"/>
    </row>
    <row r="254" spans="2:15" x14ac:dyDescent="0.2">
      <c r="B254" s="18"/>
      <c r="C254" s="18"/>
      <c r="D254" s="18"/>
      <c r="E254" s="18"/>
      <c r="F254" s="18"/>
      <c r="G254" s="18"/>
      <c r="H254" s="18"/>
      <c r="I254" s="18"/>
      <c r="J254" s="18"/>
      <c r="K254" s="18"/>
      <c r="L254" s="18"/>
      <c r="M254" s="18"/>
      <c r="N254" s="18"/>
      <c r="O254" s="18"/>
    </row>
    <row r="255" spans="2:15" x14ac:dyDescent="0.2">
      <c r="B255" s="18"/>
      <c r="C255" s="18"/>
      <c r="D255" s="18"/>
      <c r="E255" s="18"/>
      <c r="F255" s="18"/>
      <c r="G255" s="18"/>
      <c r="H255" s="18"/>
      <c r="I255" s="18"/>
      <c r="J255" s="18"/>
      <c r="K255" s="18"/>
      <c r="L255" s="18"/>
      <c r="M255" s="18"/>
      <c r="N255" s="18"/>
      <c r="O255" s="18"/>
    </row>
    <row r="256" spans="2:15" x14ac:dyDescent="0.2">
      <c r="B256" s="18"/>
      <c r="C256" s="18"/>
      <c r="D256" s="18"/>
      <c r="E256" s="18"/>
      <c r="F256" s="18"/>
      <c r="G256" s="18"/>
      <c r="H256" s="18"/>
      <c r="I256" s="18"/>
      <c r="J256" s="18"/>
      <c r="K256" s="18"/>
      <c r="L256" s="18"/>
      <c r="M256" s="18"/>
      <c r="N256" s="18"/>
      <c r="O256" s="18"/>
    </row>
    <row r="257" spans="2:15" x14ac:dyDescent="0.2">
      <c r="B257" s="18"/>
      <c r="C257" s="18"/>
      <c r="D257" s="18"/>
      <c r="E257" s="18"/>
      <c r="F257" s="18"/>
      <c r="G257" s="18"/>
      <c r="H257" s="18"/>
      <c r="I257" s="18"/>
      <c r="J257" s="18"/>
      <c r="K257" s="18"/>
      <c r="L257" s="18"/>
      <c r="M257" s="18"/>
      <c r="N257" s="18"/>
      <c r="O257" s="18"/>
    </row>
    <row r="258" spans="2:15" x14ac:dyDescent="0.2">
      <c r="B258" s="18"/>
      <c r="C258" s="18"/>
      <c r="D258" s="18"/>
      <c r="E258" s="18"/>
      <c r="F258" s="18"/>
      <c r="G258" s="18"/>
      <c r="H258" s="18"/>
      <c r="I258" s="18"/>
      <c r="J258" s="18"/>
      <c r="K258" s="18"/>
      <c r="L258" s="18"/>
      <c r="M258" s="18"/>
      <c r="N258" s="18"/>
      <c r="O258" s="18"/>
    </row>
    <row r="259" spans="2:15" x14ac:dyDescent="0.2">
      <c r="B259" s="18"/>
      <c r="C259" s="18"/>
      <c r="D259" s="18"/>
      <c r="E259" s="18"/>
      <c r="F259" s="18"/>
      <c r="G259" s="18"/>
      <c r="H259" s="18"/>
      <c r="I259" s="18"/>
      <c r="J259" s="18"/>
      <c r="K259" s="18"/>
      <c r="L259" s="18"/>
      <c r="M259" s="18"/>
      <c r="N259" s="18"/>
      <c r="O259" s="18"/>
    </row>
    <row r="260" spans="2:15" x14ac:dyDescent="0.2">
      <c r="B260" s="18"/>
      <c r="C260" s="18"/>
      <c r="D260" s="18"/>
      <c r="E260" s="18"/>
      <c r="F260" s="18"/>
      <c r="G260" s="18"/>
      <c r="H260" s="18"/>
      <c r="I260" s="18"/>
      <c r="J260" s="18"/>
      <c r="K260" s="18"/>
      <c r="L260" s="18"/>
      <c r="M260" s="18"/>
      <c r="N260" s="18"/>
      <c r="O260" s="18"/>
    </row>
    <row r="261" spans="2:15" x14ac:dyDescent="0.2">
      <c r="B261" s="18"/>
      <c r="C261" s="18"/>
      <c r="D261" s="18"/>
      <c r="E261" s="18"/>
      <c r="F261" s="18"/>
      <c r="G261" s="18"/>
      <c r="H261" s="18"/>
      <c r="I261" s="18"/>
      <c r="J261" s="18"/>
      <c r="K261" s="18"/>
      <c r="L261" s="18"/>
      <c r="M261" s="18"/>
      <c r="N261" s="18"/>
      <c r="O261" s="18"/>
    </row>
    <row r="262" spans="2:15" x14ac:dyDescent="0.2">
      <c r="B262" s="18"/>
      <c r="C262" s="18"/>
      <c r="D262" s="18"/>
      <c r="E262" s="18"/>
      <c r="F262" s="18"/>
      <c r="G262" s="18"/>
      <c r="H262" s="18"/>
      <c r="I262" s="18"/>
      <c r="J262" s="18"/>
      <c r="K262" s="18"/>
      <c r="L262" s="18"/>
      <c r="M262" s="18"/>
      <c r="N262" s="18"/>
      <c r="O262" s="18"/>
    </row>
    <row r="263" spans="2:15" x14ac:dyDescent="0.2">
      <c r="B263" s="18"/>
      <c r="C263" s="18"/>
      <c r="D263" s="18"/>
      <c r="E263" s="18"/>
      <c r="F263" s="18"/>
      <c r="G263" s="18"/>
      <c r="H263" s="18"/>
      <c r="I263" s="18"/>
      <c r="J263" s="18"/>
      <c r="K263" s="18"/>
      <c r="L263" s="18"/>
      <c r="M263" s="18"/>
      <c r="N263" s="18"/>
      <c r="O263" s="18"/>
    </row>
    <row r="264" spans="2:15" x14ac:dyDescent="0.2">
      <c r="B264" s="18"/>
      <c r="C264" s="18"/>
      <c r="D264" s="18"/>
      <c r="E264" s="18"/>
      <c r="F264" s="18"/>
      <c r="G264" s="18"/>
      <c r="H264" s="18"/>
      <c r="I264" s="18"/>
      <c r="J264" s="18"/>
      <c r="K264" s="18"/>
      <c r="L264" s="18"/>
      <c r="M264" s="18"/>
      <c r="N264" s="18"/>
      <c r="O264" s="18"/>
    </row>
    <row r="265" spans="2:15" x14ac:dyDescent="0.2">
      <c r="B265" s="18"/>
      <c r="C265" s="18"/>
      <c r="D265" s="18"/>
      <c r="E265" s="18"/>
      <c r="F265" s="18"/>
      <c r="G265" s="18"/>
      <c r="H265" s="18"/>
      <c r="I265" s="18"/>
      <c r="J265" s="18"/>
      <c r="K265" s="18"/>
      <c r="L265" s="18"/>
      <c r="M265" s="18"/>
      <c r="N265" s="18"/>
      <c r="O265" s="18"/>
    </row>
    <row r="266" spans="2:15" x14ac:dyDescent="0.2">
      <c r="B266" s="18"/>
      <c r="C266" s="18"/>
      <c r="D266" s="18"/>
      <c r="E266" s="18"/>
      <c r="F266" s="18"/>
      <c r="G266" s="18"/>
      <c r="H266" s="18"/>
      <c r="I266" s="18"/>
      <c r="J266" s="18"/>
      <c r="K266" s="18"/>
      <c r="L266" s="18"/>
      <c r="M266" s="18"/>
      <c r="N266" s="18"/>
      <c r="O266" s="18"/>
    </row>
    <row r="267" spans="2:15" x14ac:dyDescent="0.2">
      <c r="B267" s="18"/>
      <c r="C267" s="18"/>
      <c r="D267" s="18"/>
      <c r="E267" s="18"/>
      <c r="F267" s="18"/>
      <c r="G267" s="18"/>
      <c r="H267" s="18"/>
      <c r="I267" s="18"/>
      <c r="J267" s="18"/>
      <c r="K267" s="18"/>
      <c r="L267" s="18"/>
      <c r="M267" s="18"/>
      <c r="N267" s="18"/>
      <c r="O267" s="18"/>
    </row>
    <row r="268" spans="2:15" x14ac:dyDescent="0.2">
      <c r="B268" s="18"/>
      <c r="C268" s="18"/>
      <c r="D268" s="18"/>
      <c r="E268" s="18"/>
      <c r="F268" s="18"/>
      <c r="G268" s="18"/>
      <c r="H268" s="18"/>
      <c r="I268" s="18"/>
      <c r="J268" s="18"/>
      <c r="K268" s="18"/>
      <c r="L268" s="18"/>
      <c r="M268" s="18"/>
      <c r="N268" s="18"/>
      <c r="O268" s="18"/>
    </row>
    <row r="269" spans="2:15" x14ac:dyDescent="0.2">
      <c r="B269" s="18"/>
      <c r="C269" s="18"/>
      <c r="D269" s="18"/>
      <c r="E269" s="18"/>
      <c r="F269" s="18"/>
      <c r="G269" s="18"/>
      <c r="H269" s="18"/>
      <c r="I269" s="18"/>
      <c r="J269" s="18"/>
      <c r="K269" s="18"/>
      <c r="L269" s="18"/>
      <c r="M269" s="18"/>
      <c r="N269" s="18"/>
      <c r="O269" s="18"/>
    </row>
    <row r="270" spans="2:15" x14ac:dyDescent="0.2">
      <c r="B270" s="18"/>
      <c r="C270" s="18"/>
      <c r="D270" s="18"/>
      <c r="E270" s="18"/>
      <c r="F270" s="18"/>
      <c r="G270" s="18"/>
      <c r="H270" s="18"/>
      <c r="I270" s="18"/>
      <c r="J270" s="18"/>
      <c r="K270" s="18"/>
      <c r="L270" s="18"/>
      <c r="M270" s="18"/>
      <c r="N270" s="18"/>
      <c r="O270" s="18"/>
    </row>
    <row r="271" spans="2:15" x14ac:dyDescent="0.2">
      <c r="B271" s="18"/>
      <c r="C271" s="18"/>
      <c r="D271" s="18"/>
      <c r="E271" s="18"/>
      <c r="F271" s="18"/>
      <c r="G271" s="18"/>
      <c r="H271" s="18"/>
      <c r="I271" s="18"/>
      <c r="J271" s="18"/>
      <c r="K271" s="18"/>
      <c r="L271" s="18"/>
      <c r="M271" s="18"/>
      <c r="N271" s="18"/>
      <c r="O271" s="18"/>
    </row>
    <row r="272" spans="2:15" x14ac:dyDescent="0.2">
      <c r="B272" s="18"/>
      <c r="C272" s="18"/>
      <c r="D272" s="18"/>
      <c r="E272" s="18"/>
      <c r="F272" s="18"/>
      <c r="G272" s="18"/>
      <c r="H272" s="18"/>
      <c r="I272" s="18"/>
      <c r="J272" s="18"/>
      <c r="K272" s="18"/>
      <c r="L272" s="18"/>
      <c r="M272" s="18"/>
      <c r="N272" s="18"/>
      <c r="O272" s="18"/>
    </row>
    <row r="273" spans="2:15" x14ac:dyDescent="0.2">
      <c r="B273" s="18"/>
      <c r="C273" s="18"/>
      <c r="D273" s="18"/>
      <c r="E273" s="18"/>
      <c r="F273" s="18"/>
      <c r="G273" s="18"/>
      <c r="H273" s="18"/>
      <c r="I273" s="18"/>
      <c r="J273" s="18"/>
      <c r="K273" s="18"/>
      <c r="L273" s="18"/>
      <c r="M273" s="18"/>
      <c r="N273" s="18"/>
      <c r="O273" s="18"/>
    </row>
    <row r="274" spans="2:15" x14ac:dyDescent="0.2">
      <c r="B274" s="18"/>
      <c r="C274" s="18"/>
      <c r="D274" s="18"/>
      <c r="E274" s="18"/>
      <c r="F274" s="18"/>
      <c r="G274" s="18"/>
      <c r="H274" s="18"/>
      <c r="I274" s="18"/>
      <c r="J274" s="18"/>
      <c r="K274" s="18"/>
      <c r="L274" s="18"/>
      <c r="M274" s="18"/>
      <c r="N274" s="18"/>
      <c r="O274" s="18"/>
    </row>
    <row r="275" spans="2:15" x14ac:dyDescent="0.2">
      <c r="B275" s="18"/>
      <c r="C275" s="18"/>
      <c r="D275" s="18"/>
      <c r="E275" s="18"/>
      <c r="F275" s="18"/>
      <c r="G275" s="18"/>
      <c r="H275" s="18"/>
      <c r="I275" s="18"/>
      <c r="J275" s="18"/>
      <c r="K275" s="18"/>
      <c r="L275" s="18"/>
      <c r="M275" s="18"/>
      <c r="N275" s="18"/>
      <c r="O275" s="18"/>
    </row>
    <row r="276" spans="2:15" x14ac:dyDescent="0.2">
      <c r="B276" s="18"/>
      <c r="C276" s="18"/>
      <c r="D276" s="18"/>
      <c r="E276" s="18"/>
      <c r="F276" s="18"/>
      <c r="G276" s="18"/>
      <c r="H276" s="18"/>
      <c r="I276" s="18"/>
      <c r="J276" s="18"/>
      <c r="K276" s="18"/>
      <c r="L276" s="18"/>
      <c r="M276" s="18"/>
      <c r="N276" s="18"/>
      <c r="O276" s="18"/>
    </row>
    <row r="277" spans="2:15" x14ac:dyDescent="0.2">
      <c r="B277" s="18"/>
      <c r="C277" s="18"/>
      <c r="D277" s="18"/>
      <c r="E277" s="18"/>
      <c r="F277" s="18"/>
      <c r="G277" s="18"/>
      <c r="H277" s="18"/>
      <c r="I277" s="18"/>
      <c r="J277" s="18"/>
      <c r="K277" s="18"/>
      <c r="L277" s="18"/>
      <c r="M277" s="18"/>
      <c r="N277" s="18"/>
      <c r="O277" s="18"/>
    </row>
    <row r="278" spans="2:15" x14ac:dyDescent="0.2">
      <c r="B278" s="18"/>
      <c r="C278" s="18"/>
      <c r="D278" s="18"/>
      <c r="E278" s="18"/>
      <c r="F278" s="18"/>
      <c r="G278" s="18"/>
      <c r="H278" s="18"/>
      <c r="I278" s="18"/>
      <c r="J278" s="18"/>
      <c r="K278" s="18"/>
      <c r="L278" s="18"/>
      <c r="M278" s="18"/>
      <c r="N278" s="18"/>
      <c r="O278" s="18"/>
    </row>
    <row r="279" spans="2:15" x14ac:dyDescent="0.2">
      <c r="B279" s="18"/>
      <c r="C279" s="18"/>
      <c r="D279" s="18"/>
      <c r="E279" s="18"/>
      <c r="F279" s="18"/>
      <c r="G279" s="18"/>
      <c r="H279" s="18"/>
      <c r="I279" s="18"/>
      <c r="J279" s="18"/>
      <c r="K279" s="18"/>
      <c r="L279" s="18"/>
      <c r="M279" s="18"/>
      <c r="N279" s="18"/>
      <c r="O279" s="18"/>
    </row>
    <row r="280" spans="2:15" x14ac:dyDescent="0.2">
      <c r="B280" s="18"/>
      <c r="C280" s="18"/>
      <c r="D280" s="18"/>
      <c r="E280" s="18"/>
      <c r="F280" s="18"/>
      <c r="G280" s="18"/>
      <c r="H280" s="18"/>
      <c r="I280" s="18"/>
      <c r="J280" s="18"/>
      <c r="K280" s="18"/>
      <c r="L280" s="18"/>
      <c r="M280" s="18"/>
      <c r="N280" s="18"/>
      <c r="O280" s="18"/>
    </row>
    <row r="281" spans="2:15" x14ac:dyDescent="0.2">
      <c r="B281" s="18"/>
      <c r="C281" s="18"/>
      <c r="D281" s="18"/>
      <c r="E281" s="18"/>
      <c r="F281" s="18"/>
      <c r="G281" s="18"/>
      <c r="H281" s="18"/>
      <c r="I281" s="18"/>
      <c r="J281" s="18"/>
      <c r="K281" s="18"/>
      <c r="L281" s="18"/>
      <c r="M281" s="18"/>
      <c r="N281" s="18"/>
      <c r="O281" s="18"/>
    </row>
    <row r="282" spans="2:15" x14ac:dyDescent="0.2">
      <c r="B282" s="18"/>
      <c r="C282" s="18"/>
      <c r="D282" s="18"/>
      <c r="E282" s="18"/>
      <c r="F282" s="18"/>
      <c r="G282" s="18"/>
      <c r="H282" s="18"/>
      <c r="I282" s="18"/>
      <c r="J282" s="18"/>
      <c r="K282" s="18"/>
      <c r="L282" s="18"/>
      <c r="M282" s="18"/>
      <c r="N282" s="18"/>
      <c r="O282" s="18"/>
    </row>
    <row r="283" spans="2:15" x14ac:dyDescent="0.2">
      <c r="B283" s="18"/>
      <c r="C283" s="18"/>
      <c r="D283" s="18"/>
      <c r="E283" s="18"/>
      <c r="F283" s="18"/>
      <c r="G283" s="18"/>
      <c r="H283" s="18"/>
      <c r="I283" s="18"/>
      <c r="J283" s="18"/>
      <c r="K283" s="18"/>
      <c r="L283" s="18"/>
      <c r="M283" s="18"/>
      <c r="N283" s="18"/>
      <c r="O283" s="18"/>
    </row>
    <row r="284" spans="2:15" x14ac:dyDescent="0.2">
      <c r="B284" s="18"/>
      <c r="C284" s="18"/>
      <c r="D284" s="18"/>
      <c r="E284" s="18"/>
      <c r="F284" s="18"/>
      <c r="G284" s="18"/>
      <c r="H284" s="18"/>
      <c r="I284" s="18"/>
      <c r="J284" s="18"/>
      <c r="K284" s="18"/>
      <c r="L284" s="18"/>
      <c r="M284" s="18"/>
      <c r="N284" s="18"/>
      <c r="O284" s="18"/>
    </row>
    <row r="285" spans="2:15" x14ac:dyDescent="0.2">
      <c r="B285" s="18"/>
      <c r="C285" s="18"/>
      <c r="D285" s="18"/>
      <c r="E285" s="18"/>
      <c r="F285" s="18"/>
      <c r="G285" s="18"/>
      <c r="H285" s="18"/>
      <c r="I285" s="18"/>
      <c r="J285" s="18"/>
      <c r="K285" s="18"/>
      <c r="L285" s="18"/>
      <c r="M285" s="18"/>
      <c r="N285" s="18"/>
      <c r="O285" s="18"/>
    </row>
    <row r="286" spans="2:15" x14ac:dyDescent="0.2">
      <c r="B286" s="18"/>
      <c r="C286" s="18"/>
      <c r="D286" s="18"/>
      <c r="E286" s="18"/>
      <c r="F286" s="18"/>
      <c r="G286" s="18"/>
      <c r="H286" s="18"/>
      <c r="I286" s="18"/>
      <c r="J286" s="18"/>
      <c r="K286" s="18"/>
      <c r="L286" s="18"/>
      <c r="M286" s="18"/>
      <c r="N286" s="18"/>
      <c r="O286" s="18"/>
    </row>
    <row r="287" spans="2:15" x14ac:dyDescent="0.2">
      <c r="B287" s="18"/>
      <c r="C287" s="18"/>
      <c r="D287" s="18"/>
      <c r="E287" s="18"/>
      <c r="F287" s="18"/>
      <c r="G287" s="18"/>
      <c r="H287" s="18"/>
      <c r="I287" s="18"/>
      <c r="J287" s="18"/>
      <c r="K287" s="18"/>
      <c r="L287" s="18"/>
      <c r="M287" s="18"/>
      <c r="N287" s="18"/>
      <c r="O287" s="18"/>
    </row>
    <row r="288" spans="2:15" x14ac:dyDescent="0.2">
      <c r="B288" s="18"/>
      <c r="C288" s="18"/>
      <c r="D288" s="18"/>
      <c r="E288" s="18"/>
      <c r="F288" s="18"/>
      <c r="G288" s="18"/>
      <c r="H288" s="18"/>
      <c r="I288" s="18"/>
      <c r="J288" s="18"/>
      <c r="K288" s="18"/>
      <c r="L288" s="18"/>
      <c r="M288" s="18"/>
      <c r="N288" s="18"/>
      <c r="O288" s="18"/>
    </row>
    <row r="289" spans="2:15" x14ac:dyDescent="0.2">
      <c r="B289" s="18"/>
      <c r="C289" s="18"/>
      <c r="D289" s="18"/>
      <c r="E289" s="18"/>
      <c r="F289" s="18"/>
      <c r="G289" s="18"/>
      <c r="H289" s="18"/>
      <c r="I289" s="18"/>
      <c r="J289" s="18"/>
      <c r="K289" s="18"/>
      <c r="L289" s="18"/>
      <c r="M289" s="18"/>
      <c r="N289" s="18"/>
      <c r="O289" s="18"/>
    </row>
    <row r="290" spans="2:15" x14ac:dyDescent="0.2">
      <c r="B290" s="18"/>
      <c r="C290" s="18"/>
      <c r="D290" s="18"/>
      <c r="E290" s="18"/>
      <c r="F290" s="18"/>
      <c r="G290" s="18"/>
      <c r="H290" s="18"/>
      <c r="I290" s="18"/>
      <c r="J290" s="18"/>
      <c r="K290" s="18"/>
      <c r="L290" s="18"/>
      <c r="M290" s="18"/>
      <c r="N290" s="18"/>
      <c r="O290" s="18"/>
    </row>
    <row r="291" spans="2:15" x14ac:dyDescent="0.2">
      <c r="B291" s="18"/>
      <c r="C291" s="18"/>
      <c r="D291" s="18"/>
      <c r="E291" s="18"/>
      <c r="F291" s="18"/>
      <c r="G291" s="18"/>
      <c r="H291" s="18"/>
      <c r="I291" s="18"/>
      <c r="J291" s="18"/>
      <c r="K291" s="18"/>
      <c r="L291" s="18"/>
      <c r="M291" s="18"/>
      <c r="N291" s="18"/>
      <c r="O291" s="18"/>
    </row>
    <row r="292" spans="2:15" x14ac:dyDescent="0.2">
      <c r="B292" s="18"/>
      <c r="C292" s="18"/>
      <c r="D292" s="18"/>
      <c r="E292" s="18"/>
      <c r="F292" s="18"/>
      <c r="G292" s="18"/>
      <c r="H292" s="18"/>
      <c r="I292" s="18"/>
      <c r="J292" s="18"/>
      <c r="K292" s="18"/>
      <c r="L292" s="18"/>
      <c r="M292" s="18"/>
      <c r="N292" s="18"/>
      <c r="O292" s="18"/>
    </row>
    <row r="293" spans="2:15" x14ac:dyDescent="0.2">
      <c r="B293" s="18"/>
      <c r="C293" s="18"/>
      <c r="D293" s="18"/>
      <c r="E293" s="18"/>
      <c r="F293" s="18"/>
      <c r="G293" s="18"/>
      <c r="H293" s="18"/>
      <c r="I293" s="18"/>
      <c r="J293" s="18"/>
      <c r="K293" s="18"/>
      <c r="L293" s="18"/>
      <c r="M293" s="18"/>
      <c r="N293" s="18"/>
      <c r="O293" s="18"/>
    </row>
    <row r="294" spans="2:15" x14ac:dyDescent="0.2">
      <c r="B294" s="18"/>
      <c r="C294" s="18"/>
      <c r="D294" s="18"/>
      <c r="E294" s="18"/>
      <c r="F294" s="18"/>
      <c r="G294" s="18"/>
      <c r="H294" s="18"/>
      <c r="I294" s="18"/>
      <c r="J294" s="18"/>
      <c r="K294" s="18"/>
      <c r="L294" s="18"/>
      <c r="M294" s="18"/>
      <c r="N294" s="18"/>
      <c r="O294" s="18"/>
    </row>
    <row r="295" spans="2:15" x14ac:dyDescent="0.2">
      <c r="B295" s="18"/>
      <c r="C295" s="18"/>
      <c r="D295" s="18"/>
      <c r="E295" s="18"/>
      <c r="F295" s="18"/>
      <c r="G295" s="18"/>
      <c r="H295" s="18"/>
      <c r="I295" s="18"/>
      <c r="J295" s="18"/>
      <c r="K295" s="18"/>
      <c r="L295" s="18"/>
      <c r="M295" s="18"/>
      <c r="N295" s="18"/>
      <c r="O295" s="18"/>
    </row>
    <row r="296" spans="2:15" x14ac:dyDescent="0.2">
      <c r="B296" s="18"/>
      <c r="C296" s="18"/>
      <c r="D296" s="18"/>
      <c r="E296" s="18"/>
      <c r="F296" s="18"/>
      <c r="G296" s="18"/>
      <c r="H296" s="18"/>
      <c r="I296" s="18"/>
      <c r="J296" s="18"/>
      <c r="K296" s="18"/>
      <c r="L296" s="18"/>
      <c r="M296" s="18"/>
      <c r="N296" s="18"/>
      <c r="O296" s="18"/>
    </row>
    <row r="297" spans="2:15" x14ac:dyDescent="0.2">
      <c r="B297" s="18"/>
      <c r="C297" s="18"/>
      <c r="D297" s="18"/>
      <c r="E297" s="18"/>
      <c r="F297" s="18"/>
      <c r="G297" s="18"/>
      <c r="H297" s="18"/>
      <c r="I297" s="18"/>
      <c r="J297" s="18"/>
      <c r="K297" s="18"/>
      <c r="L297" s="18"/>
      <c r="M297" s="18"/>
      <c r="N297" s="18"/>
      <c r="O297" s="18"/>
    </row>
    <row r="298" spans="2:15" x14ac:dyDescent="0.2">
      <c r="B298" s="18"/>
      <c r="C298" s="18"/>
      <c r="D298" s="18"/>
      <c r="E298" s="18"/>
      <c r="F298" s="18"/>
      <c r="G298" s="18"/>
      <c r="H298" s="18"/>
      <c r="I298" s="18"/>
      <c r="J298" s="18"/>
      <c r="K298" s="18"/>
      <c r="L298" s="18"/>
      <c r="M298" s="18"/>
      <c r="N298" s="18"/>
      <c r="O298" s="18"/>
    </row>
    <row r="299" spans="2:15" x14ac:dyDescent="0.2">
      <c r="B299" s="18"/>
      <c r="C299" s="18"/>
      <c r="D299" s="18"/>
      <c r="E299" s="18"/>
      <c r="F299" s="18"/>
      <c r="G299" s="18"/>
      <c r="H299" s="18"/>
      <c r="I299" s="18"/>
      <c r="J299" s="18"/>
      <c r="K299" s="18"/>
      <c r="L299" s="18"/>
      <c r="M299" s="18"/>
      <c r="N299" s="18"/>
      <c r="O299" s="18"/>
    </row>
    <row r="300" spans="2:15" x14ac:dyDescent="0.2">
      <c r="B300" s="18"/>
      <c r="C300" s="18"/>
      <c r="D300" s="18"/>
      <c r="E300" s="18"/>
      <c r="F300" s="18"/>
      <c r="G300" s="18"/>
      <c r="H300" s="18"/>
      <c r="I300" s="18"/>
      <c r="J300" s="18"/>
      <c r="K300" s="18"/>
      <c r="L300" s="18"/>
      <c r="M300" s="18"/>
      <c r="N300" s="18"/>
      <c r="O300" s="18"/>
    </row>
    <row r="301" spans="2:15" x14ac:dyDescent="0.2">
      <c r="B301" s="18"/>
      <c r="C301" s="18"/>
      <c r="D301" s="18"/>
      <c r="E301" s="18"/>
      <c r="F301" s="18"/>
      <c r="G301" s="18"/>
      <c r="H301" s="18"/>
      <c r="I301" s="18"/>
      <c r="J301" s="18"/>
      <c r="K301" s="18"/>
      <c r="L301" s="18"/>
      <c r="M301" s="18"/>
      <c r="N301" s="18"/>
      <c r="O301" s="18"/>
    </row>
    <row r="302" spans="2:15" x14ac:dyDescent="0.2">
      <c r="B302" s="18"/>
      <c r="C302" s="18"/>
      <c r="D302" s="18"/>
      <c r="E302" s="18"/>
      <c r="F302" s="18"/>
      <c r="G302" s="18"/>
      <c r="H302" s="18"/>
      <c r="I302" s="18"/>
      <c r="J302" s="18"/>
      <c r="K302" s="18"/>
      <c r="L302" s="18"/>
      <c r="M302" s="18"/>
      <c r="N302" s="18"/>
      <c r="O302" s="18"/>
    </row>
    <row r="303" spans="2:15" x14ac:dyDescent="0.2">
      <c r="B303" s="18"/>
      <c r="C303" s="18"/>
      <c r="D303" s="18"/>
      <c r="E303" s="18"/>
      <c r="F303" s="18"/>
      <c r="G303" s="18"/>
      <c r="H303" s="18"/>
      <c r="I303" s="18"/>
      <c r="J303" s="18"/>
      <c r="K303" s="18"/>
      <c r="L303" s="18"/>
      <c r="M303" s="18"/>
      <c r="N303" s="18"/>
      <c r="O303" s="18"/>
    </row>
    <row r="304" spans="2:15" x14ac:dyDescent="0.2">
      <c r="B304" s="18"/>
      <c r="C304" s="18"/>
      <c r="D304" s="18"/>
      <c r="E304" s="18"/>
      <c r="F304" s="18"/>
      <c r="G304" s="18"/>
      <c r="H304" s="18"/>
      <c r="I304" s="18"/>
      <c r="J304" s="18"/>
      <c r="K304" s="18"/>
      <c r="L304" s="18"/>
      <c r="M304" s="18"/>
      <c r="N304" s="18"/>
      <c r="O304" s="18"/>
    </row>
    <row r="305" spans="2:15" x14ac:dyDescent="0.2">
      <c r="B305" s="18"/>
      <c r="C305" s="18"/>
      <c r="D305" s="18"/>
      <c r="E305" s="18"/>
      <c r="F305" s="18"/>
      <c r="G305" s="18"/>
      <c r="H305" s="18"/>
      <c r="I305" s="18"/>
      <c r="J305" s="18"/>
      <c r="K305" s="18"/>
      <c r="L305" s="18"/>
      <c r="M305" s="18"/>
      <c r="N305" s="18"/>
      <c r="O305" s="18"/>
    </row>
    <row r="306" spans="2:15" x14ac:dyDescent="0.2">
      <c r="B306" s="18"/>
      <c r="C306" s="18"/>
      <c r="D306" s="18"/>
      <c r="E306" s="18"/>
      <c r="F306" s="18"/>
      <c r="G306" s="18"/>
      <c r="H306" s="18"/>
      <c r="I306" s="18"/>
      <c r="J306" s="18"/>
      <c r="K306" s="18"/>
      <c r="L306" s="18"/>
      <c r="M306" s="18"/>
      <c r="N306" s="18"/>
      <c r="O306" s="18"/>
    </row>
    <row r="307" spans="2:15" x14ac:dyDescent="0.2">
      <c r="B307" s="18"/>
      <c r="C307" s="18"/>
      <c r="D307" s="18"/>
      <c r="E307" s="18"/>
      <c r="F307" s="18"/>
      <c r="G307" s="18"/>
      <c r="H307" s="18"/>
      <c r="I307" s="18"/>
      <c r="J307" s="18"/>
      <c r="K307" s="18"/>
      <c r="L307" s="18"/>
      <c r="M307" s="18"/>
      <c r="N307" s="18"/>
      <c r="O307" s="18"/>
    </row>
    <row r="308" spans="2:15" x14ac:dyDescent="0.2">
      <c r="B308" s="18"/>
      <c r="C308" s="18"/>
      <c r="D308" s="18"/>
      <c r="E308" s="18"/>
      <c r="F308" s="18"/>
      <c r="G308" s="18"/>
      <c r="H308" s="18"/>
      <c r="I308" s="18"/>
      <c r="J308" s="18"/>
      <c r="K308" s="18"/>
      <c r="L308" s="18"/>
      <c r="M308" s="18"/>
      <c r="N308" s="18"/>
      <c r="O308" s="18"/>
    </row>
    <row r="309" spans="2:15" x14ac:dyDescent="0.2">
      <c r="B309" s="18"/>
      <c r="C309" s="18"/>
      <c r="D309" s="18"/>
      <c r="E309" s="18"/>
      <c r="F309" s="18"/>
      <c r="G309" s="18"/>
      <c r="H309" s="18"/>
      <c r="I309" s="18"/>
      <c r="J309" s="18"/>
      <c r="K309" s="18"/>
      <c r="L309" s="18"/>
      <c r="M309" s="18"/>
      <c r="N309" s="18"/>
      <c r="O309" s="18"/>
    </row>
    <row r="310" spans="2:15" x14ac:dyDescent="0.2">
      <c r="B310" s="18"/>
      <c r="C310" s="18"/>
      <c r="D310" s="18"/>
      <c r="E310" s="18"/>
      <c r="F310" s="18"/>
      <c r="G310" s="18"/>
      <c r="H310" s="18"/>
      <c r="I310" s="18"/>
      <c r="J310" s="18"/>
      <c r="K310" s="18"/>
      <c r="L310" s="18"/>
      <c r="M310" s="18"/>
      <c r="N310" s="18"/>
      <c r="O310" s="18"/>
    </row>
    <row r="311" spans="2:15" x14ac:dyDescent="0.2">
      <c r="B311" s="18"/>
      <c r="C311" s="18"/>
      <c r="D311" s="18"/>
      <c r="E311" s="18"/>
      <c r="F311" s="18"/>
      <c r="G311" s="18"/>
      <c r="H311" s="18"/>
      <c r="I311" s="18"/>
      <c r="J311" s="18"/>
      <c r="K311" s="18"/>
      <c r="L311" s="18"/>
      <c r="M311" s="18"/>
      <c r="N311" s="18"/>
      <c r="O311" s="18"/>
    </row>
    <row r="312" spans="2:15" x14ac:dyDescent="0.2">
      <c r="B312" s="18"/>
      <c r="C312" s="18"/>
      <c r="D312" s="18"/>
      <c r="E312" s="18"/>
      <c r="F312" s="18"/>
      <c r="G312" s="18"/>
      <c r="H312" s="18"/>
      <c r="I312" s="18"/>
      <c r="J312" s="18"/>
      <c r="K312" s="18"/>
      <c r="L312" s="18"/>
      <c r="M312" s="18"/>
      <c r="N312" s="18"/>
      <c r="O312" s="18"/>
    </row>
    <row r="313" spans="2:15" x14ac:dyDescent="0.2">
      <c r="B313" s="18"/>
      <c r="C313" s="18"/>
      <c r="D313" s="18"/>
      <c r="E313" s="18"/>
      <c r="F313" s="18"/>
      <c r="G313" s="18"/>
      <c r="H313" s="18"/>
      <c r="I313" s="18"/>
      <c r="J313" s="18"/>
      <c r="K313" s="18"/>
      <c r="L313" s="18"/>
      <c r="M313" s="18"/>
      <c r="N313" s="18"/>
      <c r="O313" s="18"/>
    </row>
    <row r="314" spans="2:15" x14ac:dyDescent="0.2">
      <c r="B314" s="18"/>
      <c r="C314" s="18"/>
      <c r="D314" s="18"/>
      <c r="E314" s="18"/>
      <c r="F314" s="18"/>
      <c r="G314" s="18"/>
      <c r="H314" s="18"/>
      <c r="I314" s="18"/>
      <c r="J314" s="18"/>
      <c r="K314" s="18"/>
      <c r="L314" s="18"/>
      <c r="M314" s="18"/>
      <c r="N314" s="18"/>
      <c r="O314" s="18"/>
    </row>
    <row r="315" spans="2:15" x14ac:dyDescent="0.2">
      <c r="B315" s="18"/>
      <c r="C315" s="18"/>
      <c r="D315" s="18"/>
      <c r="E315" s="18"/>
      <c r="F315" s="18"/>
      <c r="G315" s="18"/>
      <c r="H315" s="18"/>
      <c r="I315" s="18"/>
      <c r="J315" s="18"/>
      <c r="K315" s="18"/>
      <c r="L315" s="18"/>
      <c r="M315" s="18"/>
      <c r="N315" s="18"/>
      <c r="O315" s="18"/>
    </row>
    <row r="316" spans="2:15" x14ac:dyDescent="0.2">
      <c r="B316" s="18"/>
      <c r="C316" s="18"/>
      <c r="D316" s="18"/>
      <c r="E316" s="18"/>
      <c r="F316" s="18"/>
      <c r="G316" s="18"/>
      <c r="H316" s="18"/>
      <c r="I316" s="18"/>
      <c r="J316" s="18"/>
      <c r="K316" s="18"/>
      <c r="L316" s="18"/>
      <c r="M316" s="18"/>
      <c r="N316" s="18"/>
      <c r="O316" s="18"/>
    </row>
    <row r="317" spans="2:15" x14ac:dyDescent="0.2">
      <c r="B317" s="18"/>
      <c r="C317" s="18"/>
      <c r="D317" s="18"/>
      <c r="E317" s="18"/>
      <c r="F317" s="18"/>
      <c r="G317" s="18"/>
      <c r="H317" s="18"/>
      <c r="I317" s="18"/>
      <c r="J317" s="18"/>
      <c r="K317" s="18"/>
      <c r="L317" s="18"/>
      <c r="M317" s="18"/>
      <c r="N317" s="18"/>
      <c r="O317" s="18"/>
    </row>
    <row r="318" spans="2:15" x14ac:dyDescent="0.2">
      <c r="B318" s="18"/>
      <c r="C318" s="18"/>
      <c r="D318" s="18"/>
      <c r="E318" s="18"/>
      <c r="F318" s="18"/>
      <c r="G318" s="18"/>
      <c r="H318" s="18"/>
      <c r="I318" s="18"/>
      <c r="J318" s="18"/>
      <c r="K318" s="18"/>
      <c r="L318" s="18"/>
      <c r="M318" s="18"/>
      <c r="N318" s="18"/>
      <c r="O318" s="18"/>
    </row>
    <row r="319" spans="2:15" x14ac:dyDescent="0.2">
      <c r="B319" s="18"/>
      <c r="C319" s="18"/>
      <c r="D319" s="18"/>
      <c r="E319" s="18"/>
      <c r="F319" s="18"/>
      <c r="G319" s="18"/>
      <c r="H319" s="18"/>
      <c r="I319" s="18"/>
      <c r="J319" s="18"/>
      <c r="K319" s="18"/>
      <c r="L319" s="18"/>
      <c r="M319" s="18"/>
      <c r="N319" s="18"/>
      <c r="O319" s="18"/>
    </row>
    <row r="320" spans="2:15" x14ac:dyDescent="0.2">
      <c r="B320" s="18"/>
      <c r="C320" s="18"/>
      <c r="D320" s="18"/>
      <c r="E320" s="18"/>
      <c r="F320" s="18"/>
      <c r="G320" s="18"/>
      <c r="H320" s="18"/>
      <c r="I320" s="18"/>
      <c r="J320" s="18"/>
      <c r="K320" s="18"/>
      <c r="L320" s="18"/>
      <c r="M320" s="18"/>
      <c r="N320" s="18"/>
      <c r="O320" s="18"/>
    </row>
    <row r="321" spans="2:15" x14ac:dyDescent="0.2">
      <c r="B321" s="18"/>
      <c r="C321" s="18"/>
      <c r="D321" s="18"/>
      <c r="E321" s="18"/>
      <c r="F321" s="18"/>
      <c r="G321" s="18"/>
      <c r="H321" s="18"/>
      <c r="I321" s="18"/>
      <c r="J321" s="18"/>
      <c r="K321" s="18"/>
      <c r="L321" s="18"/>
      <c r="M321" s="18"/>
      <c r="N321" s="18"/>
      <c r="O321" s="18"/>
    </row>
    <row r="322" spans="2:15" x14ac:dyDescent="0.2">
      <c r="B322" s="18"/>
      <c r="C322" s="18"/>
      <c r="D322" s="18"/>
      <c r="E322" s="18"/>
      <c r="F322" s="18"/>
      <c r="G322" s="18"/>
      <c r="H322" s="18"/>
      <c r="I322" s="18"/>
      <c r="J322" s="18"/>
      <c r="K322" s="18"/>
      <c r="L322" s="18"/>
      <c r="M322" s="18"/>
      <c r="N322" s="18"/>
      <c r="O322" s="18"/>
    </row>
    <row r="323" spans="2:15" x14ac:dyDescent="0.2">
      <c r="B323" s="18"/>
      <c r="C323" s="18"/>
      <c r="D323" s="18"/>
      <c r="E323" s="18"/>
      <c r="F323" s="18"/>
      <c r="G323" s="18"/>
      <c r="H323" s="18"/>
      <c r="I323" s="18"/>
      <c r="J323" s="18"/>
      <c r="K323" s="18"/>
      <c r="L323" s="18"/>
      <c r="M323" s="18"/>
      <c r="N323" s="18"/>
      <c r="O323" s="18"/>
    </row>
    <row r="324" spans="2:15" x14ac:dyDescent="0.2">
      <c r="B324" s="18"/>
      <c r="C324" s="18"/>
      <c r="D324" s="18"/>
      <c r="E324" s="18"/>
      <c r="F324" s="18"/>
      <c r="G324" s="18"/>
      <c r="H324" s="18"/>
      <c r="I324" s="18"/>
      <c r="J324" s="18"/>
      <c r="K324" s="18"/>
      <c r="L324" s="18"/>
      <c r="M324" s="18"/>
      <c r="N324" s="18"/>
      <c r="O324" s="18"/>
    </row>
    <row r="325" spans="2:15" x14ac:dyDescent="0.2">
      <c r="B325" s="18"/>
      <c r="C325" s="18"/>
      <c r="D325" s="18"/>
      <c r="E325" s="18"/>
      <c r="F325" s="18"/>
      <c r="G325" s="18"/>
      <c r="H325" s="18"/>
      <c r="I325" s="18"/>
      <c r="J325" s="18"/>
      <c r="K325" s="18"/>
      <c r="L325" s="18"/>
      <c r="M325" s="18"/>
      <c r="N325" s="18"/>
      <c r="O325" s="18"/>
    </row>
    <row r="326" spans="2:15" x14ac:dyDescent="0.2">
      <c r="B326" s="18"/>
      <c r="C326" s="18"/>
      <c r="D326" s="18"/>
      <c r="E326" s="18"/>
      <c r="F326" s="18"/>
      <c r="G326" s="18"/>
      <c r="H326" s="18"/>
      <c r="I326" s="18"/>
      <c r="J326" s="18"/>
      <c r="K326" s="18"/>
      <c r="L326" s="18"/>
      <c r="M326" s="18"/>
      <c r="N326" s="18"/>
      <c r="O326" s="18"/>
    </row>
    <row r="327" spans="2:15" x14ac:dyDescent="0.2">
      <c r="B327" s="18"/>
      <c r="C327" s="18"/>
      <c r="D327" s="18"/>
      <c r="E327" s="18"/>
      <c r="F327" s="18"/>
      <c r="G327" s="18"/>
      <c r="H327" s="18"/>
      <c r="I327" s="18"/>
      <c r="J327" s="18"/>
      <c r="K327" s="18"/>
      <c r="L327" s="18"/>
      <c r="M327" s="18"/>
      <c r="N327" s="18"/>
      <c r="O327" s="18"/>
    </row>
    <row r="328" spans="2:15" x14ac:dyDescent="0.2">
      <c r="B328" s="18"/>
      <c r="C328" s="18"/>
      <c r="D328" s="18"/>
      <c r="E328" s="18"/>
      <c r="F328" s="18"/>
      <c r="G328" s="18"/>
      <c r="H328" s="18"/>
      <c r="I328" s="18"/>
      <c r="J328" s="18"/>
      <c r="K328" s="18"/>
      <c r="L328" s="18"/>
      <c r="M328" s="18"/>
      <c r="N328" s="18"/>
      <c r="O328" s="18"/>
    </row>
    <row r="329" spans="2:15" x14ac:dyDescent="0.2">
      <c r="B329" s="18"/>
      <c r="C329" s="18"/>
      <c r="D329" s="18"/>
      <c r="E329" s="18"/>
      <c r="F329" s="18"/>
      <c r="G329" s="18"/>
      <c r="H329" s="18"/>
      <c r="I329" s="18"/>
      <c r="J329" s="18"/>
      <c r="K329" s="18"/>
      <c r="L329" s="18"/>
      <c r="M329" s="18"/>
      <c r="N329" s="18"/>
      <c r="O329" s="18"/>
    </row>
    <row r="330" spans="2:15" x14ac:dyDescent="0.2">
      <c r="B330" s="18"/>
      <c r="C330" s="18"/>
      <c r="D330" s="18"/>
      <c r="E330" s="18"/>
      <c r="F330" s="18"/>
      <c r="G330" s="18"/>
      <c r="H330" s="18"/>
      <c r="I330" s="18"/>
      <c r="J330" s="18"/>
      <c r="K330" s="18"/>
      <c r="L330" s="18"/>
      <c r="M330" s="18"/>
      <c r="N330" s="18"/>
      <c r="O330" s="18"/>
    </row>
    <row r="331" spans="2:15" x14ac:dyDescent="0.2">
      <c r="B331" s="18"/>
      <c r="C331" s="18"/>
      <c r="D331" s="18"/>
      <c r="E331" s="18"/>
      <c r="F331" s="18"/>
      <c r="G331" s="18"/>
      <c r="H331" s="18"/>
      <c r="I331" s="18"/>
      <c r="J331" s="18"/>
      <c r="K331" s="18"/>
      <c r="L331" s="18"/>
      <c r="M331" s="18"/>
      <c r="N331" s="18"/>
      <c r="O331" s="18"/>
    </row>
    <row r="332" spans="2:15" x14ac:dyDescent="0.2">
      <c r="B332" s="18"/>
      <c r="C332" s="18"/>
      <c r="D332" s="18"/>
      <c r="E332" s="18"/>
      <c r="F332" s="18"/>
      <c r="G332" s="18"/>
      <c r="H332" s="18"/>
      <c r="I332" s="18"/>
      <c r="J332" s="18"/>
      <c r="K332" s="18"/>
      <c r="L332" s="18"/>
      <c r="M332" s="18"/>
      <c r="N332" s="18"/>
      <c r="O332" s="18"/>
    </row>
    <row r="333" spans="2:15" x14ac:dyDescent="0.2">
      <c r="B333" s="18"/>
      <c r="C333" s="18"/>
      <c r="D333" s="18"/>
      <c r="E333" s="18"/>
      <c r="F333" s="18"/>
      <c r="G333" s="18"/>
      <c r="H333" s="18"/>
      <c r="I333" s="18"/>
      <c r="J333" s="18"/>
      <c r="K333" s="18"/>
      <c r="L333" s="18"/>
      <c r="M333" s="18"/>
      <c r="N333" s="18"/>
      <c r="O333" s="18"/>
    </row>
    <row r="334" spans="2:15" x14ac:dyDescent="0.2">
      <c r="B334" s="18"/>
      <c r="C334" s="18"/>
      <c r="D334" s="18"/>
      <c r="E334" s="18"/>
      <c r="F334" s="18"/>
      <c r="G334" s="18"/>
      <c r="H334" s="18"/>
      <c r="I334" s="18"/>
      <c r="J334" s="18"/>
      <c r="K334" s="18"/>
      <c r="L334" s="18"/>
      <c r="M334" s="18"/>
      <c r="N334" s="18"/>
      <c r="O334" s="18"/>
    </row>
    <row r="335" spans="2:15" x14ac:dyDescent="0.2">
      <c r="B335" s="18"/>
      <c r="C335" s="18"/>
      <c r="D335" s="18"/>
      <c r="E335" s="18"/>
      <c r="F335" s="18"/>
      <c r="G335" s="18"/>
      <c r="H335" s="18"/>
      <c r="I335" s="18"/>
      <c r="J335" s="18"/>
      <c r="K335" s="18"/>
      <c r="L335" s="18"/>
      <c r="M335" s="18"/>
      <c r="N335" s="18"/>
      <c r="O335" s="18"/>
    </row>
    <row r="336" spans="2:15" x14ac:dyDescent="0.2">
      <c r="B336" s="18"/>
      <c r="C336" s="18"/>
      <c r="D336" s="18"/>
      <c r="E336" s="18"/>
      <c r="F336" s="18"/>
      <c r="G336" s="18"/>
      <c r="H336" s="18"/>
      <c r="I336" s="18"/>
      <c r="J336" s="18"/>
      <c r="K336" s="18"/>
      <c r="L336" s="18"/>
      <c r="M336" s="18"/>
      <c r="N336" s="18"/>
      <c r="O336" s="18"/>
    </row>
    <row r="337" spans="2:15" x14ac:dyDescent="0.2">
      <c r="B337" s="18"/>
      <c r="C337" s="18"/>
      <c r="D337" s="18"/>
      <c r="E337" s="18"/>
      <c r="F337" s="18"/>
      <c r="G337" s="18"/>
      <c r="H337" s="18"/>
      <c r="I337" s="18"/>
      <c r="J337" s="18"/>
      <c r="K337" s="18"/>
      <c r="L337" s="18"/>
      <c r="M337" s="18"/>
      <c r="N337" s="18"/>
      <c r="O337" s="18"/>
    </row>
    <row r="338" spans="2:15" x14ac:dyDescent="0.2">
      <c r="B338" s="18"/>
      <c r="C338" s="18"/>
      <c r="D338" s="18"/>
      <c r="E338" s="18"/>
      <c r="F338" s="18"/>
      <c r="G338" s="18"/>
      <c r="H338" s="18"/>
      <c r="I338" s="18"/>
      <c r="J338" s="18"/>
      <c r="K338" s="18"/>
      <c r="L338" s="18"/>
      <c r="M338" s="18"/>
      <c r="N338" s="18"/>
      <c r="O338" s="18"/>
    </row>
    <row r="339" spans="2:15" x14ac:dyDescent="0.2">
      <c r="B339" s="18"/>
      <c r="C339" s="18"/>
      <c r="D339" s="18"/>
      <c r="E339" s="18"/>
      <c r="F339" s="18"/>
      <c r="G339" s="18"/>
      <c r="H339" s="18"/>
      <c r="I339" s="18"/>
      <c r="J339" s="18"/>
      <c r="K339" s="18"/>
      <c r="L339" s="18"/>
      <c r="M339" s="18"/>
      <c r="N339" s="18"/>
      <c r="O339" s="18"/>
    </row>
    <row r="340" spans="2:15" x14ac:dyDescent="0.2">
      <c r="B340" s="18"/>
      <c r="C340" s="18"/>
      <c r="D340" s="18"/>
      <c r="E340" s="18"/>
      <c r="F340" s="18"/>
      <c r="G340" s="18"/>
      <c r="H340" s="18"/>
      <c r="I340" s="18"/>
      <c r="J340" s="18"/>
      <c r="K340" s="18"/>
      <c r="L340" s="18"/>
      <c r="M340" s="18"/>
      <c r="N340" s="18"/>
      <c r="O340" s="18"/>
    </row>
    <row r="341" spans="2:15" x14ac:dyDescent="0.2">
      <c r="B341" s="18"/>
      <c r="C341" s="18"/>
      <c r="D341" s="18"/>
      <c r="E341" s="18"/>
      <c r="F341" s="18"/>
      <c r="G341" s="18"/>
      <c r="H341" s="18"/>
      <c r="I341" s="18"/>
      <c r="J341" s="18"/>
      <c r="K341" s="18"/>
      <c r="L341" s="18"/>
      <c r="M341" s="18"/>
      <c r="N341" s="18"/>
      <c r="O341" s="18"/>
    </row>
    <row r="342" spans="2:15" x14ac:dyDescent="0.2">
      <c r="B342" s="18"/>
      <c r="C342" s="18"/>
      <c r="D342" s="18"/>
      <c r="E342" s="18"/>
      <c r="F342" s="18"/>
      <c r="G342" s="18"/>
      <c r="H342" s="18"/>
      <c r="I342" s="18"/>
      <c r="J342" s="18"/>
      <c r="K342" s="18"/>
      <c r="L342" s="18"/>
      <c r="M342" s="18"/>
      <c r="N342" s="18"/>
      <c r="O342" s="18"/>
    </row>
    <row r="343" spans="2:15" x14ac:dyDescent="0.2">
      <c r="B343" s="18"/>
      <c r="C343" s="18"/>
      <c r="D343" s="18"/>
      <c r="E343" s="18"/>
      <c r="F343" s="18"/>
      <c r="G343" s="18"/>
      <c r="H343" s="18"/>
      <c r="I343" s="18"/>
      <c r="J343" s="18"/>
      <c r="K343" s="18"/>
      <c r="L343" s="18"/>
      <c r="M343" s="18"/>
      <c r="N343" s="18"/>
      <c r="O343" s="18"/>
    </row>
    <row r="344" spans="2:15" x14ac:dyDescent="0.2">
      <c r="B344" s="18"/>
      <c r="C344" s="18"/>
      <c r="D344" s="18"/>
      <c r="E344" s="18"/>
      <c r="F344" s="18"/>
      <c r="G344" s="18"/>
      <c r="H344" s="18"/>
      <c r="I344" s="18"/>
      <c r="J344" s="18"/>
      <c r="K344" s="18"/>
      <c r="L344" s="18"/>
      <c r="M344" s="18"/>
      <c r="N344" s="18"/>
      <c r="O344" s="18"/>
    </row>
    <row r="345" spans="2:15" x14ac:dyDescent="0.2">
      <c r="B345" s="18"/>
      <c r="C345" s="18"/>
      <c r="D345" s="18"/>
      <c r="E345" s="18"/>
      <c r="F345" s="18"/>
      <c r="G345" s="18"/>
      <c r="H345" s="18"/>
      <c r="I345" s="18"/>
      <c r="J345" s="18"/>
      <c r="K345" s="18"/>
      <c r="L345" s="18"/>
      <c r="M345" s="18"/>
      <c r="N345" s="18"/>
      <c r="O345" s="18"/>
    </row>
    <row r="346" spans="2:15" x14ac:dyDescent="0.2">
      <c r="B346" s="18"/>
      <c r="C346" s="18"/>
      <c r="D346" s="18"/>
      <c r="E346" s="18"/>
      <c r="F346" s="18"/>
      <c r="G346" s="18"/>
      <c r="H346" s="18"/>
      <c r="I346" s="18"/>
      <c r="J346" s="18"/>
      <c r="K346" s="18"/>
      <c r="L346" s="18"/>
      <c r="M346" s="18"/>
      <c r="N346" s="18"/>
      <c r="O346" s="18"/>
    </row>
    <row r="347" spans="2:15" x14ac:dyDescent="0.2">
      <c r="B347" s="18"/>
      <c r="C347" s="18"/>
      <c r="D347" s="18"/>
      <c r="E347" s="18"/>
      <c r="F347" s="18"/>
      <c r="G347" s="18"/>
      <c r="H347" s="18"/>
      <c r="I347" s="18"/>
      <c r="J347" s="18"/>
      <c r="K347" s="18"/>
      <c r="L347" s="18"/>
      <c r="M347" s="18"/>
      <c r="N347" s="18"/>
      <c r="O347" s="18"/>
    </row>
    <row r="348" spans="2:15" x14ac:dyDescent="0.2">
      <c r="B348" s="18"/>
      <c r="C348" s="18"/>
      <c r="D348" s="18"/>
      <c r="E348" s="18"/>
      <c r="F348" s="18"/>
      <c r="G348" s="18"/>
      <c r="H348" s="18"/>
      <c r="I348" s="18"/>
      <c r="J348" s="18"/>
      <c r="K348" s="18"/>
      <c r="L348" s="18"/>
      <c r="M348" s="18"/>
      <c r="N348" s="18"/>
      <c r="O348" s="18"/>
    </row>
    <row r="349" spans="2:15" x14ac:dyDescent="0.2">
      <c r="B349" s="18"/>
      <c r="C349" s="18"/>
      <c r="D349" s="18"/>
      <c r="E349" s="18"/>
      <c r="F349" s="18"/>
      <c r="G349" s="18"/>
      <c r="H349" s="18"/>
      <c r="I349" s="18"/>
      <c r="J349" s="18"/>
      <c r="K349" s="18"/>
      <c r="L349" s="18"/>
      <c r="M349" s="18"/>
      <c r="N349" s="18"/>
      <c r="O349" s="18"/>
    </row>
    <row r="350" spans="2:15" x14ac:dyDescent="0.2">
      <c r="B350" s="18"/>
      <c r="C350" s="18"/>
      <c r="D350" s="18"/>
      <c r="E350" s="18"/>
      <c r="F350" s="18"/>
      <c r="G350" s="18"/>
      <c r="H350" s="18"/>
      <c r="I350" s="18"/>
      <c r="J350" s="18"/>
      <c r="K350" s="18"/>
      <c r="L350" s="18"/>
      <c r="M350" s="18"/>
      <c r="N350" s="18"/>
      <c r="O350" s="18"/>
    </row>
    <row r="351" spans="2:15" x14ac:dyDescent="0.2">
      <c r="B351" s="18"/>
      <c r="C351" s="18"/>
      <c r="D351" s="18"/>
      <c r="E351" s="18"/>
      <c r="F351" s="18"/>
      <c r="G351" s="18"/>
      <c r="H351" s="18"/>
      <c r="I351" s="18"/>
      <c r="J351" s="18"/>
      <c r="K351" s="18"/>
      <c r="L351" s="18"/>
      <c r="M351" s="18"/>
      <c r="N351" s="18"/>
      <c r="O351" s="18"/>
    </row>
    <row r="352" spans="2:15" x14ac:dyDescent="0.2">
      <c r="B352" s="18"/>
      <c r="C352" s="18"/>
      <c r="D352" s="18"/>
      <c r="E352" s="18"/>
      <c r="F352" s="18"/>
      <c r="G352" s="18"/>
      <c r="H352" s="18"/>
      <c r="I352" s="18"/>
      <c r="J352" s="18"/>
      <c r="K352" s="18"/>
      <c r="L352" s="18"/>
      <c r="M352" s="18"/>
      <c r="N352" s="18"/>
      <c r="O352" s="18"/>
    </row>
    <row r="353" spans="2:15" x14ac:dyDescent="0.2">
      <c r="B353" s="18"/>
      <c r="C353" s="18"/>
      <c r="D353" s="18"/>
      <c r="E353" s="18"/>
      <c r="F353" s="18"/>
      <c r="G353" s="18"/>
      <c r="H353" s="18"/>
      <c r="I353" s="18"/>
      <c r="J353" s="18"/>
      <c r="K353" s="18"/>
      <c r="L353" s="18"/>
      <c r="M353" s="18"/>
      <c r="N353" s="18"/>
      <c r="O353" s="18"/>
    </row>
    <row r="354" spans="2:15" x14ac:dyDescent="0.2">
      <c r="B354" s="18"/>
      <c r="C354" s="18"/>
      <c r="D354" s="18"/>
      <c r="E354" s="18"/>
      <c r="F354" s="18"/>
      <c r="G354" s="18"/>
      <c r="H354" s="18"/>
      <c r="I354" s="18"/>
      <c r="J354" s="18"/>
      <c r="K354" s="18"/>
      <c r="L354" s="18"/>
      <c r="M354" s="18"/>
      <c r="N354" s="18"/>
      <c r="O354" s="18"/>
    </row>
    <row r="355" spans="2:15" x14ac:dyDescent="0.2">
      <c r="B355" s="18"/>
      <c r="C355" s="18"/>
      <c r="D355" s="18"/>
      <c r="E355" s="18"/>
      <c r="F355" s="18"/>
      <c r="G355" s="18"/>
      <c r="H355" s="18"/>
      <c r="I355" s="18"/>
      <c r="J355" s="18"/>
      <c r="K355" s="18"/>
      <c r="L355" s="18"/>
      <c r="M355" s="18"/>
      <c r="N355" s="18"/>
      <c r="O355" s="18"/>
    </row>
    <row r="356" spans="2:15" x14ac:dyDescent="0.2">
      <c r="B356" s="18"/>
      <c r="C356" s="18"/>
      <c r="D356" s="18"/>
      <c r="E356" s="18"/>
      <c r="F356" s="18"/>
      <c r="G356" s="18"/>
      <c r="H356" s="18"/>
      <c r="I356" s="18"/>
      <c r="J356" s="18"/>
      <c r="K356" s="18"/>
      <c r="L356" s="18"/>
      <c r="M356" s="18"/>
      <c r="N356" s="18"/>
      <c r="O356" s="18"/>
    </row>
    <row r="357" spans="2:15" x14ac:dyDescent="0.2">
      <c r="B357" s="18"/>
      <c r="C357" s="18"/>
      <c r="D357" s="18"/>
      <c r="E357" s="18"/>
      <c r="F357" s="18"/>
      <c r="G357" s="18"/>
      <c r="H357" s="18"/>
      <c r="I357" s="18"/>
      <c r="J357" s="18"/>
      <c r="K357" s="18"/>
      <c r="L357" s="18"/>
      <c r="M357" s="18"/>
      <c r="N357" s="18"/>
      <c r="O357" s="18"/>
    </row>
    <row r="358" spans="2:15" x14ac:dyDescent="0.2">
      <c r="B358" s="18"/>
      <c r="C358" s="18"/>
      <c r="D358" s="18"/>
      <c r="E358" s="18"/>
      <c r="F358" s="18"/>
      <c r="G358" s="18"/>
      <c r="H358" s="18"/>
      <c r="I358" s="18"/>
      <c r="J358" s="18"/>
      <c r="K358" s="18"/>
      <c r="L358" s="18"/>
      <c r="M358" s="18"/>
      <c r="N358" s="18"/>
      <c r="O358" s="18"/>
    </row>
    <row r="359" spans="2:15" x14ac:dyDescent="0.2">
      <c r="B359" s="18"/>
      <c r="C359" s="18"/>
      <c r="D359" s="18"/>
      <c r="E359" s="18"/>
      <c r="F359" s="18"/>
      <c r="G359" s="18"/>
      <c r="H359" s="18"/>
      <c r="I359" s="18"/>
      <c r="J359" s="18"/>
      <c r="K359" s="18"/>
      <c r="L359" s="18"/>
      <c r="M359" s="18"/>
      <c r="N359" s="18"/>
      <c r="O359" s="18"/>
    </row>
    <row r="360" spans="2:15" x14ac:dyDescent="0.2">
      <c r="B360" s="18"/>
      <c r="C360" s="18"/>
      <c r="D360" s="18"/>
      <c r="E360" s="18"/>
      <c r="F360" s="18"/>
      <c r="G360" s="18"/>
      <c r="H360" s="18"/>
      <c r="I360" s="18"/>
      <c r="J360" s="18"/>
      <c r="K360" s="18"/>
      <c r="L360" s="18"/>
      <c r="M360" s="18"/>
      <c r="N360" s="18"/>
      <c r="O360" s="18"/>
    </row>
    <row r="361" spans="2:15" x14ac:dyDescent="0.2">
      <c r="B361" s="18"/>
      <c r="C361" s="18"/>
      <c r="D361" s="18"/>
      <c r="E361" s="18"/>
      <c r="F361" s="18"/>
      <c r="G361" s="18"/>
      <c r="H361" s="18"/>
      <c r="I361" s="18"/>
      <c r="J361" s="18"/>
      <c r="K361" s="18"/>
      <c r="L361" s="18"/>
      <c r="M361" s="18"/>
      <c r="N361" s="18"/>
      <c r="O361" s="18"/>
    </row>
    <row r="362" spans="2:15" x14ac:dyDescent="0.2">
      <c r="B362" s="18"/>
      <c r="C362" s="18"/>
      <c r="D362" s="18"/>
      <c r="E362" s="18"/>
      <c r="F362" s="18"/>
      <c r="G362" s="18"/>
      <c r="H362" s="18"/>
      <c r="I362" s="18"/>
      <c r="J362" s="18"/>
      <c r="K362" s="18"/>
      <c r="L362" s="18"/>
      <c r="M362" s="18"/>
      <c r="N362" s="18"/>
      <c r="O362" s="18"/>
    </row>
    <row r="363" spans="2:15" x14ac:dyDescent="0.2">
      <c r="B363" s="18"/>
      <c r="C363" s="18"/>
      <c r="D363" s="18"/>
      <c r="E363" s="18"/>
      <c r="F363" s="18"/>
      <c r="G363" s="18"/>
      <c r="H363" s="18"/>
      <c r="I363" s="18"/>
      <c r="J363" s="18"/>
      <c r="K363" s="18"/>
      <c r="L363" s="18"/>
      <c r="M363" s="18"/>
      <c r="N363" s="18"/>
      <c r="O363" s="18"/>
    </row>
    <row r="364" spans="2:15" x14ac:dyDescent="0.2">
      <c r="B364" s="18"/>
      <c r="C364" s="18"/>
      <c r="D364" s="18"/>
      <c r="E364" s="18"/>
      <c r="F364" s="18"/>
      <c r="G364" s="18"/>
      <c r="H364" s="18"/>
      <c r="I364" s="18"/>
      <c r="J364" s="18"/>
      <c r="K364" s="18"/>
      <c r="L364" s="18"/>
      <c r="M364" s="18"/>
      <c r="N364" s="18"/>
      <c r="O364" s="18"/>
    </row>
    <row r="365" spans="2:15" x14ac:dyDescent="0.2">
      <c r="B365" s="18"/>
      <c r="C365" s="18"/>
      <c r="D365" s="18"/>
      <c r="E365" s="18"/>
      <c r="F365" s="18"/>
      <c r="G365" s="18"/>
      <c r="H365" s="18"/>
      <c r="I365" s="18"/>
      <c r="J365" s="18"/>
      <c r="K365" s="18"/>
      <c r="L365" s="18"/>
      <c r="M365" s="18"/>
      <c r="N365" s="18"/>
      <c r="O365" s="18"/>
    </row>
    <row r="366" spans="2:15" x14ac:dyDescent="0.2">
      <c r="B366" s="18"/>
      <c r="C366" s="18"/>
      <c r="D366" s="18"/>
      <c r="E366" s="18"/>
      <c r="F366" s="18"/>
      <c r="G366" s="18"/>
      <c r="H366" s="18"/>
      <c r="I366" s="18"/>
      <c r="J366" s="18"/>
      <c r="K366" s="18"/>
      <c r="L366" s="18"/>
      <c r="M366" s="18"/>
      <c r="N366" s="18"/>
      <c r="O366" s="18"/>
    </row>
    <row r="367" spans="2:15" x14ac:dyDescent="0.2">
      <c r="B367" s="18"/>
      <c r="C367" s="18"/>
      <c r="D367" s="18"/>
      <c r="E367" s="18"/>
      <c r="F367" s="18"/>
      <c r="G367" s="18"/>
      <c r="H367" s="18"/>
      <c r="I367" s="18"/>
      <c r="J367" s="18"/>
      <c r="K367" s="18"/>
      <c r="L367" s="18"/>
      <c r="M367" s="18"/>
      <c r="N367" s="18"/>
      <c r="O367" s="18"/>
    </row>
    <row r="368" spans="2:15" x14ac:dyDescent="0.2">
      <c r="B368" s="18"/>
      <c r="C368" s="18"/>
      <c r="D368" s="18"/>
      <c r="E368" s="18"/>
      <c r="F368" s="18"/>
      <c r="G368" s="18"/>
      <c r="H368" s="18"/>
      <c r="I368" s="18"/>
      <c r="J368" s="18"/>
      <c r="K368" s="18"/>
      <c r="L368" s="18"/>
      <c r="M368" s="18"/>
      <c r="N368" s="18"/>
      <c r="O368" s="18"/>
    </row>
    <row r="369" spans="2:15" x14ac:dyDescent="0.2">
      <c r="B369" s="18"/>
      <c r="C369" s="18"/>
      <c r="D369" s="18"/>
      <c r="E369" s="18"/>
      <c r="F369" s="18"/>
      <c r="G369" s="18"/>
      <c r="H369" s="18"/>
      <c r="I369" s="18"/>
      <c r="J369" s="18"/>
      <c r="K369" s="18"/>
      <c r="L369" s="18"/>
      <c r="M369" s="18"/>
      <c r="N369" s="18"/>
      <c r="O369" s="18"/>
    </row>
    <row r="370" spans="2:15" x14ac:dyDescent="0.2">
      <c r="B370" s="18"/>
      <c r="C370" s="18"/>
      <c r="D370" s="18"/>
      <c r="E370" s="18"/>
      <c r="F370" s="18"/>
      <c r="G370" s="18"/>
      <c r="H370" s="18"/>
      <c r="I370" s="18"/>
      <c r="J370" s="18"/>
      <c r="K370" s="18"/>
      <c r="L370" s="18"/>
      <c r="M370" s="18"/>
      <c r="N370" s="18"/>
      <c r="O370" s="18"/>
    </row>
    <row r="371" spans="2:15" x14ac:dyDescent="0.2">
      <c r="B371" s="18"/>
      <c r="C371" s="18"/>
      <c r="D371" s="18"/>
      <c r="E371" s="18"/>
      <c r="F371" s="18"/>
      <c r="G371" s="18"/>
      <c r="H371" s="18"/>
      <c r="I371" s="18"/>
      <c r="J371" s="18"/>
      <c r="K371" s="18"/>
      <c r="L371" s="18"/>
      <c r="M371" s="18"/>
      <c r="N371" s="18"/>
      <c r="O371" s="18"/>
    </row>
    <row r="372" spans="2:15" x14ac:dyDescent="0.2">
      <c r="B372" s="18"/>
      <c r="C372" s="18"/>
      <c r="D372" s="18"/>
      <c r="E372" s="18"/>
      <c r="F372" s="18"/>
      <c r="G372" s="18"/>
      <c r="H372" s="18"/>
      <c r="I372" s="18"/>
      <c r="J372" s="18"/>
      <c r="K372" s="18"/>
      <c r="L372" s="18"/>
      <c r="M372" s="18"/>
      <c r="N372" s="18"/>
      <c r="O372" s="18"/>
    </row>
    <row r="373" spans="2:15" x14ac:dyDescent="0.2">
      <c r="B373" s="18"/>
      <c r="C373" s="18"/>
      <c r="D373" s="18"/>
      <c r="E373" s="18"/>
      <c r="F373" s="18"/>
      <c r="G373" s="18"/>
      <c r="H373" s="18"/>
      <c r="I373" s="18"/>
      <c r="J373" s="18"/>
      <c r="K373" s="18"/>
      <c r="L373" s="18"/>
      <c r="M373" s="18"/>
      <c r="N373" s="18"/>
      <c r="O373" s="18"/>
    </row>
    <row r="374" spans="2:15" x14ac:dyDescent="0.2">
      <c r="B374" s="18"/>
      <c r="C374" s="18"/>
      <c r="D374" s="18"/>
      <c r="E374" s="18"/>
      <c r="F374" s="18"/>
      <c r="G374" s="18"/>
      <c r="H374" s="18"/>
      <c r="I374" s="18"/>
      <c r="J374" s="18"/>
      <c r="K374" s="18"/>
      <c r="L374" s="18"/>
      <c r="M374" s="18"/>
      <c r="N374" s="18"/>
      <c r="O374" s="18"/>
    </row>
    <row r="375" spans="2:15" x14ac:dyDescent="0.2">
      <c r="B375" s="18"/>
      <c r="C375" s="18"/>
      <c r="D375" s="18"/>
      <c r="E375" s="18"/>
      <c r="F375" s="18"/>
      <c r="G375" s="18"/>
      <c r="H375" s="18"/>
      <c r="I375" s="18"/>
      <c r="J375" s="18"/>
      <c r="K375" s="18"/>
      <c r="L375" s="18"/>
      <c r="M375" s="18"/>
      <c r="N375" s="18"/>
      <c r="O375" s="18"/>
    </row>
    <row r="376" spans="2:15" x14ac:dyDescent="0.2">
      <c r="B376" s="18"/>
      <c r="C376" s="18"/>
      <c r="D376" s="18"/>
      <c r="E376" s="18"/>
      <c r="F376" s="18"/>
      <c r="G376" s="18"/>
      <c r="H376" s="18"/>
      <c r="I376" s="18"/>
      <c r="J376" s="18"/>
      <c r="K376" s="18"/>
      <c r="L376" s="18"/>
      <c r="M376" s="18"/>
      <c r="N376" s="18"/>
      <c r="O376" s="18"/>
    </row>
    <row r="377" spans="2:15" x14ac:dyDescent="0.2">
      <c r="B377" s="18"/>
      <c r="C377" s="18"/>
      <c r="D377" s="18"/>
      <c r="E377" s="18"/>
      <c r="F377" s="18"/>
      <c r="G377" s="18"/>
      <c r="H377" s="18"/>
      <c r="I377" s="18"/>
      <c r="J377" s="18"/>
      <c r="K377" s="18"/>
      <c r="L377" s="18"/>
      <c r="M377" s="18"/>
      <c r="N377" s="18"/>
      <c r="O377" s="18"/>
    </row>
    <row r="378" spans="2:15" x14ac:dyDescent="0.2">
      <c r="B378" s="18"/>
      <c r="C378" s="18"/>
      <c r="D378" s="18"/>
      <c r="E378" s="18"/>
      <c r="F378" s="18"/>
      <c r="G378" s="18"/>
      <c r="H378" s="18"/>
      <c r="I378" s="18"/>
      <c r="J378" s="18"/>
      <c r="K378" s="18"/>
      <c r="L378" s="18"/>
      <c r="M378" s="18"/>
      <c r="N378" s="18"/>
      <c r="O378" s="18"/>
    </row>
    <row r="379" spans="2:15" x14ac:dyDescent="0.2">
      <c r="B379" s="18"/>
      <c r="C379" s="18"/>
      <c r="D379" s="18"/>
      <c r="E379" s="18"/>
      <c r="F379" s="18"/>
      <c r="G379" s="18"/>
      <c r="H379" s="18"/>
      <c r="I379" s="18"/>
      <c r="J379" s="18"/>
      <c r="K379" s="18"/>
      <c r="L379" s="18"/>
      <c r="M379" s="18"/>
      <c r="N379" s="18"/>
      <c r="O379" s="18"/>
    </row>
    <row r="380" spans="2:15" x14ac:dyDescent="0.2">
      <c r="B380" s="18"/>
      <c r="C380" s="18"/>
      <c r="D380" s="18"/>
      <c r="E380" s="18"/>
      <c r="F380" s="18"/>
      <c r="G380" s="18"/>
      <c r="H380" s="18"/>
      <c r="I380" s="18"/>
      <c r="J380" s="18"/>
      <c r="K380" s="18"/>
      <c r="L380" s="18"/>
      <c r="M380" s="18"/>
      <c r="N380" s="18"/>
      <c r="O380" s="18"/>
    </row>
    <row r="381" spans="2:15" x14ac:dyDescent="0.2">
      <c r="B381" s="18"/>
      <c r="C381" s="18"/>
      <c r="D381" s="18"/>
      <c r="E381" s="18"/>
      <c r="F381" s="18"/>
      <c r="G381" s="18"/>
      <c r="H381" s="18"/>
      <c r="I381" s="18"/>
      <c r="J381" s="18"/>
      <c r="K381" s="18"/>
      <c r="L381" s="18"/>
      <c r="M381" s="18"/>
      <c r="N381" s="18"/>
      <c r="O381" s="18"/>
    </row>
    <row r="382" spans="2:15" x14ac:dyDescent="0.2">
      <c r="B382" s="18"/>
      <c r="C382" s="18"/>
      <c r="D382" s="18"/>
      <c r="E382" s="18"/>
      <c r="F382" s="18"/>
      <c r="G382" s="18"/>
      <c r="H382" s="18"/>
      <c r="I382" s="18"/>
      <c r="J382" s="18"/>
      <c r="K382" s="18"/>
      <c r="L382" s="18"/>
      <c r="M382" s="18"/>
      <c r="N382" s="18"/>
      <c r="O382" s="18"/>
    </row>
    <row r="383" spans="2:15" x14ac:dyDescent="0.2">
      <c r="B383" s="18"/>
      <c r="C383" s="18"/>
      <c r="D383" s="18"/>
      <c r="E383" s="18"/>
      <c r="F383" s="18"/>
      <c r="G383" s="18"/>
      <c r="H383" s="18"/>
      <c r="I383" s="18"/>
      <c r="J383" s="18"/>
      <c r="K383" s="18"/>
      <c r="L383" s="18"/>
      <c r="M383" s="18"/>
      <c r="N383" s="18"/>
      <c r="O383" s="18"/>
    </row>
    <row r="384" spans="2:15" x14ac:dyDescent="0.2">
      <c r="B384" s="18"/>
      <c r="C384" s="18"/>
      <c r="D384" s="18"/>
      <c r="E384" s="18"/>
      <c r="F384" s="18"/>
      <c r="G384" s="18"/>
      <c r="H384" s="18"/>
      <c r="I384" s="18"/>
      <c r="J384" s="18"/>
      <c r="K384" s="18"/>
      <c r="L384" s="18"/>
      <c r="M384" s="18"/>
      <c r="N384" s="18"/>
      <c r="O384" s="18"/>
    </row>
    <row r="385" spans="2:15" x14ac:dyDescent="0.2">
      <c r="B385" s="18"/>
      <c r="C385" s="18"/>
      <c r="D385" s="18"/>
      <c r="E385" s="18"/>
      <c r="F385" s="18"/>
      <c r="G385" s="18"/>
      <c r="H385" s="18"/>
      <c r="I385" s="18"/>
      <c r="J385" s="18"/>
      <c r="K385" s="18"/>
      <c r="L385" s="18"/>
      <c r="M385" s="18"/>
      <c r="N385" s="18"/>
      <c r="O385" s="18"/>
    </row>
    <row r="386" spans="2:15" x14ac:dyDescent="0.2">
      <c r="B386" s="18"/>
      <c r="C386" s="18"/>
      <c r="D386" s="18"/>
      <c r="E386" s="18"/>
      <c r="F386" s="18"/>
      <c r="G386" s="18"/>
      <c r="H386" s="18"/>
      <c r="I386" s="18"/>
      <c r="J386" s="18"/>
      <c r="K386" s="18"/>
      <c r="L386" s="18"/>
      <c r="M386" s="18"/>
      <c r="N386" s="18"/>
      <c r="O386" s="18"/>
    </row>
    <row r="387" spans="2:15" x14ac:dyDescent="0.2">
      <c r="B387" s="18"/>
      <c r="C387" s="18"/>
      <c r="D387" s="18"/>
      <c r="E387" s="18"/>
      <c r="F387" s="18"/>
      <c r="G387" s="18"/>
      <c r="H387" s="18"/>
      <c r="I387" s="18"/>
      <c r="J387" s="18"/>
      <c r="K387" s="18"/>
      <c r="L387" s="18"/>
      <c r="M387" s="18"/>
      <c r="N387" s="18"/>
      <c r="O387" s="18"/>
    </row>
    <row r="388" spans="2:15" x14ac:dyDescent="0.2">
      <c r="B388" s="18"/>
      <c r="C388" s="18"/>
      <c r="D388" s="18"/>
      <c r="E388" s="18"/>
      <c r="F388" s="18"/>
      <c r="G388" s="18"/>
      <c r="H388" s="18"/>
      <c r="I388" s="18"/>
      <c r="J388" s="18"/>
      <c r="K388" s="18"/>
      <c r="L388" s="18"/>
      <c r="M388" s="18"/>
      <c r="N388" s="18"/>
      <c r="O388" s="18"/>
    </row>
    <row r="389" spans="2:15" x14ac:dyDescent="0.2">
      <c r="B389" s="18"/>
      <c r="C389" s="18"/>
      <c r="D389" s="18"/>
      <c r="E389" s="18"/>
      <c r="F389" s="18"/>
      <c r="G389" s="18"/>
      <c r="H389" s="18"/>
      <c r="I389" s="18"/>
      <c r="J389" s="18"/>
      <c r="K389" s="18"/>
      <c r="L389" s="18"/>
      <c r="M389" s="18"/>
      <c r="N389" s="18"/>
      <c r="O389" s="18"/>
    </row>
    <row r="390" spans="2:15" x14ac:dyDescent="0.2">
      <c r="B390" s="18"/>
      <c r="C390" s="18"/>
      <c r="D390" s="18"/>
      <c r="E390" s="18"/>
      <c r="F390" s="18"/>
      <c r="G390" s="18"/>
      <c r="H390" s="18"/>
      <c r="I390" s="18"/>
      <c r="J390" s="18"/>
      <c r="K390" s="18"/>
      <c r="L390" s="18"/>
      <c r="M390" s="18"/>
      <c r="N390" s="18"/>
      <c r="O390" s="18"/>
    </row>
    <row r="391" spans="2:15" x14ac:dyDescent="0.2">
      <c r="B391" s="18"/>
      <c r="C391" s="18"/>
      <c r="D391" s="18"/>
      <c r="E391" s="18"/>
      <c r="F391" s="18"/>
      <c r="G391" s="18"/>
      <c r="H391" s="18"/>
      <c r="I391" s="18"/>
      <c r="J391" s="18"/>
      <c r="K391" s="18"/>
      <c r="L391" s="18"/>
      <c r="M391" s="18"/>
      <c r="N391" s="18"/>
      <c r="O391" s="18"/>
    </row>
    <row r="392" spans="2:15" x14ac:dyDescent="0.2">
      <c r="B392" s="18"/>
      <c r="C392" s="18"/>
      <c r="D392" s="18"/>
      <c r="E392" s="18"/>
      <c r="F392" s="18"/>
      <c r="G392" s="18"/>
      <c r="H392" s="18"/>
      <c r="I392" s="18"/>
      <c r="J392" s="18"/>
      <c r="K392" s="18"/>
      <c r="L392" s="18"/>
      <c r="M392" s="18"/>
      <c r="N392" s="18"/>
      <c r="O392" s="18"/>
    </row>
    <row r="393" spans="2:15" x14ac:dyDescent="0.2">
      <c r="B393" s="18"/>
      <c r="C393" s="18"/>
      <c r="D393" s="18"/>
      <c r="E393" s="18"/>
      <c r="F393" s="18"/>
      <c r="G393" s="18"/>
      <c r="H393" s="18"/>
      <c r="I393" s="18"/>
      <c r="J393" s="18"/>
      <c r="K393" s="18"/>
      <c r="L393" s="18"/>
      <c r="M393" s="18"/>
      <c r="N393" s="18"/>
      <c r="O393" s="18"/>
    </row>
    <row r="394" spans="2:15" x14ac:dyDescent="0.2">
      <c r="B394" s="18"/>
      <c r="C394" s="18"/>
      <c r="D394" s="18"/>
      <c r="E394" s="18"/>
      <c r="F394" s="18"/>
      <c r="G394" s="18"/>
      <c r="H394" s="18"/>
      <c r="I394" s="18"/>
      <c r="J394" s="18"/>
      <c r="K394" s="18"/>
      <c r="L394" s="18"/>
      <c r="M394" s="18"/>
      <c r="N394" s="18"/>
      <c r="O394" s="18"/>
    </row>
    <row r="395" spans="2:15" x14ac:dyDescent="0.2">
      <c r="B395" s="18"/>
      <c r="C395" s="18"/>
      <c r="D395" s="18"/>
      <c r="E395" s="18"/>
      <c r="F395" s="18"/>
      <c r="G395" s="18"/>
      <c r="H395" s="18"/>
      <c r="I395" s="18"/>
      <c r="J395" s="18"/>
      <c r="K395" s="18"/>
      <c r="L395" s="18"/>
      <c r="M395" s="18"/>
      <c r="N395" s="18"/>
      <c r="O395" s="18"/>
    </row>
    <row r="396" spans="2:15" x14ac:dyDescent="0.2">
      <c r="B396" s="18"/>
      <c r="C396" s="18"/>
      <c r="D396" s="18"/>
      <c r="E396" s="18"/>
      <c r="F396" s="18"/>
      <c r="G396" s="18"/>
      <c r="H396" s="18"/>
      <c r="I396" s="18"/>
      <c r="J396" s="18"/>
      <c r="K396" s="18"/>
      <c r="L396" s="18"/>
      <c r="M396" s="18"/>
      <c r="N396" s="18"/>
      <c r="O396" s="18"/>
    </row>
    <row r="397" spans="2:15" x14ac:dyDescent="0.2">
      <c r="B397" s="18"/>
      <c r="C397" s="18"/>
      <c r="D397" s="18"/>
      <c r="E397" s="18"/>
      <c r="F397" s="18"/>
      <c r="G397" s="18"/>
      <c r="H397" s="18"/>
      <c r="I397" s="18"/>
      <c r="J397" s="18"/>
      <c r="K397" s="18"/>
      <c r="L397" s="18"/>
      <c r="M397" s="18"/>
      <c r="N397" s="18"/>
      <c r="O397" s="18"/>
    </row>
    <row r="398" spans="2:15" x14ac:dyDescent="0.2">
      <c r="B398" s="18"/>
      <c r="C398" s="18"/>
      <c r="D398" s="18"/>
      <c r="E398" s="18"/>
      <c r="F398" s="18"/>
      <c r="G398" s="18"/>
      <c r="H398" s="18"/>
      <c r="I398" s="18"/>
      <c r="J398" s="18"/>
      <c r="K398" s="18"/>
      <c r="L398" s="18"/>
      <c r="M398" s="18"/>
      <c r="N398" s="18"/>
      <c r="O398" s="18"/>
    </row>
    <row r="399" spans="2:15" x14ac:dyDescent="0.2">
      <c r="B399" s="18"/>
      <c r="C399" s="18"/>
      <c r="D399" s="18"/>
      <c r="E399" s="18"/>
      <c r="F399" s="18"/>
      <c r="G399" s="18"/>
      <c r="H399" s="18"/>
      <c r="I399" s="18"/>
      <c r="J399" s="18"/>
      <c r="K399" s="18"/>
      <c r="L399" s="18"/>
      <c r="M399" s="18"/>
      <c r="N399" s="18"/>
      <c r="O399" s="18"/>
    </row>
    <row r="400" spans="2:15" x14ac:dyDescent="0.2">
      <c r="B400" s="18"/>
      <c r="C400" s="18"/>
      <c r="D400" s="18"/>
      <c r="E400" s="18"/>
      <c r="F400" s="18"/>
      <c r="G400" s="18"/>
      <c r="H400" s="18"/>
      <c r="I400" s="18"/>
      <c r="J400" s="18"/>
      <c r="K400" s="18"/>
      <c r="L400" s="18"/>
      <c r="M400" s="18"/>
      <c r="N400" s="18"/>
      <c r="O400" s="18"/>
    </row>
    <row r="401" spans="2:15" x14ac:dyDescent="0.2">
      <c r="B401" s="18"/>
      <c r="C401" s="18"/>
      <c r="D401" s="18"/>
      <c r="E401" s="18"/>
      <c r="F401" s="18"/>
      <c r="G401" s="18"/>
      <c r="H401" s="18"/>
      <c r="I401" s="18"/>
      <c r="J401" s="18"/>
      <c r="K401" s="18"/>
      <c r="L401" s="18"/>
      <c r="M401" s="18"/>
      <c r="N401" s="18"/>
      <c r="O401" s="18"/>
    </row>
    <row r="402" spans="2:15" x14ac:dyDescent="0.2">
      <c r="B402" s="18"/>
      <c r="C402" s="18"/>
      <c r="D402" s="18"/>
      <c r="E402" s="18"/>
      <c r="F402" s="18"/>
      <c r="G402" s="18"/>
      <c r="H402" s="18"/>
      <c r="I402" s="18"/>
      <c r="J402" s="18"/>
      <c r="K402" s="18"/>
      <c r="L402" s="18"/>
      <c r="M402" s="18"/>
      <c r="N402" s="18"/>
      <c r="O402" s="18"/>
    </row>
    <row r="403" spans="2:15" x14ac:dyDescent="0.2">
      <c r="B403" s="18"/>
      <c r="C403" s="18"/>
      <c r="D403" s="18"/>
      <c r="E403" s="18"/>
      <c r="F403" s="18"/>
      <c r="G403" s="18"/>
      <c r="H403" s="18"/>
      <c r="I403" s="18"/>
      <c r="J403" s="18"/>
      <c r="K403" s="18"/>
      <c r="L403" s="18"/>
      <c r="M403" s="18"/>
      <c r="N403" s="18"/>
      <c r="O403" s="18"/>
    </row>
    <row r="404" spans="2:15" x14ac:dyDescent="0.2">
      <c r="B404" s="18"/>
      <c r="C404" s="18"/>
      <c r="D404" s="18"/>
      <c r="E404" s="18"/>
      <c r="F404" s="18"/>
      <c r="G404" s="18"/>
      <c r="H404" s="18"/>
      <c r="I404" s="18"/>
      <c r="J404" s="18"/>
      <c r="K404" s="18"/>
      <c r="L404" s="18"/>
      <c r="M404" s="18"/>
      <c r="N404" s="18"/>
      <c r="O404" s="18"/>
    </row>
    <row r="405" spans="2:15" x14ac:dyDescent="0.2">
      <c r="B405" s="18"/>
      <c r="C405" s="18"/>
      <c r="D405" s="18"/>
      <c r="E405" s="18"/>
      <c r="F405" s="18"/>
      <c r="G405" s="18"/>
      <c r="H405" s="18"/>
      <c r="I405" s="18"/>
      <c r="J405" s="18"/>
      <c r="K405" s="18"/>
      <c r="L405" s="18"/>
      <c r="M405" s="18"/>
      <c r="N405" s="18"/>
      <c r="O405" s="18"/>
    </row>
    <row r="406" spans="2:15" x14ac:dyDescent="0.2">
      <c r="B406" s="18"/>
      <c r="C406" s="18"/>
      <c r="D406" s="18"/>
      <c r="E406" s="18"/>
      <c r="F406" s="18"/>
      <c r="G406" s="18"/>
      <c r="H406" s="18"/>
      <c r="I406" s="18"/>
      <c r="J406" s="18"/>
      <c r="K406" s="18"/>
      <c r="L406" s="18"/>
      <c r="M406" s="18"/>
      <c r="N406" s="18"/>
      <c r="O406" s="18"/>
    </row>
    <row r="407" spans="2:15" x14ac:dyDescent="0.2">
      <c r="B407" s="18"/>
      <c r="C407" s="18"/>
      <c r="D407" s="18"/>
      <c r="E407" s="18"/>
      <c r="F407" s="18"/>
      <c r="G407" s="18"/>
      <c r="H407" s="18"/>
      <c r="I407" s="18"/>
      <c r="J407" s="18"/>
      <c r="K407" s="18"/>
      <c r="L407" s="18"/>
      <c r="M407" s="18"/>
      <c r="N407" s="18"/>
      <c r="O407" s="18"/>
    </row>
    <row r="408" spans="2:15" x14ac:dyDescent="0.2">
      <c r="B408" s="18"/>
      <c r="C408" s="18"/>
      <c r="D408" s="18"/>
      <c r="E408" s="18"/>
      <c r="F408" s="18"/>
      <c r="G408" s="18"/>
      <c r="H408" s="18"/>
      <c r="I408" s="18"/>
      <c r="J408" s="18"/>
      <c r="K408" s="18"/>
      <c r="L408" s="18"/>
      <c r="M408" s="18"/>
      <c r="N408" s="18"/>
      <c r="O408" s="18"/>
    </row>
    <row r="409" spans="2:15" x14ac:dyDescent="0.2">
      <c r="B409" s="18"/>
      <c r="C409" s="18"/>
      <c r="D409" s="18"/>
      <c r="E409" s="18"/>
      <c r="F409" s="18"/>
      <c r="G409" s="18"/>
      <c r="H409" s="18"/>
      <c r="I409" s="18"/>
      <c r="J409" s="18"/>
      <c r="K409" s="18"/>
      <c r="L409" s="18"/>
      <c r="M409" s="18"/>
      <c r="N409" s="18"/>
      <c r="O409" s="18"/>
    </row>
    <row r="410" spans="2:15" x14ac:dyDescent="0.2">
      <c r="B410" s="18"/>
      <c r="C410" s="18"/>
      <c r="D410" s="18"/>
      <c r="E410" s="18"/>
      <c r="F410" s="18"/>
      <c r="G410" s="18"/>
      <c r="H410" s="18"/>
      <c r="I410" s="18"/>
      <c r="J410" s="18"/>
      <c r="K410" s="18"/>
      <c r="L410" s="18"/>
      <c r="M410" s="18"/>
      <c r="N410" s="18"/>
      <c r="O410" s="18"/>
    </row>
    <row r="411" spans="2:15" x14ac:dyDescent="0.2">
      <c r="B411" s="18"/>
      <c r="C411" s="18"/>
      <c r="D411" s="18"/>
      <c r="E411" s="18"/>
      <c r="F411" s="18"/>
      <c r="G411" s="18"/>
      <c r="H411" s="18"/>
      <c r="I411" s="18"/>
      <c r="J411" s="18"/>
      <c r="K411" s="18"/>
      <c r="L411" s="18"/>
      <c r="M411" s="18"/>
      <c r="N411" s="18"/>
      <c r="O411" s="18"/>
    </row>
    <row r="412" spans="2:15" x14ac:dyDescent="0.2">
      <c r="B412" s="18"/>
      <c r="C412" s="18"/>
      <c r="D412" s="18"/>
      <c r="E412" s="18"/>
      <c r="F412" s="18"/>
      <c r="G412" s="18"/>
      <c r="H412" s="18"/>
      <c r="I412" s="18"/>
      <c r="J412" s="18"/>
      <c r="K412" s="18"/>
      <c r="L412" s="18"/>
      <c r="M412" s="18"/>
      <c r="N412" s="18"/>
      <c r="O412" s="18"/>
    </row>
    <row r="413" spans="2:15" x14ac:dyDescent="0.2">
      <c r="B413" s="18"/>
      <c r="C413" s="18"/>
      <c r="D413" s="18"/>
      <c r="E413" s="18"/>
      <c r="F413" s="18"/>
      <c r="G413" s="18"/>
      <c r="H413" s="18"/>
      <c r="I413" s="18"/>
      <c r="J413" s="18"/>
      <c r="K413" s="18"/>
      <c r="L413" s="18"/>
      <c r="M413" s="18"/>
      <c r="N413" s="18"/>
      <c r="O413" s="18"/>
    </row>
    <row r="414" spans="2:15" x14ac:dyDescent="0.2">
      <c r="B414" s="18"/>
      <c r="C414" s="18"/>
      <c r="D414" s="18"/>
      <c r="E414" s="18"/>
      <c r="F414" s="18"/>
      <c r="G414" s="18"/>
      <c r="H414" s="18"/>
      <c r="I414" s="18"/>
      <c r="J414" s="18"/>
      <c r="K414" s="18"/>
      <c r="L414" s="18"/>
      <c r="M414" s="18"/>
      <c r="N414" s="18"/>
      <c r="O414" s="18"/>
    </row>
    <row r="415" spans="2:15" x14ac:dyDescent="0.2">
      <c r="B415" s="18"/>
      <c r="C415" s="18"/>
      <c r="D415" s="18"/>
      <c r="E415" s="18"/>
      <c r="F415" s="18"/>
      <c r="G415" s="18"/>
      <c r="H415" s="18"/>
      <c r="I415" s="18"/>
      <c r="J415" s="18"/>
      <c r="K415" s="18"/>
      <c r="L415" s="18"/>
      <c r="M415" s="18"/>
      <c r="N415" s="18"/>
      <c r="O415" s="18"/>
    </row>
    <row r="416" spans="2:15" x14ac:dyDescent="0.2">
      <c r="B416" s="18"/>
      <c r="C416" s="18"/>
      <c r="D416" s="18"/>
      <c r="E416" s="18"/>
      <c r="F416" s="18"/>
      <c r="G416" s="18"/>
      <c r="H416" s="18"/>
      <c r="I416" s="18"/>
      <c r="J416" s="18"/>
      <c r="K416" s="18"/>
      <c r="L416" s="18"/>
      <c r="M416" s="18"/>
      <c r="N416" s="18"/>
      <c r="O416" s="18"/>
    </row>
    <row r="417" spans="2:15" x14ac:dyDescent="0.2">
      <c r="B417" s="18"/>
      <c r="C417" s="18"/>
      <c r="D417" s="18"/>
      <c r="E417" s="18"/>
      <c r="F417" s="18"/>
      <c r="G417" s="18"/>
      <c r="H417" s="18"/>
      <c r="I417" s="18"/>
      <c r="J417" s="18"/>
      <c r="K417" s="18"/>
      <c r="L417" s="18"/>
      <c r="M417" s="18"/>
      <c r="N417" s="18"/>
      <c r="O417" s="18"/>
    </row>
    <row r="418" spans="2:15" x14ac:dyDescent="0.2">
      <c r="B418" s="18"/>
      <c r="C418" s="18"/>
      <c r="D418" s="18"/>
      <c r="E418" s="18"/>
      <c r="F418" s="18"/>
      <c r="G418" s="18"/>
      <c r="H418" s="18"/>
      <c r="I418" s="18"/>
      <c r="J418" s="18"/>
      <c r="K418" s="18"/>
      <c r="L418" s="18"/>
      <c r="M418" s="18"/>
      <c r="N418" s="18"/>
      <c r="O418" s="18"/>
    </row>
    <row r="419" spans="2:15" x14ac:dyDescent="0.2">
      <c r="B419" s="18"/>
      <c r="C419" s="18"/>
      <c r="D419" s="18"/>
      <c r="E419" s="18"/>
      <c r="F419" s="18"/>
      <c r="G419" s="18"/>
      <c r="H419" s="18"/>
      <c r="I419" s="18"/>
      <c r="J419" s="18"/>
      <c r="K419" s="18"/>
      <c r="L419" s="18"/>
      <c r="M419" s="18"/>
      <c r="N419" s="18"/>
      <c r="O419" s="18"/>
    </row>
    <row r="420" spans="2:15" x14ac:dyDescent="0.2">
      <c r="B420" s="18"/>
      <c r="C420" s="18"/>
      <c r="D420" s="18"/>
      <c r="E420" s="18"/>
      <c r="F420" s="18"/>
      <c r="G420" s="18"/>
      <c r="H420" s="18"/>
      <c r="I420" s="18"/>
      <c r="J420" s="18"/>
      <c r="K420" s="18"/>
      <c r="L420" s="18"/>
      <c r="M420" s="18"/>
      <c r="N420" s="18"/>
      <c r="O420" s="18"/>
    </row>
    <row r="421" spans="2:15" x14ac:dyDescent="0.2">
      <c r="B421" s="18"/>
      <c r="C421" s="18"/>
      <c r="D421" s="18"/>
      <c r="E421" s="18"/>
      <c r="F421" s="18"/>
      <c r="G421" s="18"/>
      <c r="H421" s="18"/>
      <c r="I421" s="18"/>
      <c r="J421" s="18"/>
      <c r="K421" s="18"/>
      <c r="L421" s="18"/>
      <c r="M421" s="18"/>
      <c r="N421" s="18"/>
      <c r="O421" s="18"/>
    </row>
    <row r="422" spans="2:15" x14ac:dyDescent="0.2">
      <c r="B422" s="18"/>
      <c r="C422" s="18"/>
      <c r="D422" s="18"/>
      <c r="E422" s="18"/>
      <c r="F422" s="18"/>
      <c r="G422" s="18"/>
      <c r="H422" s="18"/>
      <c r="I422" s="18"/>
      <c r="J422" s="18"/>
      <c r="K422" s="18"/>
      <c r="L422" s="18"/>
      <c r="M422" s="18"/>
      <c r="N422" s="18"/>
      <c r="O422" s="18"/>
    </row>
    <row r="423" spans="2:15" x14ac:dyDescent="0.2">
      <c r="B423" s="18"/>
      <c r="C423" s="18"/>
      <c r="D423" s="18"/>
      <c r="E423" s="18"/>
      <c r="F423" s="18"/>
      <c r="G423" s="18"/>
      <c r="H423" s="18"/>
      <c r="I423" s="18"/>
      <c r="J423" s="18"/>
      <c r="K423" s="18"/>
      <c r="L423" s="18"/>
      <c r="M423" s="18"/>
      <c r="N423" s="18"/>
      <c r="O423" s="18"/>
    </row>
    <row r="424" spans="2:15" x14ac:dyDescent="0.2">
      <c r="B424" s="18"/>
      <c r="C424" s="18"/>
      <c r="D424" s="18"/>
      <c r="E424" s="18"/>
      <c r="F424" s="18"/>
      <c r="G424" s="18"/>
      <c r="H424" s="18"/>
      <c r="I424" s="18"/>
      <c r="J424" s="18"/>
      <c r="K424" s="18"/>
      <c r="L424" s="18"/>
      <c r="M424" s="18"/>
      <c r="N424" s="18"/>
      <c r="O424" s="18"/>
    </row>
    <row r="425" spans="2:15" x14ac:dyDescent="0.2">
      <c r="B425" s="18"/>
      <c r="C425" s="18"/>
      <c r="D425" s="18"/>
      <c r="E425" s="18"/>
      <c r="F425" s="18"/>
      <c r="G425" s="18"/>
      <c r="H425" s="18"/>
      <c r="I425" s="18"/>
      <c r="J425" s="18"/>
      <c r="K425" s="18"/>
      <c r="L425" s="18"/>
      <c r="M425" s="18"/>
      <c r="N425" s="18"/>
      <c r="O425" s="18"/>
    </row>
    <row r="426" spans="2:15" x14ac:dyDescent="0.2">
      <c r="B426" s="18"/>
      <c r="C426" s="18"/>
      <c r="D426" s="18"/>
      <c r="E426" s="18"/>
      <c r="F426" s="18"/>
      <c r="G426" s="18"/>
      <c r="H426" s="18"/>
      <c r="I426" s="18"/>
      <c r="J426" s="18"/>
      <c r="K426" s="18"/>
      <c r="L426" s="18"/>
      <c r="M426" s="18"/>
      <c r="N426" s="18"/>
      <c r="O426" s="18"/>
    </row>
    <row r="427" spans="2:15" x14ac:dyDescent="0.2">
      <c r="B427" s="18"/>
      <c r="C427" s="18"/>
      <c r="D427" s="18"/>
      <c r="E427" s="18"/>
      <c r="F427" s="18"/>
      <c r="G427" s="18"/>
      <c r="H427" s="18"/>
      <c r="I427" s="18"/>
      <c r="J427" s="18"/>
      <c r="K427" s="18"/>
      <c r="L427" s="18"/>
      <c r="M427" s="18"/>
      <c r="N427" s="18"/>
      <c r="O427" s="18"/>
    </row>
    <row r="428" spans="2:15" x14ac:dyDescent="0.2">
      <c r="B428" s="18"/>
      <c r="C428" s="18"/>
      <c r="D428" s="18"/>
      <c r="E428" s="18"/>
      <c r="F428" s="18"/>
      <c r="G428" s="18"/>
      <c r="H428" s="18"/>
      <c r="I428" s="18"/>
      <c r="J428" s="18"/>
      <c r="K428" s="18"/>
      <c r="L428" s="18"/>
      <c r="M428" s="18"/>
      <c r="N428" s="18"/>
      <c r="O428" s="18"/>
    </row>
    <row r="429" spans="2:15" x14ac:dyDescent="0.2">
      <c r="B429" s="18"/>
      <c r="C429" s="18"/>
      <c r="D429" s="18"/>
      <c r="E429" s="18"/>
      <c r="F429" s="18"/>
      <c r="G429" s="18"/>
      <c r="H429" s="18"/>
      <c r="I429" s="18"/>
      <c r="J429" s="18"/>
      <c r="K429" s="18"/>
      <c r="L429" s="18"/>
      <c r="M429" s="18"/>
      <c r="N429" s="18"/>
      <c r="O429" s="18"/>
    </row>
    <row r="430" spans="2:15" x14ac:dyDescent="0.2">
      <c r="B430" s="18"/>
      <c r="C430" s="18"/>
      <c r="D430" s="18"/>
      <c r="E430" s="18"/>
      <c r="F430" s="18"/>
      <c r="G430" s="18"/>
      <c r="H430" s="18"/>
      <c r="I430" s="18"/>
      <c r="J430" s="18"/>
      <c r="K430" s="18"/>
      <c r="L430" s="18"/>
      <c r="M430" s="18"/>
      <c r="N430" s="18"/>
      <c r="O430" s="18"/>
    </row>
    <row r="431" spans="2:15" x14ac:dyDescent="0.2">
      <c r="B431" s="18"/>
      <c r="C431" s="18"/>
      <c r="D431" s="18"/>
      <c r="E431" s="18"/>
      <c r="F431" s="18"/>
      <c r="G431" s="18"/>
      <c r="H431" s="18"/>
      <c r="I431" s="18"/>
      <c r="J431" s="18"/>
      <c r="K431" s="18"/>
      <c r="L431" s="18"/>
      <c r="M431" s="18"/>
      <c r="N431" s="18"/>
      <c r="O431" s="18"/>
    </row>
    <row r="432" spans="2:15" x14ac:dyDescent="0.2">
      <c r="B432" s="18"/>
      <c r="C432" s="18"/>
      <c r="D432" s="18"/>
      <c r="E432" s="18"/>
      <c r="F432" s="18"/>
      <c r="G432" s="18"/>
      <c r="H432" s="18"/>
      <c r="I432" s="18"/>
      <c r="J432" s="18"/>
      <c r="K432" s="18"/>
      <c r="L432" s="18"/>
      <c r="M432" s="18"/>
      <c r="N432" s="18"/>
      <c r="O432" s="18"/>
    </row>
    <row r="433" spans="2:15" x14ac:dyDescent="0.2">
      <c r="B433" s="18"/>
      <c r="C433" s="18"/>
      <c r="D433" s="18"/>
      <c r="E433" s="18"/>
      <c r="F433" s="18"/>
      <c r="G433" s="18"/>
      <c r="H433" s="18"/>
      <c r="I433" s="18"/>
      <c r="J433" s="18"/>
      <c r="K433" s="18"/>
      <c r="L433" s="18"/>
      <c r="M433" s="18"/>
      <c r="N433" s="18"/>
      <c r="O433" s="18"/>
    </row>
    <row r="434" spans="2:15" x14ac:dyDescent="0.2">
      <c r="B434" s="18"/>
      <c r="C434" s="18"/>
      <c r="D434" s="18"/>
      <c r="E434" s="18"/>
      <c r="F434" s="18"/>
      <c r="G434" s="18"/>
      <c r="H434" s="18"/>
      <c r="I434" s="18"/>
      <c r="J434" s="18"/>
      <c r="K434" s="18"/>
      <c r="L434" s="18"/>
      <c r="M434" s="18"/>
      <c r="N434" s="18"/>
      <c r="O434" s="18"/>
    </row>
    <row r="435" spans="2:15" x14ac:dyDescent="0.2">
      <c r="B435" s="18"/>
      <c r="C435" s="18"/>
      <c r="D435" s="18"/>
      <c r="E435" s="18"/>
      <c r="F435" s="18"/>
      <c r="G435" s="18"/>
      <c r="H435" s="18"/>
      <c r="I435" s="18"/>
      <c r="J435" s="18"/>
      <c r="K435" s="18"/>
      <c r="L435" s="18"/>
      <c r="M435" s="18"/>
      <c r="N435" s="18"/>
      <c r="O435" s="18"/>
    </row>
    <row r="436" spans="2:15" x14ac:dyDescent="0.2">
      <c r="B436" s="18"/>
      <c r="C436" s="18"/>
      <c r="D436" s="18"/>
      <c r="E436" s="18"/>
      <c r="F436" s="18"/>
      <c r="G436" s="18"/>
      <c r="H436" s="18"/>
      <c r="I436" s="18"/>
      <c r="J436" s="18"/>
      <c r="K436" s="18"/>
      <c r="L436" s="18"/>
      <c r="M436" s="18"/>
      <c r="N436" s="18"/>
      <c r="O436" s="18"/>
    </row>
    <row r="437" spans="2:15" x14ac:dyDescent="0.2">
      <c r="B437" s="18"/>
      <c r="C437" s="18"/>
      <c r="D437" s="18"/>
      <c r="E437" s="18"/>
      <c r="F437" s="18"/>
      <c r="G437" s="18"/>
      <c r="H437" s="18"/>
      <c r="I437" s="18"/>
      <c r="J437" s="18"/>
      <c r="K437" s="18"/>
      <c r="L437" s="18"/>
      <c r="M437" s="18"/>
      <c r="N437" s="18"/>
      <c r="O437" s="18"/>
    </row>
    <row r="438" spans="2:15" x14ac:dyDescent="0.2">
      <c r="B438" s="18"/>
      <c r="C438" s="18"/>
      <c r="D438" s="18"/>
      <c r="E438" s="18"/>
      <c r="F438" s="18"/>
      <c r="G438" s="18"/>
      <c r="H438" s="18"/>
      <c r="I438" s="18"/>
      <c r="J438" s="18"/>
      <c r="K438" s="18"/>
      <c r="L438" s="18"/>
      <c r="M438" s="18"/>
      <c r="N438" s="18"/>
      <c r="O438" s="18"/>
    </row>
    <row r="439" spans="2:15" x14ac:dyDescent="0.2">
      <c r="B439" s="18"/>
      <c r="C439" s="18"/>
      <c r="D439" s="18"/>
      <c r="E439" s="18"/>
      <c r="F439" s="18"/>
      <c r="G439" s="18"/>
      <c r="H439" s="18"/>
      <c r="I439" s="18"/>
      <c r="J439" s="18"/>
      <c r="K439" s="18"/>
      <c r="L439" s="18"/>
      <c r="M439" s="18"/>
      <c r="N439" s="18"/>
      <c r="O439" s="18"/>
    </row>
    <row r="440" spans="2:15" x14ac:dyDescent="0.2">
      <c r="B440" s="18"/>
      <c r="C440" s="18"/>
      <c r="D440" s="18"/>
      <c r="E440" s="18"/>
      <c r="F440" s="18"/>
      <c r="G440" s="18"/>
      <c r="H440" s="18"/>
      <c r="I440" s="18"/>
      <c r="J440" s="18"/>
      <c r="K440" s="18"/>
      <c r="L440" s="18"/>
      <c r="M440" s="18"/>
      <c r="N440" s="18"/>
      <c r="O440" s="18"/>
    </row>
    <row r="441" spans="2:15" x14ac:dyDescent="0.2">
      <c r="B441" s="18"/>
      <c r="C441" s="18"/>
      <c r="D441" s="18"/>
      <c r="E441" s="18"/>
      <c r="F441" s="18"/>
      <c r="G441" s="18"/>
      <c r="H441" s="18"/>
      <c r="I441" s="18"/>
      <c r="J441" s="18"/>
      <c r="K441" s="18"/>
      <c r="L441" s="18"/>
      <c r="M441" s="18"/>
      <c r="N441" s="18"/>
      <c r="O441" s="18"/>
    </row>
    <row r="442" spans="2:15" x14ac:dyDescent="0.2">
      <c r="B442" s="18"/>
      <c r="C442" s="18"/>
      <c r="D442" s="18"/>
      <c r="E442" s="18"/>
      <c r="F442" s="18"/>
      <c r="G442" s="18"/>
      <c r="H442" s="18"/>
      <c r="I442" s="18"/>
      <c r="J442" s="18"/>
      <c r="K442" s="18"/>
      <c r="L442" s="18"/>
      <c r="M442" s="18"/>
      <c r="N442" s="18"/>
      <c r="O442" s="18"/>
    </row>
    <row r="443" spans="2:15" x14ac:dyDescent="0.2">
      <c r="B443" s="18"/>
      <c r="C443" s="18"/>
      <c r="D443" s="18"/>
      <c r="E443" s="18"/>
      <c r="F443" s="18"/>
      <c r="G443" s="18"/>
      <c r="H443" s="18"/>
      <c r="I443" s="18"/>
      <c r="J443" s="18"/>
      <c r="K443" s="18"/>
      <c r="L443" s="18"/>
      <c r="M443" s="18"/>
      <c r="N443" s="18"/>
      <c r="O443" s="18"/>
    </row>
    <row r="444" spans="2:15" x14ac:dyDescent="0.2">
      <c r="B444" s="18"/>
      <c r="C444" s="18"/>
      <c r="D444" s="18"/>
      <c r="E444" s="18"/>
      <c r="F444" s="18"/>
      <c r="G444" s="18"/>
      <c r="H444" s="18"/>
      <c r="I444" s="18"/>
      <c r="J444" s="18"/>
      <c r="K444" s="18"/>
      <c r="L444" s="18"/>
      <c r="M444" s="18"/>
      <c r="N444" s="18"/>
      <c r="O444" s="18"/>
    </row>
    <row r="445" spans="2:15" x14ac:dyDescent="0.2">
      <c r="B445" s="18"/>
      <c r="C445" s="18"/>
      <c r="D445" s="18"/>
      <c r="E445" s="18"/>
      <c r="F445" s="18"/>
      <c r="G445" s="18"/>
      <c r="H445" s="18"/>
      <c r="I445" s="18"/>
      <c r="J445" s="18"/>
      <c r="K445" s="18"/>
      <c r="L445" s="18"/>
      <c r="M445" s="18"/>
      <c r="N445" s="18"/>
      <c r="O445" s="18"/>
    </row>
    <row r="446" spans="2:15" x14ac:dyDescent="0.2">
      <c r="B446" s="18"/>
      <c r="C446" s="18"/>
      <c r="D446" s="18"/>
      <c r="E446" s="18"/>
      <c r="F446" s="18"/>
      <c r="G446" s="18"/>
      <c r="H446" s="18"/>
      <c r="I446" s="18"/>
      <c r="J446" s="18"/>
      <c r="K446" s="18"/>
      <c r="L446" s="18"/>
      <c r="M446" s="18"/>
      <c r="N446" s="18"/>
      <c r="O446" s="18"/>
    </row>
    <row r="447" spans="2:15" x14ac:dyDescent="0.2">
      <c r="B447" s="18"/>
      <c r="C447" s="18"/>
      <c r="D447" s="18"/>
      <c r="E447" s="18"/>
      <c r="F447" s="18"/>
      <c r="G447" s="18"/>
      <c r="H447" s="18"/>
      <c r="I447" s="18"/>
      <c r="J447" s="18"/>
      <c r="K447" s="18"/>
      <c r="L447" s="18"/>
      <c r="M447" s="18"/>
      <c r="N447" s="18"/>
      <c r="O447" s="18"/>
    </row>
    <row r="448" spans="2:15" x14ac:dyDescent="0.2">
      <c r="B448" s="18"/>
      <c r="C448" s="18"/>
      <c r="D448" s="18"/>
      <c r="E448" s="18"/>
      <c r="F448" s="18"/>
      <c r="G448" s="18"/>
      <c r="H448" s="18"/>
      <c r="I448" s="18"/>
      <c r="J448" s="18"/>
      <c r="K448" s="18"/>
      <c r="L448" s="18"/>
      <c r="M448" s="18"/>
      <c r="N448" s="18"/>
      <c r="O448" s="18"/>
    </row>
    <row r="449" spans="2:15" x14ac:dyDescent="0.2">
      <c r="B449" s="18"/>
      <c r="C449" s="18"/>
      <c r="D449" s="18"/>
      <c r="E449" s="18"/>
      <c r="F449" s="18"/>
      <c r="G449" s="18"/>
      <c r="H449" s="18"/>
      <c r="I449" s="18"/>
      <c r="J449" s="18"/>
      <c r="K449" s="18"/>
      <c r="L449" s="18"/>
      <c r="M449" s="18"/>
      <c r="N449" s="18"/>
      <c r="O449" s="18"/>
    </row>
    <row r="450" spans="2:15" x14ac:dyDescent="0.2">
      <c r="B450" s="18"/>
      <c r="C450" s="18"/>
      <c r="D450" s="18"/>
      <c r="E450" s="18"/>
      <c r="F450" s="18"/>
      <c r="G450" s="18"/>
      <c r="H450" s="18"/>
      <c r="I450" s="18"/>
      <c r="J450" s="18"/>
      <c r="K450" s="18"/>
      <c r="L450" s="18"/>
      <c r="M450" s="18"/>
      <c r="N450" s="18"/>
      <c r="O450" s="18"/>
    </row>
    <row r="451" spans="2:15" x14ac:dyDescent="0.2">
      <c r="B451" s="18"/>
      <c r="C451" s="18"/>
      <c r="D451" s="18"/>
      <c r="E451" s="18"/>
      <c r="F451" s="18"/>
      <c r="G451" s="18"/>
      <c r="H451" s="18"/>
      <c r="I451" s="18"/>
      <c r="J451" s="18"/>
      <c r="K451" s="18"/>
      <c r="L451" s="18"/>
      <c r="M451" s="18"/>
      <c r="N451" s="18"/>
      <c r="O451" s="18"/>
    </row>
    <row r="452" spans="2:15" x14ac:dyDescent="0.2">
      <c r="B452" s="18"/>
      <c r="C452" s="18"/>
      <c r="D452" s="18"/>
      <c r="E452" s="18"/>
      <c r="F452" s="18"/>
      <c r="G452" s="18"/>
      <c r="H452" s="18"/>
      <c r="I452" s="18"/>
      <c r="J452" s="18"/>
      <c r="K452" s="18"/>
      <c r="L452" s="18"/>
      <c r="M452" s="18"/>
      <c r="N452" s="18"/>
      <c r="O452" s="18"/>
    </row>
    <row r="453" spans="2:15" x14ac:dyDescent="0.2">
      <c r="B453" s="18"/>
      <c r="C453" s="18"/>
      <c r="D453" s="18"/>
      <c r="E453" s="18"/>
      <c r="F453" s="18"/>
      <c r="G453" s="18"/>
      <c r="H453" s="18"/>
      <c r="I453" s="18"/>
      <c r="J453" s="18"/>
      <c r="K453" s="18"/>
      <c r="L453" s="18"/>
      <c r="M453" s="18"/>
      <c r="N453" s="18"/>
      <c r="O453" s="18"/>
    </row>
    <row r="454" spans="2:15" x14ac:dyDescent="0.2">
      <c r="B454" s="18"/>
      <c r="C454" s="18"/>
      <c r="D454" s="18"/>
      <c r="E454" s="18"/>
      <c r="F454" s="18"/>
      <c r="G454" s="18"/>
      <c r="H454" s="18"/>
      <c r="I454" s="18"/>
      <c r="J454" s="18"/>
      <c r="K454" s="18"/>
      <c r="L454" s="18"/>
      <c r="M454" s="18"/>
      <c r="N454" s="18"/>
      <c r="O454" s="18"/>
    </row>
    <row r="455" spans="2:15" x14ac:dyDescent="0.2">
      <c r="B455" s="18"/>
      <c r="C455" s="18"/>
      <c r="D455" s="18"/>
      <c r="E455" s="18"/>
      <c r="F455" s="18"/>
      <c r="G455" s="18"/>
      <c r="H455" s="18"/>
      <c r="I455" s="18"/>
      <c r="J455" s="18"/>
      <c r="K455" s="18"/>
      <c r="L455" s="18"/>
      <c r="M455" s="18"/>
      <c r="N455" s="18"/>
      <c r="O455" s="18"/>
    </row>
    <row r="456" spans="2:15" x14ac:dyDescent="0.2">
      <c r="B456" s="18"/>
      <c r="C456" s="18"/>
      <c r="D456" s="18"/>
      <c r="E456" s="18"/>
      <c r="F456" s="18"/>
      <c r="G456" s="18"/>
      <c r="H456" s="18"/>
      <c r="I456" s="18"/>
      <c r="J456" s="18"/>
      <c r="K456" s="18"/>
      <c r="L456" s="18"/>
      <c r="M456" s="18"/>
      <c r="N456" s="18"/>
      <c r="O456" s="18"/>
    </row>
    <row r="457" spans="2:15" x14ac:dyDescent="0.2">
      <c r="B457" s="18"/>
      <c r="C457" s="18"/>
      <c r="D457" s="18"/>
      <c r="E457" s="18"/>
      <c r="F457" s="18"/>
      <c r="G457" s="18"/>
      <c r="H457" s="18"/>
      <c r="I457" s="18"/>
      <c r="J457" s="18"/>
      <c r="K457" s="18"/>
      <c r="L457" s="18"/>
      <c r="M457" s="18"/>
      <c r="N457" s="18"/>
      <c r="O457" s="18"/>
    </row>
    <row r="458" spans="2:15" x14ac:dyDescent="0.2">
      <c r="B458" s="18"/>
      <c r="C458" s="18"/>
      <c r="D458" s="18"/>
      <c r="E458" s="18"/>
      <c r="F458" s="18"/>
      <c r="G458" s="18"/>
      <c r="H458" s="18"/>
      <c r="I458" s="18"/>
      <c r="J458" s="18"/>
      <c r="K458" s="18"/>
      <c r="L458" s="18"/>
      <c r="M458" s="18"/>
      <c r="N458" s="18"/>
      <c r="O458" s="18"/>
    </row>
    <row r="459" spans="2:15" x14ac:dyDescent="0.2">
      <c r="B459" s="18"/>
      <c r="C459" s="18"/>
      <c r="D459" s="18"/>
      <c r="E459" s="18"/>
      <c r="F459" s="18"/>
      <c r="G459" s="18"/>
      <c r="H459" s="18"/>
      <c r="I459" s="18"/>
      <c r="J459" s="18"/>
      <c r="K459" s="18"/>
      <c r="L459" s="18"/>
      <c r="M459" s="18"/>
      <c r="N459" s="18"/>
      <c r="O459" s="18"/>
    </row>
    <row r="460" spans="2:15" x14ac:dyDescent="0.2">
      <c r="B460" s="18"/>
      <c r="C460" s="18"/>
      <c r="D460" s="18"/>
      <c r="E460" s="18"/>
      <c r="F460" s="18"/>
      <c r="G460" s="18"/>
      <c r="H460" s="18"/>
      <c r="I460" s="18"/>
      <c r="J460" s="18"/>
      <c r="K460" s="18"/>
      <c r="L460" s="18"/>
      <c r="M460" s="18"/>
      <c r="N460" s="18"/>
      <c r="O460" s="18"/>
    </row>
    <row r="461" spans="2:15" x14ac:dyDescent="0.2">
      <c r="B461" s="18"/>
      <c r="C461" s="18"/>
      <c r="D461" s="18"/>
      <c r="E461" s="18"/>
      <c r="F461" s="18"/>
      <c r="G461" s="18"/>
      <c r="H461" s="18"/>
      <c r="I461" s="18"/>
      <c r="J461" s="18"/>
      <c r="K461" s="18"/>
      <c r="L461" s="18"/>
      <c r="M461" s="18"/>
      <c r="N461" s="18"/>
      <c r="O461" s="18"/>
    </row>
    <row r="462" spans="2:15" x14ac:dyDescent="0.2">
      <c r="B462" s="18"/>
      <c r="C462" s="18"/>
      <c r="D462" s="18"/>
      <c r="E462" s="18"/>
      <c r="F462" s="18"/>
      <c r="G462" s="18"/>
      <c r="H462" s="18"/>
      <c r="I462" s="18"/>
      <c r="J462" s="18"/>
      <c r="K462" s="18"/>
      <c r="L462" s="18"/>
      <c r="M462" s="18"/>
      <c r="N462" s="18"/>
      <c r="O462" s="18"/>
    </row>
    <row r="463" spans="2:15" x14ac:dyDescent="0.2">
      <c r="B463" s="18"/>
      <c r="C463" s="18"/>
      <c r="D463" s="18"/>
      <c r="E463" s="18"/>
      <c r="F463" s="18"/>
      <c r="G463" s="18"/>
      <c r="H463" s="18"/>
      <c r="I463" s="18"/>
      <c r="J463" s="18"/>
      <c r="K463" s="18"/>
      <c r="L463" s="18"/>
      <c r="M463" s="18"/>
      <c r="N463" s="18"/>
      <c r="O463" s="18"/>
    </row>
    <row r="464" spans="2:15" x14ac:dyDescent="0.2">
      <c r="B464" s="18"/>
      <c r="C464" s="18"/>
      <c r="D464" s="18"/>
      <c r="E464" s="18"/>
      <c r="F464" s="18"/>
      <c r="G464" s="18"/>
      <c r="H464" s="18"/>
      <c r="I464" s="18"/>
      <c r="J464" s="18"/>
      <c r="K464" s="18"/>
      <c r="L464" s="18"/>
      <c r="M464" s="18"/>
      <c r="N464" s="18"/>
      <c r="O464" s="18"/>
    </row>
    <row r="465" spans="2:15" x14ac:dyDescent="0.2">
      <c r="B465" s="18"/>
      <c r="C465" s="18"/>
      <c r="D465" s="18"/>
      <c r="E465" s="18"/>
      <c r="F465" s="18"/>
      <c r="G465" s="18"/>
      <c r="H465" s="18"/>
      <c r="I465" s="18"/>
      <c r="J465" s="18"/>
      <c r="K465" s="18"/>
      <c r="L465" s="18"/>
      <c r="M465" s="18"/>
      <c r="N465" s="18"/>
      <c r="O465" s="18"/>
    </row>
    <row r="466" spans="2:15" x14ac:dyDescent="0.2">
      <c r="B466" s="18"/>
      <c r="C466" s="18"/>
      <c r="D466" s="18"/>
      <c r="E466" s="18"/>
      <c r="F466" s="18"/>
      <c r="G466" s="18"/>
      <c r="H466" s="18"/>
      <c r="I466" s="18"/>
      <c r="J466" s="18"/>
      <c r="K466" s="18"/>
      <c r="L466" s="18"/>
      <c r="M466" s="18"/>
      <c r="N466" s="18"/>
      <c r="O466" s="18"/>
    </row>
    <row r="467" spans="2:15" x14ac:dyDescent="0.2">
      <c r="B467" s="18"/>
      <c r="C467" s="18"/>
      <c r="D467" s="18"/>
      <c r="E467" s="18"/>
      <c r="F467" s="18"/>
      <c r="G467" s="18"/>
      <c r="H467" s="18"/>
      <c r="I467" s="18"/>
      <c r="J467" s="18"/>
      <c r="K467" s="18"/>
      <c r="L467" s="18"/>
      <c r="M467" s="18"/>
      <c r="N467" s="18"/>
      <c r="O467" s="18"/>
    </row>
    <row r="468" spans="2:15" x14ac:dyDescent="0.2">
      <c r="B468" s="18"/>
      <c r="C468" s="18"/>
      <c r="D468" s="18"/>
      <c r="E468" s="18"/>
      <c r="F468" s="18"/>
      <c r="G468" s="18"/>
      <c r="H468" s="18"/>
      <c r="I468" s="18"/>
      <c r="J468" s="18"/>
      <c r="K468" s="18"/>
      <c r="L468" s="18"/>
      <c r="M468" s="18"/>
      <c r="N468" s="18"/>
      <c r="O468" s="18"/>
    </row>
    <row r="469" spans="2:15" x14ac:dyDescent="0.2">
      <c r="B469" s="18"/>
      <c r="C469" s="18"/>
      <c r="D469" s="18"/>
      <c r="E469" s="18"/>
      <c r="F469" s="18"/>
      <c r="G469" s="18"/>
      <c r="H469" s="18"/>
      <c r="I469" s="18"/>
      <c r="J469" s="18"/>
      <c r="K469" s="18"/>
      <c r="L469" s="18"/>
      <c r="M469" s="18"/>
      <c r="N469" s="18"/>
      <c r="O469" s="18"/>
    </row>
    <row r="470" spans="2:15" x14ac:dyDescent="0.2">
      <c r="B470" s="18"/>
      <c r="C470" s="18"/>
      <c r="D470" s="18"/>
      <c r="E470" s="18"/>
      <c r="F470" s="18"/>
      <c r="G470" s="18"/>
      <c r="H470" s="18"/>
      <c r="I470" s="18"/>
      <c r="J470" s="18"/>
      <c r="K470" s="18"/>
      <c r="L470" s="18"/>
      <c r="M470" s="18"/>
      <c r="N470" s="18"/>
      <c r="O470" s="18"/>
    </row>
    <row r="471" spans="2:15" x14ac:dyDescent="0.2">
      <c r="B471" s="18"/>
      <c r="C471" s="18"/>
      <c r="D471" s="18"/>
      <c r="E471" s="18"/>
      <c r="F471" s="18"/>
      <c r="G471" s="18"/>
      <c r="H471" s="18"/>
      <c r="I471" s="18"/>
      <c r="J471" s="18"/>
      <c r="K471" s="18"/>
      <c r="L471" s="18"/>
      <c r="M471" s="18"/>
      <c r="N471" s="18"/>
      <c r="O471" s="18"/>
    </row>
    <row r="472" spans="2:15" x14ac:dyDescent="0.2">
      <c r="B472" s="18"/>
      <c r="C472" s="18"/>
      <c r="D472" s="18"/>
      <c r="E472" s="18"/>
      <c r="F472" s="18"/>
      <c r="G472" s="18"/>
      <c r="H472" s="18"/>
      <c r="I472" s="18"/>
      <c r="J472" s="18"/>
      <c r="K472" s="18"/>
      <c r="L472" s="18"/>
      <c r="M472" s="18"/>
      <c r="N472" s="18"/>
      <c r="O472" s="18"/>
    </row>
    <row r="473" spans="2:15" x14ac:dyDescent="0.2">
      <c r="B473" s="18"/>
      <c r="C473" s="18"/>
      <c r="D473" s="18"/>
      <c r="E473" s="18"/>
      <c r="F473" s="18"/>
      <c r="G473" s="18"/>
      <c r="H473" s="18"/>
      <c r="I473" s="18"/>
      <c r="J473" s="18"/>
      <c r="K473" s="18"/>
      <c r="L473" s="18"/>
      <c r="M473" s="18"/>
      <c r="N473" s="18"/>
      <c r="O473" s="18"/>
    </row>
    <row r="474" spans="2:15" x14ac:dyDescent="0.2">
      <c r="B474" s="18"/>
      <c r="C474" s="18"/>
      <c r="D474" s="18"/>
      <c r="E474" s="18"/>
      <c r="F474" s="18"/>
      <c r="G474" s="18"/>
      <c r="H474" s="18"/>
      <c r="I474" s="18"/>
      <c r="J474" s="18"/>
      <c r="K474" s="18"/>
      <c r="L474" s="18"/>
      <c r="M474" s="18"/>
      <c r="N474" s="18"/>
      <c r="O474" s="18"/>
    </row>
    <row r="475" spans="2:15" x14ac:dyDescent="0.2">
      <c r="B475" s="18"/>
      <c r="C475" s="18"/>
      <c r="D475" s="18"/>
      <c r="E475" s="18"/>
      <c r="F475" s="18"/>
      <c r="G475" s="18"/>
      <c r="H475" s="18"/>
      <c r="I475" s="18"/>
      <c r="J475" s="18"/>
      <c r="K475" s="18"/>
      <c r="L475" s="18"/>
      <c r="M475" s="18"/>
      <c r="N475" s="18"/>
      <c r="O475" s="18"/>
    </row>
    <row r="476" spans="2:15" x14ac:dyDescent="0.2">
      <c r="B476" s="18"/>
      <c r="C476" s="18"/>
      <c r="D476" s="18"/>
      <c r="E476" s="18"/>
      <c r="F476" s="18"/>
      <c r="G476" s="18"/>
      <c r="H476" s="18"/>
      <c r="I476" s="18"/>
      <c r="J476" s="18"/>
      <c r="K476" s="18"/>
      <c r="L476" s="18"/>
      <c r="M476" s="18"/>
      <c r="N476" s="18"/>
      <c r="O476" s="18"/>
    </row>
    <row r="477" spans="2:15" x14ac:dyDescent="0.2">
      <c r="B477" s="18"/>
      <c r="C477" s="18"/>
      <c r="D477" s="18"/>
      <c r="E477" s="18"/>
      <c r="F477" s="18"/>
      <c r="G477" s="18"/>
      <c r="H477" s="18"/>
      <c r="I477" s="18"/>
      <c r="J477" s="18"/>
      <c r="K477" s="18"/>
      <c r="L477" s="18"/>
      <c r="M477" s="18"/>
      <c r="N477" s="18"/>
      <c r="O477" s="18"/>
    </row>
    <row r="478" spans="2:15" x14ac:dyDescent="0.2">
      <c r="B478" s="18"/>
      <c r="C478" s="18"/>
      <c r="D478" s="18"/>
      <c r="E478" s="18"/>
      <c r="F478" s="18"/>
      <c r="G478" s="18"/>
      <c r="H478" s="18"/>
      <c r="I478" s="18"/>
      <c r="J478" s="18"/>
      <c r="K478" s="18"/>
      <c r="L478" s="18"/>
      <c r="M478" s="18"/>
      <c r="N478" s="18"/>
      <c r="O478" s="18"/>
    </row>
    <row r="479" spans="2:15" x14ac:dyDescent="0.2">
      <c r="B479" s="18"/>
      <c r="C479" s="18"/>
      <c r="D479" s="18"/>
      <c r="E479" s="18"/>
      <c r="F479" s="18"/>
      <c r="G479" s="18"/>
      <c r="H479" s="18"/>
      <c r="I479" s="18"/>
      <c r="J479" s="18"/>
      <c r="K479" s="18"/>
      <c r="L479" s="18"/>
      <c r="M479" s="18"/>
      <c r="N479" s="18"/>
      <c r="O479" s="18"/>
    </row>
    <row r="480" spans="2:15" x14ac:dyDescent="0.2">
      <c r="B480" s="18"/>
      <c r="C480" s="18"/>
      <c r="D480" s="18"/>
      <c r="E480" s="18"/>
      <c r="F480" s="18"/>
      <c r="G480" s="18"/>
      <c r="H480" s="18"/>
      <c r="I480" s="18"/>
      <c r="J480" s="18"/>
      <c r="K480" s="18"/>
      <c r="L480" s="18"/>
      <c r="M480" s="18"/>
      <c r="N480" s="18"/>
      <c r="O480" s="18"/>
    </row>
    <row r="481" spans="2:15" x14ac:dyDescent="0.2">
      <c r="B481" s="18"/>
      <c r="C481" s="18"/>
      <c r="D481" s="18"/>
      <c r="E481" s="18"/>
      <c r="F481" s="18"/>
      <c r="G481" s="18"/>
      <c r="H481" s="18"/>
      <c r="I481" s="18"/>
      <c r="J481" s="18"/>
      <c r="K481" s="18"/>
      <c r="L481" s="18"/>
      <c r="M481" s="18"/>
      <c r="N481" s="18"/>
      <c r="O481" s="18"/>
    </row>
    <row r="482" spans="2:15" x14ac:dyDescent="0.2">
      <c r="B482" s="18"/>
      <c r="C482" s="18"/>
      <c r="D482" s="18"/>
      <c r="E482" s="18"/>
      <c r="F482" s="18"/>
      <c r="G482" s="18"/>
      <c r="H482" s="18"/>
      <c r="I482" s="18"/>
      <c r="J482" s="18"/>
      <c r="K482" s="18"/>
      <c r="L482" s="18"/>
      <c r="M482" s="18"/>
      <c r="N482" s="18"/>
      <c r="O482" s="18"/>
    </row>
    <row r="483" spans="2:15" x14ac:dyDescent="0.2">
      <c r="B483" s="18"/>
      <c r="C483" s="18"/>
      <c r="D483" s="18"/>
      <c r="E483" s="18"/>
      <c r="F483" s="18"/>
      <c r="G483" s="18"/>
      <c r="H483" s="18"/>
      <c r="I483" s="18"/>
      <c r="J483" s="18"/>
      <c r="K483" s="18"/>
      <c r="L483" s="18"/>
      <c r="M483" s="18"/>
      <c r="N483" s="18"/>
      <c r="O483" s="18"/>
    </row>
    <row r="484" spans="2:15" x14ac:dyDescent="0.2">
      <c r="B484" s="18"/>
      <c r="C484" s="18"/>
      <c r="D484" s="18"/>
      <c r="E484" s="18"/>
      <c r="F484" s="18"/>
      <c r="G484" s="18"/>
      <c r="H484" s="18"/>
      <c r="I484" s="18"/>
      <c r="J484" s="18"/>
      <c r="K484" s="18"/>
      <c r="L484" s="18"/>
      <c r="M484" s="18"/>
      <c r="N484" s="18"/>
      <c r="O484" s="18"/>
    </row>
    <row r="485" spans="2:15" x14ac:dyDescent="0.2">
      <c r="B485" s="18"/>
      <c r="C485" s="18"/>
      <c r="D485" s="18"/>
      <c r="E485" s="18"/>
      <c r="F485" s="18"/>
      <c r="G485" s="18"/>
      <c r="H485" s="18"/>
      <c r="I485" s="18"/>
      <c r="J485" s="18"/>
      <c r="K485" s="18"/>
      <c r="L485" s="18"/>
      <c r="M485" s="18"/>
      <c r="N485" s="18"/>
      <c r="O485" s="18"/>
    </row>
    <row r="486" spans="2:15" x14ac:dyDescent="0.2">
      <c r="B486" s="18"/>
      <c r="C486" s="18"/>
      <c r="D486" s="18"/>
      <c r="E486" s="18"/>
      <c r="F486" s="18"/>
      <c r="G486" s="18"/>
      <c r="H486" s="18"/>
      <c r="I486" s="18"/>
      <c r="J486" s="18"/>
      <c r="K486" s="18"/>
      <c r="L486" s="18"/>
      <c r="M486" s="18"/>
      <c r="N486" s="18"/>
      <c r="O486" s="18"/>
    </row>
    <row r="487" spans="2:15" x14ac:dyDescent="0.2">
      <c r="B487" s="18"/>
      <c r="C487" s="18"/>
      <c r="D487" s="18"/>
      <c r="E487" s="18"/>
      <c r="F487" s="18"/>
      <c r="G487" s="18"/>
      <c r="H487" s="18"/>
      <c r="I487" s="18"/>
      <c r="J487" s="18"/>
      <c r="K487" s="18"/>
      <c r="L487" s="18"/>
      <c r="M487" s="18"/>
      <c r="N487" s="18"/>
      <c r="O487" s="18"/>
    </row>
    <row r="488" spans="2:15" x14ac:dyDescent="0.2">
      <c r="B488" s="18"/>
      <c r="C488" s="18"/>
      <c r="D488" s="18"/>
      <c r="E488" s="18"/>
      <c r="F488" s="18"/>
      <c r="G488" s="18"/>
      <c r="H488" s="18"/>
      <c r="I488" s="18"/>
      <c r="J488" s="18"/>
      <c r="K488" s="18"/>
      <c r="L488" s="18"/>
      <c r="M488" s="18"/>
      <c r="N488" s="18"/>
      <c r="O488" s="18"/>
    </row>
    <row r="489" spans="2:15" x14ac:dyDescent="0.2">
      <c r="B489" s="18"/>
      <c r="C489" s="18"/>
      <c r="D489" s="18"/>
      <c r="E489" s="18"/>
      <c r="F489" s="18"/>
      <c r="G489" s="18"/>
      <c r="H489" s="18"/>
      <c r="I489" s="18"/>
      <c r="J489" s="18"/>
      <c r="K489" s="18"/>
      <c r="L489" s="18"/>
      <c r="M489" s="18"/>
      <c r="N489" s="18"/>
      <c r="O489" s="18"/>
    </row>
    <row r="490" spans="2:15" x14ac:dyDescent="0.2">
      <c r="B490" s="18"/>
      <c r="C490" s="18"/>
      <c r="D490" s="18"/>
      <c r="E490" s="18"/>
      <c r="F490" s="18"/>
      <c r="G490" s="18"/>
      <c r="H490" s="18"/>
      <c r="I490" s="18"/>
      <c r="J490" s="18"/>
      <c r="K490" s="18"/>
      <c r="L490" s="18"/>
      <c r="M490" s="18"/>
      <c r="N490" s="18"/>
      <c r="O490" s="18"/>
    </row>
    <row r="491" spans="2:15" x14ac:dyDescent="0.2">
      <c r="B491" s="18"/>
      <c r="C491" s="18"/>
      <c r="D491" s="18"/>
      <c r="E491" s="18"/>
      <c r="F491" s="18"/>
      <c r="G491" s="18"/>
      <c r="H491" s="18"/>
      <c r="I491" s="18"/>
      <c r="J491" s="18"/>
      <c r="K491" s="18"/>
      <c r="L491" s="18"/>
      <c r="M491" s="18"/>
      <c r="N491" s="18"/>
      <c r="O491" s="18"/>
    </row>
    <row r="492" spans="2:15" x14ac:dyDescent="0.2">
      <c r="B492" s="18"/>
      <c r="C492" s="18"/>
      <c r="D492" s="18"/>
      <c r="E492" s="18"/>
      <c r="F492" s="18"/>
      <c r="G492" s="18"/>
      <c r="H492" s="18"/>
      <c r="I492" s="18"/>
      <c r="J492" s="18"/>
      <c r="K492" s="18"/>
      <c r="L492" s="18"/>
      <c r="M492" s="18"/>
      <c r="N492" s="18"/>
      <c r="O492" s="18"/>
    </row>
    <row r="493" spans="2:15" x14ac:dyDescent="0.2">
      <c r="B493" s="18"/>
      <c r="C493" s="18"/>
      <c r="D493" s="18"/>
      <c r="E493" s="18"/>
      <c r="F493" s="18"/>
      <c r="G493" s="18"/>
      <c r="H493" s="18"/>
      <c r="I493" s="18"/>
      <c r="J493" s="18"/>
      <c r="K493" s="18"/>
      <c r="L493" s="18"/>
      <c r="M493" s="18"/>
      <c r="N493" s="18"/>
      <c r="O493" s="18"/>
    </row>
    <row r="494" spans="2:15" x14ac:dyDescent="0.2">
      <c r="B494" s="18"/>
      <c r="C494" s="18"/>
      <c r="D494" s="18"/>
      <c r="E494" s="18"/>
      <c r="F494" s="18"/>
      <c r="G494" s="18"/>
      <c r="H494" s="18"/>
      <c r="I494" s="18"/>
      <c r="J494" s="18"/>
      <c r="K494" s="18"/>
      <c r="L494" s="18"/>
      <c r="M494" s="18"/>
      <c r="N494" s="18"/>
      <c r="O494" s="18"/>
    </row>
    <row r="495" spans="2:15" x14ac:dyDescent="0.2">
      <c r="B495" s="18"/>
      <c r="C495" s="18"/>
      <c r="D495" s="18"/>
      <c r="E495" s="18"/>
      <c r="F495" s="18"/>
      <c r="G495" s="18"/>
      <c r="H495" s="18"/>
      <c r="I495" s="18"/>
      <c r="J495" s="18"/>
      <c r="K495" s="18"/>
      <c r="L495" s="18"/>
      <c r="M495" s="18"/>
      <c r="N495" s="18"/>
      <c r="O495" s="18"/>
    </row>
    <row r="496" spans="2:15" x14ac:dyDescent="0.2">
      <c r="B496" s="18"/>
      <c r="C496" s="18"/>
      <c r="D496" s="18"/>
      <c r="E496" s="18"/>
      <c r="F496" s="18"/>
      <c r="G496" s="18"/>
      <c r="H496" s="18"/>
      <c r="I496" s="18"/>
      <c r="J496" s="18"/>
      <c r="K496" s="18"/>
      <c r="L496" s="18"/>
      <c r="M496" s="18"/>
      <c r="N496" s="18"/>
      <c r="O496" s="18"/>
    </row>
    <row r="497" spans="2:15" x14ac:dyDescent="0.2">
      <c r="B497" s="18"/>
      <c r="C497" s="18"/>
      <c r="D497" s="18"/>
      <c r="E497" s="18"/>
      <c r="F497" s="18"/>
      <c r="G497" s="18"/>
      <c r="H497" s="18"/>
      <c r="I497" s="18"/>
      <c r="J497" s="18"/>
      <c r="K497" s="18"/>
      <c r="L497" s="18"/>
      <c r="M497" s="18"/>
      <c r="N497" s="18"/>
      <c r="O497" s="18"/>
    </row>
    <row r="498" spans="2:15" x14ac:dyDescent="0.2">
      <c r="B498" s="18"/>
      <c r="C498" s="18"/>
      <c r="D498" s="18"/>
      <c r="E498" s="18"/>
      <c r="F498" s="18"/>
      <c r="G498" s="18"/>
      <c r="H498" s="18"/>
      <c r="I498" s="18"/>
      <c r="J498" s="18"/>
      <c r="K498" s="18"/>
      <c r="L498" s="18"/>
      <c r="M498" s="18"/>
      <c r="N498" s="18"/>
      <c r="O498" s="18"/>
    </row>
    <row r="499" spans="2:15" x14ac:dyDescent="0.2">
      <c r="B499" s="18"/>
      <c r="C499" s="18"/>
      <c r="D499" s="18"/>
      <c r="E499" s="18"/>
      <c r="F499" s="18"/>
      <c r="G499" s="18"/>
      <c r="H499" s="18"/>
      <c r="I499" s="18"/>
      <c r="J499" s="18"/>
      <c r="K499" s="18"/>
      <c r="L499" s="18"/>
      <c r="M499" s="18"/>
      <c r="N499" s="18"/>
      <c r="O499" s="18"/>
    </row>
    <row r="500" spans="2:15" x14ac:dyDescent="0.2">
      <c r="B500" s="18"/>
      <c r="C500" s="18"/>
      <c r="D500" s="18"/>
      <c r="E500" s="18"/>
      <c r="F500" s="18"/>
      <c r="G500" s="18"/>
      <c r="H500" s="18"/>
      <c r="I500" s="18"/>
      <c r="J500" s="18"/>
      <c r="K500" s="18"/>
      <c r="L500" s="18"/>
      <c r="M500" s="18"/>
      <c r="N500" s="18"/>
      <c r="O500" s="18"/>
    </row>
    <row r="501" spans="2:15" x14ac:dyDescent="0.2">
      <c r="B501" s="18"/>
      <c r="C501" s="18"/>
      <c r="D501" s="18"/>
      <c r="E501" s="18"/>
      <c r="F501" s="18"/>
      <c r="G501" s="18"/>
      <c r="H501" s="18"/>
      <c r="I501" s="18"/>
      <c r="J501" s="18"/>
      <c r="K501" s="18"/>
      <c r="L501" s="18"/>
      <c r="M501" s="18"/>
      <c r="N501" s="18"/>
      <c r="O501" s="18"/>
    </row>
    <row r="502" spans="2:15" x14ac:dyDescent="0.2">
      <c r="B502" s="18"/>
      <c r="C502" s="18"/>
      <c r="D502" s="18"/>
      <c r="E502" s="18"/>
      <c r="F502" s="18"/>
      <c r="G502" s="18"/>
      <c r="H502" s="18"/>
      <c r="I502" s="18"/>
      <c r="J502" s="18"/>
      <c r="K502" s="18"/>
      <c r="L502" s="18"/>
      <c r="M502" s="18"/>
      <c r="N502" s="18"/>
      <c r="O502" s="18"/>
    </row>
    <row r="503" spans="2:15" x14ac:dyDescent="0.2">
      <c r="B503" s="18"/>
      <c r="C503" s="18"/>
      <c r="D503" s="18"/>
      <c r="E503" s="18"/>
      <c r="F503" s="18"/>
      <c r="G503" s="18"/>
      <c r="H503" s="18"/>
      <c r="I503" s="18"/>
      <c r="J503" s="18"/>
      <c r="K503" s="18"/>
      <c r="L503" s="18"/>
      <c r="M503" s="18"/>
      <c r="N503" s="18"/>
      <c r="O503" s="18"/>
    </row>
    <row r="504" spans="2:15" x14ac:dyDescent="0.2">
      <c r="B504" s="18"/>
      <c r="C504" s="18"/>
      <c r="D504" s="18"/>
      <c r="E504" s="18"/>
      <c r="F504" s="18"/>
      <c r="G504" s="18"/>
      <c r="H504" s="18"/>
      <c r="I504" s="18"/>
      <c r="J504" s="18"/>
      <c r="K504" s="18"/>
      <c r="L504" s="18"/>
      <c r="M504" s="18"/>
      <c r="N504" s="18"/>
      <c r="O504" s="18"/>
    </row>
    <row r="505" spans="2:15" x14ac:dyDescent="0.2">
      <c r="B505" s="18"/>
      <c r="C505" s="18"/>
      <c r="D505" s="18"/>
      <c r="E505" s="18"/>
      <c r="F505" s="18"/>
      <c r="G505" s="18"/>
      <c r="H505" s="18"/>
      <c r="I505" s="18"/>
      <c r="J505" s="18"/>
      <c r="K505" s="18"/>
      <c r="L505" s="18"/>
      <c r="M505" s="18"/>
      <c r="N505" s="18"/>
      <c r="O505" s="18"/>
    </row>
    <row r="506" spans="2:15" x14ac:dyDescent="0.2">
      <c r="B506" s="18"/>
      <c r="C506" s="18"/>
      <c r="D506" s="18"/>
      <c r="E506" s="18"/>
      <c r="F506" s="18"/>
      <c r="G506" s="18"/>
      <c r="H506" s="18"/>
      <c r="I506" s="18"/>
      <c r="J506" s="18"/>
      <c r="K506" s="18"/>
      <c r="L506" s="18"/>
      <c r="M506" s="18"/>
      <c r="N506" s="18"/>
      <c r="O506" s="18"/>
    </row>
    <row r="507" spans="2:15" x14ac:dyDescent="0.2">
      <c r="B507" s="18"/>
      <c r="C507" s="18"/>
      <c r="D507" s="18"/>
      <c r="E507" s="18"/>
      <c r="F507" s="18"/>
      <c r="G507" s="18"/>
      <c r="H507" s="18"/>
      <c r="I507" s="18"/>
      <c r="J507" s="18"/>
      <c r="K507" s="18"/>
      <c r="L507" s="18"/>
      <c r="M507" s="18"/>
      <c r="N507" s="18"/>
      <c r="O507" s="18"/>
    </row>
  </sheetData>
  <mergeCells count="19">
    <mergeCell ref="B9:B12"/>
    <mergeCell ref="D9:M9"/>
    <mergeCell ref="D10:M10"/>
    <mergeCell ref="D11:M11"/>
    <mergeCell ref="D12:M12"/>
    <mergeCell ref="A1:N1"/>
    <mergeCell ref="A2:N2"/>
    <mergeCell ref="D4:M4"/>
    <mergeCell ref="D5:M5"/>
    <mergeCell ref="D6:M6"/>
    <mergeCell ref="C27:M27"/>
    <mergeCell ref="C32:M32"/>
    <mergeCell ref="B13:B18"/>
    <mergeCell ref="D13:M13"/>
    <mergeCell ref="D14:M14"/>
    <mergeCell ref="D15:M15"/>
    <mergeCell ref="D16:M16"/>
    <mergeCell ref="D17:M17"/>
    <mergeCell ref="D18:M18"/>
  </mergeCells>
  <pageMargins left="0.25" right="0.25" top="0.5" bottom="0.5" header="0.3" footer="0.3"/>
  <pageSetup orientation="landscape" horizontalDpi="1200" verticalDpi="1200" r:id="rId1"/>
  <headerFooter>
    <oddFooter>Page &amp;P&amp;R&amp;F</oddFooter>
  </headerFooter>
  <rowBreaks count="1" manualBreakCount="1">
    <brk id="27"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zoomScaleNormal="100" workbookViewId="0">
      <selection activeCell="G25" sqref="G25"/>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80" t="s">
        <v>23</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201" t="s">
        <v>222</v>
      </c>
      <c r="D3" s="201" t="s">
        <v>9</v>
      </c>
    </row>
    <row r="4" spans="1:38" ht="15" x14ac:dyDescent="0.2">
      <c r="C4" s="212">
        <v>1</v>
      </c>
      <c r="D4" s="373" t="s">
        <v>382</v>
      </c>
      <c r="E4" s="374"/>
      <c r="F4" s="374"/>
      <c r="G4" s="374"/>
      <c r="H4" s="374"/>
      <c r="I4" s="374"/>
      <c r="J4" s="374"/>
      <c r="K4" s="374"/>
      <c r="L4" s="374"/>
    </row>
    <row r="5" spans="1:38" ht="15" x14ac:dyDescent="0.2">
      <c r="C5" s="212">
        <v>2</v>
      </c>
      <c r="D5" s="373" t="s">
        <v>385</v>
      </c>
      <c r="E5" s="374"/>
      <c r="F5" s="374"/>
      <c r="G5" s="374"/>
      <c r="H5" s="374"/>
      <c r="I5" s="374"/>
      <c r="J5" s="374"/>
      <c r="K5" s="374"/>
      <c r="L5" s="374"/>
    </row>
    <row r="6" spans="1:38" ht="15" x14ac:dyDescent="0.2">
      <c r="C6" s="212"/>
      <c r="D6" s="373"/>
      <c r="E6" s="374"/>
      <c r="F6" s="374"/>
      <c r="G6" s="374"/>
      <c r="H6" s="374"/>
      <c r="I6" s="374"/>
      <c r="J6" s="374"/>
      <c r="K6" s="374"/>
      <c r="L6" s="374"/>
    </row>
    <row r="7" spans="1:38" ht="15" x14ac:dyDescent="0.2">
      <c r="C7" s="212"/>
      <c r="D7" s="373"/>
      <c r="E7" s="374"/>
      <c r="F7" s="374"/>
      <c r="G7" s="374"/>
      <c r="H7" s="374"/>
      <c r="I7" s="374"/>
      <c r="J7" s="374"/>
      <c r="K7" s="374"/>
      <c r="L7" s="374"/>
    </row>
    <row r="8" spans="1:38" ht="15" x14ac:dyDescent="0.2">
      <c r="C8" s="212"/>
      <c r="D8" s="373"/>
      <c r="E8" s="374"/>
      <c r="F8" s="374"/>
      <c r="G8" s="374"/>
      <c r="H8" s="374"/>
      <c r="I8" s="374"/>
      <c r="J8" s="374"/>
      <c r="K8" s="374"/>
      <c r="L8" s="374"/>
    </row>
    <row r="9" spans="1:38" ht="15" x14ac:dyDescent="0.2">
      <c r="C9" s="212"/>
      <c r="D9" s="373"/>
      <c r="E9" s="374"/>
      <c r="F9" s="374"/>
      <c r="G9" s="374"/>
      <c r="H9" s="374"/>
      <c r="I9" s="374"/>
      <c r="J9" s="374"/>
      <c r="K9" s="374"/>
      <c r="L9" s="374"/>
    </row>
    <row r="10" spans="1:38" ht="15" x14ac:dyDescent="0.2">
      <c r="C10" s="212"/>
      <c r="D10" s="373"/>
      <c r="E10" s="374"/>
      <c r="F10" s="374"/>
      <c r="G10" s="374"/>
      <c r="H10" s="374"/>
      <c r="I10" s="374"/>
      <c r="J10" s="374"/>
      <c r="K10" s="374"/>
      <c r="L10" s="374"/>
    </row>
    <row r="11" spans="1:38" ht="15" x14ac:dyDescent="0.2">
      <c r="C11" s="212"/>
      <c r="D11" s="373"/>
      <c r="E11" s="374"/>
      <c r="F11" s="374"/>
      <c r="G11" s="374"/>
      <c r="H11" s="374"/>
      <c r="I11" s="374"/>
      <c r="J11" s="374"/>
      <c r="K11" s="374"/>
      <c r="L11" s="374"/>
    </row>
    <row r="12" spans="1:38" ht="15" x14ac:dyDescent="0.2">
      <c r="C12" s="212"/>
      <c r="D12" s="373"/>
      <c r="E12" s="374"/>
      <c r="F12" s="374"/>
      <c r="G12" s="374"/>
      <c r="H12" s="374"/>
      <c r="I12" s="374"/>
      <c r="J12" s="374"/>
      <c r="K12" s="374"/>
      <c r="L12" s="374"/>
    </row>
    <row r="13" spans="1:38" ht="15" x14ac:dyDescent="0.2">
      <c r="C13" s="212"/>
      <c r="D13" s="373"/>
      <c r="E13" s="374"/>
      <c r="F13" s="374"/>
      <c r="G13" s="374"/>
      <c r="H13" s="374"/>
      <c r="I13" s="374"/>
      <c r="J13" s="374"/>
      <c r="K13" s="374"/>
      <c r="L13" s="374"/>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election activeCell="B20" sqref="B20"/>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126"/>
  <sheetViews>
    <sheetView showGridLines="0" tabSelected="1" zoomScale="90" zoomScaleNormal="90" zoomScalePageLayoutView="40" workbookViewId="0"/>
  </sheetViews>
  <sheetFormatPr defaultColWidth="9.140625" defaultRowHeight="15" x14ac:dyDescent="0.25"/>
  <cols>
    <col min="1" max="1" width="1.85546875" customWidth="1"/>
    <col min="2" max="2" width="3.5703125" customWidth="1"/>
    <col min="3" max="3" width="29.5703125" customWidth="1"/>
    <col min="4" max="4" width="55.85546875" customWidth="1"/>
    <col min="5" max="5" width="14.42578125" customWidth="1"/>
    <col min="6" max="6" width="12.42578125" customWidth="1"/>
    <col min="7" max="7" width="12.85546875" customWidth="1"/>
    <col min="8" max="8" width="13.5703125" customWidth="1"/>
    <col min="9" max="9" width="12.5703125" customWidth="1"/>
    <col min="10" max="10" width="14.42578125" customWidth="1"/>
    <col min="11" max="11" width="12" customWidth="1"/>
    <col min="12" max="12" width="11.42578125" customWidth="1"/>
    <col min="13" max="13" width="11.5703125" bestFit="1" customWidth="1"/>
    <col min="14" max="14" width="14.5703125" customWidth="1"/>
    <col min="15" max="15" width="13" customWidth="1"/>
    <col min="16" max="16" width="49" customWidth="1"/>
    <col min="17" max="17" width="2.140625" customWidth="1"/>
  </cols>
  <sheetData>
    <row r="1" spans="1:25" ht="20.25" x14ac:dyDescent="0.3">
      <c r="A1" s="2"/>
      <c r="B1" s="288" t="s">
        <v>0</v>
      </c>
      <c r="C1" s="288"/>
      <c r="D1" s="288"/>
      <c r="E1" s="288"/>
      <c r="F1" s="288"/>
      <c r="G1" s="288"/>
      <c r="H1" s="288"/>
      <c r="I1" s="288"/>
      <c r="J1" s="288"/>
      <c r="K1" s="288"/>
      <c r="L1" s="288"/>
      <c r="M1" s="288"/>
      <c r="N1" s="288"/>
      <c r="O1" s="288"/>
      <c r="P1" s="288"/>
      <c r="Q1" s="288"/>
      <c r="R1" s="2"/>
      <c r="S1" s="2"/>
      <c r="T1" s="2"/>
      <c r="U1" s="2"/>
      <c r="V1" s="2"/>
      <c r="W1" s="2"/>
      <c r="X1" s="2"/>
      <c r="Y1" s="2"/>
    </row>
    <row r="2" spans="1:25" ht="20.25" x14ac:dyDescent="0.3">
      <c r="A2" s="2"/>
      <c r="B2" s="288" t="s">
        <v>40</v>
      </c>
      <c r="C2" s="288"/>
      <c r="D2" s="288"/>
      <c r="E2" s="288"/>
      <c r="F2" s="288"/>
      <c r="G2" s="288"/>
      <c r="H2" s="288"/>
      <c r="I2" s="288"/>
      <c r="J2" s="288"/>
      <c r="K2" s="288"/>
      <c r="L2" s="288"/>
      <c r="M2" s="288"/>
      <c r="N2" s="288"/>
      <c r="O2" s="288"/>
      <c r="P2" s="288"/>
      <c r="Q2" s="288"/>
      <c r="R2" s="2"/>
      <c r="S2" s="2"/>
      <c r="T2" s="2"/>
      <c r="U2" s="2"/>
      <c r="V2" s="2"/>
      <c r="W2" s="2"/>
      <c r="X2" s="2"/>
      <c r="Y2" s="2"/>
    </row>
    <row r="3" spans="1:25" ht="5.25" customHeight="1" x14ac:dyDescent="0.25">
      <c r="A3" s="2"/>
      <c r="B3" s="9"/>
      <c r="C3" s="2"/>
      <c r="D3" s="2"/>
      <c r="E3" s="2"/>
      <c r="F3" s="2"/>
      <c r="G3" s="2"/>
      <c r="H3" s="2"/>
      <c r="I3" s="2"/>
      <c r="J3" s="2"/>
      <c r="K3" s="2"/>
      <c r="L3" s="2"/>
      <c r="M3" s="2"/>
      <c r="N3" s="2"/>
      <c r="O3" s="2"/>
      <c r="P3" s="2"/>
      <c r="Q3" s="2"/>
      <c r="R3" s="2"/>
      <c r="S3" s="2"/>
      <c r="T3" s="2"/>
      <c r="U3" s="2"/>
      <c r="V3" s="2"/>
      <c r="W3" s="2"/>
      <c r="X3" s="2"/>
      <c r="Y3" s="2"/>
    </row>
    <row r="4" spans="1:25" ht="15.75" thickBot="1" x14ac:dyDescent="0.3">
      <c r="A4" s="2"/>
      <c r="B4" s="312" t="s">
        <v>41</v>
      </c>
      <c r="C4" s="312"/>
      <c r="D4" s="22" t="s">
        <v>494</v>
      </c>
      <c r="E4" s="23"/>
      <c r="F4" s="2"/>
      <c r="G4" s="2"/>
      <c r="H4" s="2"/>
      <c r="I4" s="2"/>
      <c r="J4" s="2"/>
      <c r="K4" s="2"/>
      <c r="L4" s="2"/>
      <c r="M4" s="2"/>
      <c r="N4" s="2"/>
      <c r="O4" s="2"/>
      <c r="P4" s="2"/>
      <c r="Q4" s="2"/>
      <c r="R4" s="2"/>
      <c r="S4" s="2"/>
      <c r="T4" s="2"/>
      <c r="U4" s="2"/>
      <c r="V4" s="2"/>
      <c r="W4" s="2"/>
      <c r="X4" s="2"/>
      <c r="Y4" s="2"/>
    </row>
    <row r="5" spans="1:25" ht="15.75" thickBot="1" x14ac:dyDescent="0.3">
      <c r="A5" s="2"/>
      <c r="B5" s="312" t="s">
        <v>42</v>
      </c>
      <c r="C5" s="312"/>
      <c r="D5" s="24">
        <v>1</v>
      </c>
      <c r="E5" s="25" t="s">
        <v>492</v>
      </c>
      <c r="F5" s="26" t="s">
        <v>44</v>
      </c>
      <c r="G5" s="323" t="s">
        <v>495</v>
      </c>
      <c r="H5" s="323"/>
      <c r="I5" s="323"/>
      <c r="J5" s="323"/>
      <c r="K5" s="27"/>
      <c r="L5" s="27"/>
      <c r="M5" s="28" t="s">
        <v>17</v>
      </c>
      <c r="N5" s="29" t="str">
        <f>DQI!I8</f>
        <v>2,2,2,2,2</v>
      </c>
      <c r="O5" s="30"/>
      <c r="P5" s="18" t="s">
        <v>45</v>
      </c>
      <c r="Q5" s="2"/>
      <c r="R5" s="2"/>
      <c r="S5" s="2"/>
      <c r="T5" s="2"/>
      <c r="U5" s="2"/>
      <c r="V5" s="2"/>
      <c r="W5" s="2"/>
      <c r="X5" s="2"/>
      <c r="Y5" s="2"/>
    </row>
    <row r="6" spans="1:25" ht="27.75" customHeight="1" x14ac:dyDescent="0.25">
      <c r="A6" s="2"/>
      <c r="B6" s="324" t="s">
        <v>46</v>
      </c>
      <c r="C6" s="325"/>
      <c r="D6" s="326" t="s">
        <v>493</v>
      </c>
      <c r="E6" s="327"/>
      <c r="F6" s="327"/>
      <c r="G6" s="327"/>
      <c r="H6" s="327"/>
      <c r="I6" s="327"/>
      <c r="J6" s="327"/>
      <c r="K6" s="327"/>
      <c r="L6" s="327"/>
      <c r="M6" s="327"/>
      <c r="N6" s="327"/>
      <c r="O6" s="328"/>
      <c r="P6" s="31"/>
      <c r="Q6" s="2"/>
      <c r="R6" s="2"/>
      <c r="S6" s="2"/>
      <c r="T6" s="2"/>
      <c r="U6" s="2"/>
      <c r="V6" s="2"/>
      <c r="W6" s="2"/>
      <c r="X6" s="2"/>
      <c r="Y6" s="2"/>
    </row>
    <row r="7" spans="1:25" ht="15.75" thickBot="1" x14ac:dyDescent="0.3">
      <c r="A7" s="2"/>
      <c r="B7" s="9"/>
      <c r="C7" s="2"/>
      <c r="D7" s="2"/>
      <c r="E7" s="2"/>
      <c r="F7" s="2"/>
      <c r="G7" s="2"/>
      <c r="H7" s="2"/>
      <c r="I7" s="2"/>
      <c r="J7" s="2"/>
      <c r="K7" s="2"/>
      <c r="L7" s="2"/>
      <c r="M7" s="2"/>
      <c r="N7" s="2"/>
      <c r="O7" s="2"/>
      <c r="P7" s="2"/>
      <c r="Q7" s="2"/>
      <c r="R7" s="2"/>
      <c r="S7" s="2"/>
      <c r="T7" s="2"/>
      <c r="U7" s="2"/>
      <c r="V7" s="2"/>
      <c r="W7" s="2"/>
      <c r="X7" s="2"/>
      <c r="Y7" s="2"/>
    </row>
    <row r="8" spans="1:25" ht="15.75" thickBot="1" x14ac:dyDescent="0.3">
      <c r="A8" s="32"/>
      <c r="B8" s="306" t="s">
        <v>47</v>
      </c>
      <c r="C8" s="307"/>
      <c r="D8" s="307"/>
      <c r="E8" s="307"/>
      <c r="F8" s="307"/>
      <c r="G8" s="307"/>
      <c r="H8" s="307"/>
      <c r="I8" s="307"/>
      <c r="J8" s="307"/>
      <c r="K8" s="307"/>
      <c r="L8" s="307"/>
      <c r="M8" s="307"/>
      <c r="N8" s="307"/>
      <c r="O8" s="307"/>
      <c r="P8" s="308"/>
      <c r="Q8" s="32"/>
      <c r="R8" s="32"/>
      <c r="S8" s="32"/>
      <c r="T8" s="32"/>
      <c r="U8" s="32"/>
      <c r="V8" s="32"/>
      <c r="W8" s="32"/>
      <c r="X8" s="32"/>
      <c r="Y8" s="32"/>
    </row>
    <row r="9" spans="1:25" x14ac:dyDescent="0.25">
      <c r="A9" s="2"/>
      <c r="B9" s="9"/>
      <c r="C9" s="2"/>
      <c r="D9" s="2"/>
      <c r="E9" s="2"/>
      <c r="F9" s="2"/>
      <c r="G9" s="2"/>
      <c r="H9" s="2"/>
      <c r="I9" s="2"/>
      <c r="J9" s="2"/>
      <c r="K9" s="2"/>
      <c r="L9" s="2"/>
      <c r="M9" s="2"/>
      <c r="N9" s="2"/>
      <c r="O9" s="2"/>
      <c r="P9" s="2"/>
      <c r="Q9" s="2"/>
      <c r="R9" s="2"/>
      <c r="S9" s="2"/>
      <c r="T9" s="2"/>
      <c r="U9" s="2"/>
      <c r="V9" s="2"/>
      <c r="W9" s="2"/>
      <c r="X9" s="2"/>
      <c r="Y9" s="2"/>
    </row>
    <row r="10" spans="1:25" x14ac:dyDescent="0.25">
      <c r="A10" s="2"/>
      <c r="B10" s="312" t="s">
        <v>48</v>
      </c>
      <c r="C10" s="312"/>
      <c r="D10" s="329" t="s">
        <v>468</v>
      </c>
      <c r="E10" s="330"/>
      <c r="F10" s="2"/>
      <c r="G10" s="33" t="s">
        <v>49</v>
      </c>
      <c r="H10" s="34"/>
      <c r="I10" s="34"/>
      <c r="J10" s="34"/>
      <c r="K10" s="34"/>
      <c r="L10" s="34"/>
      <c r="M10" s="34"/>
      <c r="N10" s="34"/>
      <c r="O10" s="35"/>
      <c r="P10" s="2"/>
      <c r="Q10" s="2"/>
      <c r="R10" s="2"/>
      <c r="S10" s="2"/>
      <c r="T10" s="2"/>
      <c r="U10" s="2"/>
      <c r="V10" s="2"/>
      <c r="W10" s="2"/>
      <c r="X10" s="2"/>
      <c r="Y10" s="2"/>
    </row>
    <row r="11" spans="1:25" x14ac:dyDescent="0.25">
      <c r="A11" s="2"/>
      <c r="B11" s="331" t="s">
        <v>50</v>
      </c>
      <c r="C11" s="332"/>
      <c r="D11" s="301" t="s">
        <v>468</v>
      </c>
      <c r="E11" s="330"/>
      <c r="F11" s="2"/>
      <c r="G11" s="36" t="str">
        <f>CONCATENATE("Reference Flow: ",D5," ",E5," of ",G5)</f>
        <v>Reference Flow: 1 pcs of Hydraulic fracturing completion</v>
      </c>
      <c r="H11" s="37"/>
      <c r="I11" s="37"/>
      <c r="J11" s="37"/>
      <c r="K11" s="37"/>
      <c r="L11" s="37"/>
      <c r="M11" s="37"/>
      <c r="N11" s="37"/>
      <c r="O11" s="38"/>
      <c r="P11" s="2"/>
      <c r="Q11" s="2"/>
      <c r="R11" s="2"/>
      <c r="S11" s="2"/>
      <c r="T11" s="2"/>
      <c r="U11" s="2"/>
      <c r="V11" s="2"/>
      <c r="W11" s="2"/>
      <c r="X11" s="2"/>
      <c r="Y11" s="2"/>
    </row>
    <row r="12" spans="1:25" x14ac:dyDescent="0.25">
      <c r="A12" s="2"/>
      <c r="B12" s="312" t="s">
        <v>51</v>
      </c>
      <c r="C12" s="312"/>
      <c r="D12" s="313">
        <v>2012</v>
      </c>
      <c r="E12" s="313"/>
      <c r="F12" s="2"/>
      <c r="G12" s="36"/>
      <c r="H12" s="37"/>
      <c r="I12" s="37"/>
      <c r="J12" s="37"/>
      <c r="K12" s="37"/>
      <c r="L12" s="37"/>
      <c r="M12" s="37"/>
      <c r="N12" s="37"/>
      <c r="O12" s="38"/>
      <c r="P12" s="2"/>
      <c r="Q12" s="2"/>
      <c r="R12" s="2"/>
      <c r="S12" s="2"/>
      <c r="T12" s="2"/>
      <c r="U12" s="2"/>
      <c r="V12" s="2"/>
      <c r="W12" s="2"/>
      <c r="X12" s="2"/>
      <c r="Y12" s="2"/>
    </row>
    <row r="13" spans="1:25" ht="12.75" customHeight="1" x14ac:dyDescent="0.25">
      <c r="A13" s="2"/>
      <c r="B13" s="312" t="s">
        <v>52</v>
      </c>
      <c r="C13" s="312"/>
      <c r="D13" s="313" t="s">
        <v>89</v>
      </c>
      <c r="E13" s="313"/>
      <c r="F13" s="2"/>
      <c r="G13" s="314" t="s">
        <v>565</v>
      </c>
      <c r="H13" s="315"/>
      <c r="I13" s="315"/>
      <c r="J13" s="315"/>
      <c r="K13" s="315"/>
      <c r="L13" s="315"/>
      <c r="M13" s="315"/>
      <c r="N13" s="315"/>
      <c r="O13" s="316"/>
      <c r="P13" s="2"/>
      <c r="Q13" s="2"/>
      <c r="R13" s="2"/>
      <c r="S13" s="2"/>
      <c r="T13" s="2"/>
      <c r="U13" s="2"/>
      <c r="V13" s="2"/>
      <c r="W13" s="2"/>
      <c r="X13" s="2"/>
      <c r="Y13" s="2"/>
    </row>
    <row r="14" spans="1:25" x14ac:dyDescent="0.25">
      <c r="A14" s="2"/>
      <c r="B14" s="312" t="s">
        <v>53</v>
      </c>
      <c r="C14" s="312"/>
      <c r="D14" s="313" t="s">
        <v>100</v>
      </c>
      <c r="E14" s="313"/>
      <c r="F14" s="2"/>
      <c r="G14" s="314"/>
      <c r="H14" s="315"/>
      <c r="I14" s="315"/>
      <c r="J14" s="315"/>
      <c r="K14" s="315"/>
      <c r="L14" s="315"/>
      <c r="M14" s="315"/>
      <c r="N14" s="315"/>
      <c r="O14" s="316"/>
      <c r="P14" s="2"/>
      <c r="Q14" s="2"/>
      <c r="R14" s="2"/>
      <c r="S14" s="2"/>
      <c r="T14" s="2"/>
      <c r="U14" s="2"/>
      <c r="V14" s="2"/>
      <c r="W14" s="2"/>
      <c r="X14" s="2"/>
      <c r="Y14" s="2"/>
    </row>
    <row r="15" spans="1:25" x14ac:dyDescent="0.25">
      <c r="A15" s="2"/>
      <c r="B15" s="312" t="s">
        <v>54</v>
      </c>
      <c r="C15" s="312"/>
      <c r="D15" s="313" t="s">
        <v>502</v>
      </c>
      <c r="E15" s="313"/>
      <c r="F15" s="2"/>
      <c r="G15" s="314"/>
      <c r="H15" s="315"/>
      <c r="I15" s="315"/>
      <c r="J15" s="315"/>
      <c r="K15" s="315"/>
      <c r="L15" s="315"/>
      <c r="M15" s="315"/>
      <c r="N15" s="315"/>
      <c r="O15" s="316"/>
      <c r="P15" s="2"/>
      <c r="Q15" s="2"/>
      <c r="R15" s="2"/>
      <c r="S15" s="2"/>
      <c r="T15" s="2"/>
      <c r="U15" s="2"/>
      <c r="V15" s="2"/>
      <c r="W15" s="2"/>
      <c r="X15" s="2"/>
      <c r="Y15" s="2"/>
    </row>
    <row r="16" spans="1:25" x14ac:dyDescent="0.25">
      <c r="A16" s="2"/>
      <c r="B16" s="312" t="s">
        <v>55</v>
      </c>
      <c r="C16" s="312"/>
      <c r="D16" s="313" t="s">
        <v>101</v>
      </c>
      <c r="E16" s="313"/>
      <c r="F16" s="2"/>
      <c r="G16" s="314"/>
      <c r="H16" s="315"/>
      <c r="I16" s="315"/>
      <c r="J16" s="315"/>
      <c r="K16" s="315"/>
      <c r="L16" s="315"/>
      <c r="M16" s="315"/>
      <c r="N16" s="315"/>
      <c r="O16" s="316"/>
      <c r="P16" s="2"/>
      <c r="Q16" s="2"/>
      <c r="R16" s="2"/>
      <c r="S16" s="2"/>
      <c r="T16" s="2"/>
      <c r="U16" s="2"/>
      <c r="V16" s="2"/>
      <c r="W16" s="2"/>
      <c r="X16" s="2"/>
      <c r="Y16" s="2"/>
    </row>
    <row r="17" spans="1:25" ht="23.45" customHeight="1" x14ac:dyDescent="0.25">
      <c r="A17" s="2"/>
      <c r="B17" s="317" t="s">
        <v>56</v>
      </c>
      <c r="C17" s="318"/>
      <c r="D17" s="319"/>
      <c r="E17" s="319"/>
      <c r="F17" s="2"/>
      <c r="G17" s="39" t="s">
        <v>57</v>
      </c>
      <c r="H17" s="40"/>
      <c r="I17" s="40"/>
      <c r="J17" s="40"/>
      <c r="K17" s="40"/>
      <c r="L17" s="40"/>
      <c r="M17" s="40"/>
      <c r="N17" s="40"/>
      <c r="O17" s="41"/>
      <c r="P17" s="2"/>
      <c r="Q17" s="2"/>
      <c r="R17" s="2"/>
      <c r="S17" s="2"/>
      <c r="T17" s="2"/>
      <c r="U17" s="2"/>
      <c r="V17" s="2"/>
      <c r="W17" s="2"/>
      <c r="X17" s="2"/>
      <c r="Y17" s="2"/>
    </row>
    <row r="18" spans="1:25" x14ac:dyDescent="0.25">
      <c r="A18" s="2"/>
      <c r="B18" s="9"/>
      <c r="C18" s="2"/>
      <c r="D18" s="2"/>
      <c r="E18" s="2"/>
      <c r="F18" s="2"/>
      <c r="G18" s="2"/>
      <c r="H18" s="2"/>
      <c r="I18" s="2"/>
      <c r="J18" s="2"/>
      <c r="K18" s="2"/>
      <c r="L18" s="2"/>
      <c r="M18" s="2"/>
      <c r="N18" s="2"/>
      <c r="O18" s="2"/>
      <c r="P18" s="2"/>
      <c r="Q18" s="2"/>
      <c r="R18" s="2"/>
      <c r="S18" s="2"/>
      <c r="T18" s="2"/>
      <c r="U18" s="2"/>
      <c r="V18" s="2"/>
      <c r="W18" s="2"/>
      <c r="X18" s="2"/>
      <c r="Y18" s="2"/>
    </row>
    <row r="19" spans="1:25" ht="15.75" thickBot="1" x14ac:dyDescent="0.3">
      <c r="A19" s="2"/>
      <c r="B19" s="9"/>
      <c r="C19" s="2"/>
      <c r="D19" s="2"/>
      <c r="E19" s="2"/>
      <c r="F19" s="2"/>
      <c r="G19" s="2"/>
      <c r="H19" s="2"/>
      <c r="I19" s="2"/>
      <c r="J19" s="2"/>
      <c r="K19" s="2"/>
      <c r="L19" s="2"/>
      <c r="M19" s="2"/>
      <c r="N19" s="2"/>
      <c r="O19" s="2"/>
      <c r="P19" s="2"/>
      <c r="Q19" s="2"/>
      <c r="R19" s="2"/>
      <c r="S19" s="2"/>
      <c r="T19" s="2"/>
      <c r="U19" s="2"/>
      <c r="V19" s="2"/>
      <c r="W19" s="2"/>
      <c r="X19" s="2"/>
      <c r="Y19" s="2"/>
    </row>
    <row r="20" spans="1:25" ht="15.75" thickBot="1" x14ac:dyDescent="0.3">
      <c r="A20" s="32"/>
      <c r="B20" s="306" t="s">
        <v>58</v>
      </c>
      <c r="C20" s="307"/>
      <c r="D20" s="307"/>
      <c r="E20" s="307"/>
      <c r="F20" s="307"/>
      <c r="G20" s="307"/>
      <c r="H20" s="307"/>
      <c r="I20" s="307"/>
      <c r="J20" s="307"/>
      <c r="K20" s="307"/>
      <c r="L20" s="307"/>
      <c r="M20" s="307"/>
      <c r="N20" s="307"/>
      <c r="O20" s="307"/>
      <c r="P20" s="308"/>
      <c r="Q20" s="32"/>
      <c r="R20" s="32"/>
      <c r="S20" s="32"/>
      <c r="T20" s="32"/>
      <c r="U20" s="32"/>
      <c r="V20" s="32"/>
      <c r="W20" s="32"/>
      <c r="X20" s="32"/>
      <c r="Y20" s="32"/>
    </row>
    <row r="21" spans="1:25" x14ac:dyDescent="0.25">
      <c r="A21" s="2"/>
      <c r="B21" s="9"/>
      <c r="C21" s="2"/>
      <c r="D21" s="2"/>
      <c r="E21" s="2"/>
      <c r="F21" s="2"/>
      <c r="G21" s="42" t="s">
        <v>59</v>
      </c>
      <c r="H21" s="2"/>
      <c r="I21" s="2"/>
      <c r="J21" s="2"/>
      <c r="K21" s="2"/>
      <c r="L21" s="2"/>
      <c r="M21" s="2"/>
      <c r="N21" s="2"/>
      <c r="O21" s="2"/>
      <c r="P21" s="2"/>
      <c r="Q21" s="2"/>
      <c r="R21" s="2"/>
      <c r="S21" s="2"/>
      <c r="T21" s="2"/>
      <c r="U21" s="2"/>
      <c r="V21" s="2"/>
      <c r="W21" s="2"/>
      <c r="X21" s="2"/>
      <c r="Y21" s="2"/>
    </row>
    <row r="22" spans="1:25" x14ac:dyDescent="0.25">
      <c r="A22" s="2"/>
      <c r="B22" s="9"/>
      <c r="C22" s="43" t="s">
        <v>60</v>
      </c>
      <c r="D22" s="43" t="s">
        <v>61</v>
      </c>
      <c r="E22" s="43" t="s">
        <v>62</v>
      </c>
      <c r="F22" s="43" t="s">
        <v>63</v>
      </c>
      <c r="G22" s="43" t="s">
        <v>64</v>
      </c>
      <c r="H22" s="43" t="s">
        <v>65</v>
      </c>
      <c r="I22" s="43" t="s">
        <v>66</v>
      </c>
      <c r="J22" s="320" t="s">
        <v>67</v>
      </c>
      <c r="K22" s="321"/>
      <c r="L22" s="321"/>
      <c r="M22" s="321"/>
      <c r="N22" s="321"/>
      <c r="O22" s="321"/>
      <c r="P22" s="322"/>
      <c r="Q22" s="2"/>
      <c r="R22" s="2"/>
      <c r="S22" s="2"/>
      <c r="T22" s="2"/>
      <c r="U22" s="2"/>
      <c r="V22" s="2"/>
      <c r="W22" s="2"/>
      <c r="X22" s="2"/>
      <c r="Y22" s="2"/>
    </row>
    <row r="23" spans="1:25" x14ac:dyDescent="0.25">
      <c r="A23" s="2"/>
      <c r="B23" s="18">
        <f t="shared" ref="B23:B42" si="0">LEN(C23)</f>
        <v>11</v>
      </c>
      <c r="C23" s="44" t="s">
        <v>299</v>
      </c>
      <c r="D23" s="45"/>
      <c r="E23" s="82">
        <v>1657.89292344866</v>
      </c>
      <c r="F23" s="47"/>
      <c r="G23" s="48"/>
      <c r="H23" s="49" t="s">
        <v>224</v>
      </c>
      <c r="I23" s="47">
        <v>15</v>
      </c>
      <c r="J23" s="301" t="s">
        <v>316</v>
      </c>
      <c r="K23" s="302"/>
      <c r="L23" s="302"/>
      <c r="M23" s="302"/>
      <c r="N23" s="302"/>
      <c r="O23" s="302"/>
      <c r="P23" s="303"/>
      <c r="Q23" s="2"/>
      <c r="R23" s="2"/>
      <c r="S23" s="2"/>
      <c r="T23" s="2"/>
      <c r="U23" s="2"/>
      <c r="V23" s="2"/>
      <c r="W23" s="2"/>
      <c r="X23" s="2"/>
      <c r="Y23" s="2"/>
    </row>
    <row r="24" spans="1:25" x14ac:dyDescent="0.25">
      <c r="A24" s="2"/>
      <c r="B24" s="18">
        <f t="shared" si="0"/>
        <v>12</v>
      </c>
      <c r="C24" s="44" t="s">
        <v>223</v>
      </c>
      <c r="D24" s="45"/>
      <c r="E24" s="82">
        <f>Stage_Length!D9</f>
        <v>168.85920000000002</v>
      </c>
      <c r="F24" s="47">
        <f>Stage_Length!D11</f>
        <v>30.48</v>
      </c>
      <c r="G24" s="48">
        <f>Stage_Length!$D$10</f>
        <v>396.24</v>
      </c>
      <c r="H24" s="49" t="s">
        <v>224</v>
      </c>
      <c r="I24" s="47" t="s">
        <v>554</v>
      </c>
      <c r="J24" s="301" t="s">
        <v>225</v>
      </c>
      <c r="K24" s="302"/>
      <c r="L24" s="302"/>
      <c r="M24" s="302"/>
      <c r="N24" s="302"/>
      <c r="O24" s="302"/>
      <c r="P24" s="303"/>
      <c r="Q24" s="2"/>
      <c r="R24" s="2"/>
      <c r="S24" s="2"/>
      <c r="T24" s="2"/>
      <c r="U24" s="2"/>
      <c r="V24" s="2"/>
      <c r="W24" s="2"/>
      <c r="X24" s="2"/>
      <c r="Y24" s="2"/>
    </row>
    <row r="25" spans="1:25" x14ac:dyDescent="0.25">
      <c r="A25" s="2"/>
      <c r="B25" s="18">
        <f t="shared" si="0"/>
        <v>14</v>
      </c>
      <c r="C25" s="44" t="s">
        <v>300</v>
      </c>
      <c r="D25" s="45" t="s">
        <v>315</v>
      </c>
      <c r="E25" s="82">
        <f>E23/E24</f>
        <v>9.818197192978884</v>
      </c>
      <c r="F25" s="47"/>
      <c r="G25" s="48"/>
      <c r="H25" s="49" t="s">
        <v>301</v>
      </c>
      <c r="I25" s="47" t="s">
        <v>554</v>
      </c>
      <c r="J25" s="301" t="s">
        <v>302</v>
      </c>
      <c r="K25" s="302"/>
      <c r="L25" s="302"/>
      <c r="M25" s="302"/>
      <c r="N25" s="302"/>
      <c r="O25" s="302"/>
      <c r="P25" s="303"/>
      <c r="Q25" s="2"/>
      <c r="R25" s="2"/>
      <c r="S25" s="2"/>
      <c r="T25" s="2"/>
      <c r="U25" s="2"/>
      <c r="V25" s="2"/>
      <c r="W25" s="2"/>
      <c r="X25" s="2"/>
      <c r="Y25" s="2"/>
    </row>
    <row r="26" spans="1:25" x14ac:dyDescent="0.25">
      <c r="A26" s="2"/>
      <c r="B26" s="18"/>
      <c r="C26" s="44" t="s">
        <v>304</v>
      </c>
      <c r="D26" s="45"/>
      <c r="E26" s="82">
        <v>8</v>
      </c>
      <c r="F26" s="47"/>
      <c r="G26" s="48"/>
      <c r="H26" s="49" t="s">
        <v>301</v>
      </c>
      <c r="I26" s="47"/>
      <c r="J26" s="301" t="s">
        <v>307</v>
      </c>
      <c r="K26" s="302"/>
      <c r="L26" s="302"/>
      <c r="M26" s="302"/>
      <c r="N26" s="302"/>
      <c r="O26" s="302"/>
      <c r="P26" s="303"/>
      <c r="Q26" s="2"/>
      <c r="R26" s="2"/>
      <c r="S26" s="2"/>
      <c r="T26" s="2"/>
      <c r="U26" s="2"/>
      <c r="V26" s="2"/>
      <c r="W26" s="2"/>
      <c r="X26" s="2"/>
      <c r="Y26" s="2"/>
    </row>
    <row r="27" spans="1:25" x14ac:dyDescent="0.25">
      <c r="A27" s="2"/>
      <c r="B27" s="18"/>
      <c r="C27" s="44" t="s">
        <v>303</v>
      </c>
      <c r="D27" s="45"/>
      <c r="E27" s="82">
        <v>1</v>
      </c>
      <c r="F27" s="47"/>
      <c r="G27" s="48"/>
      <c r="H27" s="49"/>
      <c r="I27" s="47"/>
      <c r="J27" s="301" t="s">
        <v>317</v>
      </c>
      <c r="K27" s="302"/>
      <c r="L27" s="302"/>
      <c r="M27" s="302"/>
      <c r="N27" s="302"/>
      <c r="O27" s="302"/>
      <c r="P27" s="303"/>
      <c r="Q27" s="2"/>
      <c r="R27" s="2"/>
      <c r="S27" s="2"/>
      <c r="T27" s="2"/>
      <c r="U27" s="2"/>
      <c r="V27" s="2"/>
      <c r="W27" s="2"/>
      <c r="X27" s="2"/>
      <c r="Y27" s="2"/>
    </row>
    <row r="28" spans="1:25" x14ac:dyDescent="0.25">
      <c r="A28" s="2"/>
      <c r="B28" s="18"/>
      <c r="C28" s="44" t="s">
        <v>306</v>
      </c>
      <c r="D28" s="45" t="s">
        <v>314</v>
      </c>
      <c r="E28" s="82">
        <f>E27*E25+(1-E27)*E26</f>
        <v>9.818197192978884</v>
      </c>
      <c r="F28" s="47"/>
      <c r="G28" s="48"/>
      <c r="H28" s="49" t="s">
        <v>301</v>
      </c>
      <c r="I28" s="47" t="s">
        <v>554</v>
      </c>
      <c r="J28" s="301" t="s">
        <v>308</v>
      </c>
      <c r="K28" s="302"/>
      <c r="L28" s="302"/>
      <c r="M28" s="302"/>
      <c r="N28" s="302"/>
      <c r="O28" s="302"/>
      <c r="P28" s="303"/>
      <c r="Q28" s="2"/>
      <c r="R28" s="2"/>
      <c r="S28" s="2"/>
      <c r="T28" s="2"/>
      <c r="U28" s="2"/>
      <c r="V28" s="2"/>
      <c r="W28" s="2"/>
      <c r="X28" s="2"/>
      <c r="Y28" s="2"/>
    </row>
    <row r="29" spans="1:25" x14ac:dyDescent="0.25">
      <c r="A29" s="2"/>
      <c r="B29" s="18">
        <f t="shared" si="0"/>
        <v>11</v>
      </c>
      <c r="C29" s="44" t="s">
        <v>278</v>
      </c>
      <c r="D29" s="45"/>
      <c r="E29" s="82">
        <f>Pump_power!D70</f>
        <v>41.368543759010173</v>
      </c>
      <c r="F29" s="47">
        <f>Pump_power!D71</f>
        <v>34.473786465841812</v>
      </c>
      <c r="G29" s="48">
        <f>Pump_power!D69</f>
        <v>55.158058345346902</v>
      </c>
      <c r="H29" s="49" t="s">
        <v>279</v>
      </c>
      <c r="I29" s="47" t="s">
        <v>555</v>
      </c>
      <c r="J29" s="301" t="s">
        <v>280</v>
      </c>
      <c r="K29" s="302"/>
      <c r="L29" s="302"/>
      <c r="M29" s="302"/>
      <c r="N29" s="302"/>
      <c r="O29" s="302"/>
      <c r="P29" s="303"/>
      <c r="Q29" s="2"/>
      <c r="R29" s="2"/>
      <c r="S29" s="2"/>
      <c r="T29" s="2"/>
      <c r="U29" s="2"/>
      <c r="V29" s="2"/>
      <c r="W29" s="2"/>
      <c r="X29" s="2"/>
      <c r="Y29" s="2"/>
    </row>
    <row r="30" spans="1:25" x14ac:dyDescent="0.25">
      <c r="A30" s="2"/>
      <c r="B30" s="18">
        <f t="shared" si="0"/>
        <v>7</v>
      </c>
      <c r="C30" s="44" t="s">
        <v>281</v>
      </c>
      <c r="D30" s="45"/>
      <c r="E30" s="82">
        <v>9.8070000000000004</v>
      </c>
      <c r="F30" s="47"/>
      <c r="G30" s="48"/>
      <c r="H30" s="49" t="s">
        <v>294</v>
      </c>
      <c r="I30" s="47"/>
      <c r="J30" s="301" t="s">
        <v>282</v>
      </c>
      <c r="K30" s="302"/>
      <c r="L30" s="302"/>
      <c r="M30" s="302"/>
      <c r="N30" s="302"/>
      <c r="O30" s="302"/>
      <c r="P30" s="303"/>
      <c r="Q30" s="2"/>
      <c r="R30" s="2"/>
      <c r="S30" s="2"/>
      <c r="T30" s="2"/>
      <c r="U30" s="2"/>
      <c r="V30" s="2"/>
      <c r="W30" s="2"/>
      <c r="X30" s="2"/>
      <c r="Y30" s="2"/>
    </row>
    <row r="31" spans="1:25" x14ac:dyDescent="0.25">
      <c r="A31" s="2"/>
      <c r="B31" s="18">
        <f t="shared" si="0"/>
        <v>13</v>
      </c>
      <c r="C31" s="44" t="s">
        <v>283</v>
      </c>
      <c r="D31" s="45"/>
      <c r="E31" s="81">
        <f>Pump_power!I65</f>
        <v>0.26497882487999996</v>
      </c>
      <c r="F31" s="276">
        <f>Pump_power!$I$59</f>
        <v>9.2742588707999993E-2</v>
      </c>
      <c r="G31" s="277">
        <f>Pump_power!$I$63</f>
        <v>0.52995764975999993</v>
      </c>
      <c r="H31" s="49" t="s">
        <v>290</v>
      </c>
      <c r="I31" s="47" t="s">
        <v>556</v>
      </c>
      <c r="J31" s="301" t="s">
        <v>291</v>
      </c>
      <c r="K31" s="302"/>
      <c r="L31" s="302"/>
      <c r="M31" s="302"/>
      <c r="N31" s="302"/>
      <c r="O31" s="302"/>
      <c r="P31" s="303"/>
      <c r="Q31" s="2"/>
      <c r="R31" s="2"/>
      <c r="S31" s="2"/>
      <c r="T31" s="2"/>
      <c r="U31" s="2"/>
      <c r="V31" s="2"/>
      <c r="W31" s="2"/>
      <c r="X31" s="2"/>
      <c r="Y31" s="2"/>
    </row>
    <row r="32" spans="1:25" x14ac:dyDescent="0.25">
      <c r="A32" s="2"/>
      <c r="B32" s="18">
        <f t="shared" si="0"/>
        <v>7</v>
      </c>
      <c r="C32" s="44" t="s">
        <v>285</v>
      </c>
      <c r="D32" s="45"/>
      <c r="E32" s="46">
        <v>1000</v>
      </c>
      <c r="F32" s="47"/>
      <c r="G32" s="48"/>
      <c r="H32" s="49" t="s">
        <v>288</v>
      </c>
      <c r="I32" s="47"/>
      <c r="J32" s="301" t="s">
        <v>372</v>
      </c>
      <c r="K32" s="302"/>
      <c r="L32" s="302"/>
      <c r="M32" s="302"/>
      <c r="N32" s="302"/>
      <c r="O32" s="302"/>
      <c r="P32" s="303"/>
      <c r="Q32" s="2"/>
      <c r="R32" s="2"/>
      <c r="S32" s="2"/>
      <c r="T32" s="2"/>
      <c r="U32" s="2"/>
      <c r="V32" s="2"/>
      <c r="W32" s="2"/>
      <c r="X32" s="2"/>
      <c r="Y32" s="2"/>
    </row>
    <row r="33" spans="1:25" x14ac:dyDescent="0.25">
      <c r="A33" s="2"/>
      <c r="B33" s="18">
        <f t="shared" si="0"/>
        <v>11</v>
      </c>
      <c r="C33" s="44" t="s">
        <v>284</v>
      </c>
      <c r="D33" s="45" t="s">
        <v>313</v>
      </c>
      <c r="E33" s="46">
        <f>E32*E31</f>
        <v>264.97882487999999</v>
      </c>
      <c r="F33" s="47"/>
      <c r="G33" s="48"/>
      <c r="H33" s="49" t="s">
        <v>292</v>
      </c>
      <c r="I33" s="47" t="s">
        <v>556</v>
      </c>
      <c r="J33" s="301" t="s">
        <v>482</v>
      </c>
      <c r="K33" s="302"/>
      <c r="L33" s="302"/>
      <c r="M33" s="302"/>
      <c r="N33" s="302"/>
      <c r="O33" s="302"/>
      <c r="P33" s="303"/>
      <c r="Q33" s="2"/>
      <c r="R33" s="2"/>
      <c r="S33" s="2"/>
      <c r="T33" s="2"/>
      <c r="U33" s="2"/>
      <c r="V33" s="2"/>
      <c r="W33" s="2"/>
      <c r="X33" s="2"/>
      <c r="Y33" s="2"/>
    </row>
    <row r="34" spans="1:25" x14ac:dyDescent="0.25">
      <c r="A34" s="2"/>
      <c r="B34" s="18">
        <f t="shared" si="0"/>
        <v>8</v>
      </c>
      <c r="C34" s="44" t="s">
        <v>286</v>
      </c>
      <c r="D34" s="45"/>
      <c r="E34" s="47">
        <f>Pump_power!$B$75</f>
        <v>0.95</v>
      </c>
      <c r="F34" s="47">
        <f>Pump_power!$B$74</f>
        <v>0.9</v>
      </c>
      <c r="G34" s="47">
        <f>Pump_power!$C$74</f>
        <v>0.99</v>
      </c>
      <c r="H34" s="49"/>
      <c r="I34" s="47">
        <v>10</v>
      </c>
      <c r="J34" s="301" t="s">
        <v>391</v>
      </c>
      <c r="K34" s="302"/>
      <c r="L34" s="302"/>
      <c r="M34" s="302"/>
      <c r="N34" s="302"/>
      <c r="O34" s="302"/>
      <c r="P34" s="303"/>
      <c r="Q34" s="2"/>
      <c r="R34" s="2"/>
      <c r="S34" s="2"/>
      <c r="T34" s="2"/>
      <c r="U34" s="2"/>
      <c r="V34" s="2"/>
      <c r="W34" s="2"/>
      <c r="X34" s="2"/>
      <c r="Y34" s="2"/>
    </row>
    <row r="35" spans="1:25" x14ac:dyDescent="0.25">
      <c r="A35" s="2"/>
      <c r="B35" s="18">
        <f t="shared" si="0"/>
        <v>8</v>
      </c>
      <c r="C35" s="44" t="s">
        <v>293</v>
      </c>
      <c r="D35" s="45" t="s">
        <v>311</v>
      </c>
      <c r="E35" s="81">
        <f>(E29/E30/E32)*E33*E30/E34</f>
        <v>11.538724328694077</v>
      </c>
      <c r="F35" s="47"/>
      <c r="G35" s="48"/>
      <c r="H35" s="49" t="s">
        <v>272</v>
      </c>
      <c r="I35" s="47" t="s">
        <v>559</v>
      </c>
      <c r="J35" s="301" t="s">
        <v>295</v>
      </c>
      <c r="K35" s="302"/>
      <c r="L35" s="302"/>
      <c r="M35" s="302"/>
      <c r="N35" s="302"/>
      <c r="O35" s="302"/>
      <c r="P35" s="303"/>
      <c r="Q35" s="2"/>
      <c r="R35" s="2"/>
      <c r="S35" s="2"/>
      <c r="T35" s="2"/>
      <c r="U35" s="2"/>
      <c r="V35" s="2"/>
      <c r="W35" s="2"/>
      <c r="X35" s="2"/>
      <c r="Y35" s="2"/>
    </row>
    <row r="36" spans="1:25" x14ac:dyDescent="0.25">
      <c r="A36" s="2"/>
      <c r="B36" s="18">
        <f t="shared" si="0"/>
        <v>14</v>
      </c>
      <c r="C36" s="44" t="s">
        <v>296</v>
      </c>
      <c r="D36" s="45"/>
      <c r="E36" s="81">
        <f>Pump_power!D65</f>
        <v>3.57037037037037</v>
      </c>
      <c r="F36" s="47">
        <f>Pump_power!D58</f>
        <v>2</v>
      </c>
      <c r="G36" s="48">
        <f>Pump_power!D54</f>
        <v>4</v>
      </c>
      <c r="H36" s="49" t="s">
        <v>297</v>
      </c>
      <c r="I36" s="47" t="s">
        <v>557</v>
      </c>
      <c r="J36" s="301" t="s">
        <v>298</v>
      </c>
      <c r="K36" s="302"/>
      <c r="L36" s="302"/>
      <c r="M36" s="302"/>
      <c r="N36" s="302"/>
      <c r="O36" s="302"/>
      <c r="P36" s="303"/>
      <c r="Q36" s="2"/>
      <c r="R36" s="2"/>
      <c r="S36" s="2"/>
      <c r="T36" s="2"/>
      <c r="U36" s="2"/>
      <c r="V36" s="2"/>
      <c r="W36" s="2"/>
      <c r="X36" s="2"/>
      <c r="Y36" s="2"/>
    </row>
    <row r="37" spans="1:25" x14ac:dyDescent="0.25">
      <c r="A37" s="2"/>
      <c r="B37" s="18">
        <f t="shared" si="0"/>
        <v>11</v>
      </c>
      <c r="C37" s="44" t="s">
        <v>309</v>
      </c>
      <c r="D37" s="45" t="s">
        <v>312</v>
      </c>
      <c r="E37" s="81">
        <f>E36*E28*E35</f>
        <v>404.48536987117723</v>
      </c>
      <c r="F37" s="47"/>
      <c r="G37" s="48"/>
      <c r="H37" s="49" t="s">
        <v>310</v>
      </c>
      <c r="I37" s="47" t="s">
        <v>560</v>
      </c>
      <c r="J37" s="301" t="s">
        <v>374</v>
      </c>
      <c r="K37" s="302"/>
      <c r="L37" s="302"/>
      <c r="M37" s="302"/>
      <c r="N37" s="302"/>
      <c r="O37" s="302"/>
      <c r="P37" s="303"/>
      <c r="Q37" s="2"/>
      <c r="R37" s="2"/>
      <c r="S37" s="2"/>
      <c r="T37" s="2"/>
      <c r="U37" s="2"/>
      <c r="V37" s="2"/>
      <c r="W37" s="2"/>
      <c r="X37" s="2"/>
      <c r="Y37" s="2"/>
    </row>
    <row r="38" spans="1:25" x14ac:dyDescent="0.25">
      <c r="A38" s="2"/>
      <c r="B38" s="18">
        <f t="shared" si="0"/>
        <v>9</v>
      </c>
      <c r="C38" s="44" t="s">
        <v>305</v>
      </c>
      <c r="D38" s="45" t="s">
        <v>336</v>
      </c>
      <c r="E38" s="81">
        <f>E31*3600*E36*E28</f>
        <v>33439.416504916997</v>
      </c>
      <c r="F38" s="47"/>
      <c r="G38" s="48"/>
      <c r="H38" s="49" t="s">
        <v>335</v>
      </c>
      <c r="I38" s="47" t="s">
        <v>558</v>
      </c>
      <c r="J38" s="301" t="s">
        <v>337</v>
      </c>
      <c r="K38" s="302"/>
      <c r="L38" s="302"/>
      <c r="M38" s="302"/>
      <c r="N38" s="302"/>
      <c r="O38" s="302"/>
      <c r="P38" s="303"/>
      <c r="Q38" s="2"/>
      <c r="R38" s="2"/>
      <c r="S38" s="2"/>
      <c r="T38" s="2"/>
      <c r="U38" s="2"/>
      <c r="V38" s="2"/>
      <c r="W38" s="2"/>
      <c r="X38" s="2"/>
      <c r="Y38" s="2"/>
    </row>
    <row r="39" spans="1:25" x14ac:dyDescent="0.25">
      <c r="A39" s="2"/>
      <c r="B39" s="18">
        <f t="shared" si="0"/>
        <v>6</v>
      </c>
      <c r="C39" s="44" t="s">
        <v>474</v>
      </c>
      <c r="D39" s="45"/>
      <c r="E39" s="46">
        <f>Methane!I31</f>
        <v>1697.5127456787502</v>
      </c>
      <c r="F39" s="47">
        <f>Methane!I33</f>
        <v>670</v>
      </c>
      <c r="G39" s="48">
        <f>Methane!I34</f>
        <v>3300</v>
      </c>
      <c r="H39" s="49" t="s">
        <v>393</v>
      </c>
      <c r="I39" s="47">
        <v>11</v>
      </c>
      <c r="J39" s="301" t="s">
        <v>400</v>
      </c>
      <c r="K39" s="302"/>
      <c r="L39" s="302"/>
      <c r="M39" s="302"/>
      <c r="N39" s="302"/>
      <c r="O39" s="302"/>
      <c r="P39" s="303"/>
      <c r="Q39" s="2"/>
      <c r="R39" s="2"/>
      <c r="S39" s="2"/>
      <c r="T39" s="2"/>
      <c r="U39" s="2"/>
      <c r="V39" s="2"/>
      <c r="W39" s="2"/>
      <c r="X39" s="2"/>
      <c r="Y39" s="2"/>
    </row>
    <row r="40" spans="1:25" x14ac:dyDescent="0.25">
      <c r="A40" s="2"/>
      <c r="B40" s="18">
        <f t="shared" si="0"/>
        <v>12</v>
      </c>
      <c r="C40" s="44" t="s">
        <v>469</v>
      </c>
      <c r="D40" s="45"/>
      <c r="E40" s="81">
        <f>Methane!E31</f>
        <v>1.4E-2</v>
      </c>
      <c r="F40" s="47">
        <f>Methane!B149</f>
        <v>7.0312655690597603E-3</v>
      </c>
      <c r="G40" s="48">
        <f>Methane!B150</f>
        <v>2.5353298818158697E-2</v>
      </c>
      <c r="H40" s="49"/>
      <c r="I40" s="47">
        <v>11</v>
      </c>
      <c r="J40" s="301" t="s">
        <v>471</v>
      </c>
      <c r="K40" s="302"/>
      <c r="L40" s="302"/>
      <c r="M40" s="302"/>
      <c r="N40" s="302"/>
      <c r="O40" s="302"/>
      <c r="P40" s="303"/>
      <c r="Q40" s="2"/>
      <c r="R40" s="2"/>
      <c r="S40" s="2"/>
      <c r="T40" s="2"/>
      <c r="U40" s="2"/>
      <c r="V40" s="2"/>
      <c r="W40" s="2"/>
      <c r="X40" s="2"/>
      <c r="Y40" s="2"/>
    </row>
    <row r="41" spans="1:25" x14ac:dyDescent="0.25">
      <c r="A41" s="2"/>
      <c r="B41" s="18">
        <f t="shared" si="0"/>
        <v>7</v>
      </c>
      <c r="C41" s="44" t="s">
        <v>470</v>
      </c>
      <c r="D41" s="45" t="s">
        <v>561</v>
      </c>
      <c r="E41" s="46">
        <f>E39*(1-E40)/E40</f>
        <v>119553.39765994626</v>
      </c>
      <c r="F41" s="47"/>
      <c r="G41" s="48"/>
      <c r="H41" s="49" t="s">
        <v>393</v>
      </c>
      <c r="I41" s="47">
        <v>11</v>
      </c>
      <c r="J41" s="301" t="s">
        <v>472</v>
      </c>
      <c r="K41" s="302"/>
      <c r="L41" s="302"/>
      <c r="M41" s="302"/>
      <c r="N41" s="302"/>
      <c r="O41" s="302"/>
      <c r="P41" s="303"/>
      <c r="Q41" s="2"/>
      <c r="R41" s="2"/>
      <c r="S41" s="2"/>
      <c r="T41" s="2"/>
      <c r="U41" s="2"/>
      <c r="V41" s="2"/>
      <c r="W41" s="2"/>
      <c r="X41" s="2"/>
      <c r="Y41" s="2"/>
    </row>
    <row r="42" spans="1:25" x14ac:dyDescent="0.25">
      <c r="A42" s="2"/>
      <c r="B42" s="18">
        <f t="shared" si="0"/>
        <v>0</v>
      </c>
      <c r="C42" s="44"/>
      <c r="D42" s="45"/>
      <c r="E42" s="46"/>
      <c r="F42" s="47"/>
      <c r="G42" s="48"/>
      <c r="H42" s="49"/>
      <c r="I42" s="47"/>
      <c r="J42" s="301"/>
      <c r="K42" s="302"/>
      <c r="L42" s="302"/>
      <c r="M42" s="302"/>
      <c r="N42" s="302"/>
      <c r="O42" s="302"/>
      <c r="P42" s="303"/>
      <c r="Q42" s="2"/>
      <c r="R42" s="2"/>
      <c r="S42" s="2"/>
      <c r="T42" s="2"/>
      <c r="U42" s="2"/>
      <c r="V42" s="2"/>
      <c r="W42" s="2"/>
      <c r="X42" s="2"/>
      <c r="Y42" s="2"/>
    </row>
    <row r="43" spans="1:25" x14ac:dyDescent="0.25">
      <c r="A43" s="2"/>
      <c r="B43" s="9"/>
      <c r="C43" s="50" t="s">
        <v>68</v>
      </c>
      <c r="D43" s="51" t="s">
        <v>69</v>
      </c>
      <c r="E43" s="52"/>
      <c r="F43" s="52"/>
      <c r="G43" s="52"/>
      <c r="H43" s="53"/>
      <c r="I43" s="54"/>
      <c r="J43" s="55"/>
      <c r="K43" s="55"/>
      <c r="L43" s="55"/>
      <c r="M43" s="55"/>
      <c r="N43" s="55"/>
      <c r="O43" s="55"/>
      <c r="P43" s="56"/>
      <c r="Q43" s="2"/>
      <c r="R43" s="2"/>
      <c r="S43" s="2"/>
      <c r="T43" s="2"/>
      <c r="U43" s="2"/>
      <c r="V43" s="2"/>
      <c r="W43" s="2"/>
      <c r="X43" s="2"/>
      <c r="Y43" s="2"/>
    </row>
    <row r="44" spans="1:25" ht="15.75" thickBot="1" x14ac:dyDescent="0.3">
      <c r="A44" s="2"/>
      <c r="B44" s="9"/>
      <c r="C44" s="2"/>
      <c r="D44" s="2"/>
      <c r="E44" s="2"/>
      <c r="F44" s="2"/>
      <c r="G44" s="2"/>
      <c r="H44" s="2"/>
      <c r="I44" s="2"/>
      <c r="J44" s="2"/>
      <c r="K44" s="2"/>
      <c r="L44" s="2"/>
      <c r="M44" s="2"/>
      <c r="N44" s="2"/>
      <c r="O44" s="2"/>
      <c r="P44" s="2"/>
      <c r="Q44" s="2"/>
      <c r="R44" s="2"/>
      <c r="S44" s="2"/>
      <c r="T44" s="2"/>
      <c r="U44" s="2"/>
      <c r="V44" s="2"/>
      <c r="W44" s="2"/>
      <c r="X44" s="2"/>
      <c r="Y44" s="2"/>
    </row>
    <row r="45" spans="1:25" ht="15.75" thickBot="1" x14ac:dyDescent="0.3">
      <c r="A45" s="32"/>
      <c r="B45" s="306" t="s">
        <v>70</v>
      </c>
      <c r="C45" s="307"/>
      <c r="D45" s="307"/>
      <c r="E45" s="307"/>
      <c r="F45" s="307"/>
      <c r="G45" s="307"/>
      <c r="H45" s="307"/>
      <c r="I45" s="307"/>
      <c r="J45" s="307"/>
      <c r="K45" s="307"/>
      <c r="L45" s="307"/>
      <c r="M45" s="307"/>
      <c r="N45" s="307"/>
      <c r="O45" s="307"/>
      <c r="P45" s="308"/>
      <c r="Q45" s="32"/>
      <c r="R45" s="32"/>
      <c r="S45" s="32"/>
      <c r="T45" s="32"/>
      <c r="U45" s="32"/>
      <c r="V45" s="32"/>
      <c r="W45" s="32"/>
      <c r="X45" s="32"/>
      <c r="Y45" s="32"/>
    </row>
    <row r="46" spans="1:25" x14ac:dyDescent="0.25">
      <c r="A46" s="2"/>
      <c r="B46" s="9"/>
      <c r="C46" s="2"/>
      <c r="D46" s="2"/>
      <c r="E46" s="2"/>
      <c r="F46" s="2"/>
      <c r="G46" s="2"/>
      <c r="H46" s="42" t="s">
        <v>71</v>
      </c>
      <c r="I46" s="2"/>
      <c r="J46" s="2"/>
      <c r="K46" s="2"/>
      <c r="L46" s="2"/>
      <c r="M46" s="2"/>
      <c r="N46" s="2"/>
      <c r="O46" s="2"/>
      <c r="P46" s="2"/>
      <c r="Q46" s="2"/>
      <c r="R46" s="2"/>
      <c r="S46" s="2"/>
      <c r="T46" s="2"/>
      <c r="U46" s="2"/>
      <c r="V46" s="2"/>
      <c r="W46" s="2"/>
      <c r="X46" s="2"/>
      <c r="Y46" s="2"/>
    </row>
    <row r="47" spans="1:25" x14ac:dyDescent="0.25">
      <c r="A47" s="2"/>
      <c r="B47" s="9"/>
      <c r="C47" s="43" t="s">
        <v>72</v>
      </c>
      <c r="D47" s="43" t="s">
        <v>73</v>
      </c>
      <c r="E47" s="43" t="s">
        <v>62</v>
      </c>
      <c r="F47" s="43" t="s">
        <v>74</v>
      </c>
      <c r="G47" s="43" t="s">
        <v>72</v>
      </c>
      <c r="H47" s="43" t="s">
        <v>65</v>
      </c>
      <c r="I47" s="43" t="s">
        <v>75</v>
      </c>
      <c r="J47" s="43" t="s">
        <v>76</v>
      </c>
      <c r="K47" s="43" t="s">
        <v>77</v>
      </c>
      <c r="L47" s="43" t="s">
        <v>78</v>
      </c>
      <c r="M47" s="43" t="s">
        <v>66</v>
      </c>
      <c r="N47" s="309" t="s">
        <v>67</v>
      </c>
      <c r="O47" s="309"/>
      <c r="P47" s="309"/>
      <c r="Q47" s="2"/>
      <c r="R47" s="2"/>
      <c r="S47" s="2"/>
      <c r="T47" s="2"/>
      <c r="U47" s="2"/>
      <c r="V47" s="2"/>
      <c r="W47" s="2"/>
      <c r="X47" s="32"/>
      <c r="Y47" s="32"/>
    </row>
    <row r="48" spans="1:25" ht="14.25" customHeight="1" x14ac:dyDescent="0.25">
      <c r="A48" s="2"/>
      <c r="B48" s="9"/>
      <c r="C48" s="57" t="s">
        <v>305</v>
      </c>
      <c r="D48" s="58" t="s">
        <v>226</v>
      </c>
      <c r="E48" s="59">
        <v>1</v>
      </c>
      <c r="F48" s="59" t="s">
        <v>224</v>
      </c>
      <c r="G48" s="60">
        <f>IF($C48="",1,VLOOKUP($C48,$C$22:$H$43,3,FALSE))</f>
        <v>33439.416504916997</v>
      </c>
      <c r="H48" s="61" t="str">
        <f>IF($C48="","",VLOOKUP($C48,$C$22:$H$43,6,FALSE))</f>
        <v>m³/pcs</v>
      </c>
      <c r="I48" s="272">
        <f>IF(D48="","",E48*G48*$D$5)</f>
        <v>33439.416504916997</v>
      </c>
      <c r="J48" s="59" t="s">
        <v>338</v>
      </c>
      <c r="K48" s="62" t="s">
        <v>93</v>
      </c>
      <c r="L48" s="59" t="s">
        <v>97</v>
      </c>
      <c r="M48" s="47" t="s">
        <v>558</v>
      </c>
      <c r="N48" s="304" t="s">
        <v>227</v>
      </c>
      <c r="O48" s="305"/>
      <c r="P48" s="305"/>
      <c r="Q48" s="2"/>
      <c r="R48" s="2"/>
      <c r="S48" s="2"/>
      <c r="T48" s="2"/>
      <c r="U48" s="2"/>
      <c r="V48" s="2"/>
      <c r="W48" s="2"/>
      <c r="X48" s="32"/>
      <c r="Y48" s="32"/>
    </row>
    <row r="49" spans="1:25" x14ac:dyDescent="0.25">
      <c r="A49" s="2"/>
      <c r="B49" s="9"/>
      <c r="C49" s="44" t="s">
        <v>309</v>
      </c>
      <c r="D49" s="64" t="s">
        <v>562</v>
      </c>
      <c r="E49" s="59">
        <v>1</v>
      </c>
      <c r="F49" s="59" t="s">
        <v>270</v>
      </c>
      <c r="G49" s="60">
        <f>IF($C49="",1,VLOOKUP($C49,$C$22:$H$43,3,FALSE))</f>
        <v>404.48536987117723</v>
      </c>
      <c r="H49" s="61" t="str">
        <f>IF($C49="","",VLOOKUP($C49,$C$22:$H$43,6,FALSE))</f>
        <v>MWh/pcs</v>
      </c>
      <c r="I49" s="272">
        <f t="shared" ref="I49:I50" si="1">IF(D49="","",E49*G49*$D$5)</f>
        <v>404.48536987117723</v>
      </c>
      <c r="J49" s="59" t="s">
        <v>270</v>
      </c>
      <c r="K49" s="62" t="s">
        <v>93</v>
      </c>
      <c r="L49" s="59" t="s">
        <v>97</v>
      </c>
      <c r="M49" s="47" t="s">
        <v>560</v>
      </c>
      <c r="N49" s="304" t="s">
        <v>478</v>
      </c>
      <c r="O49" s="305"/>
      <c r="P49" s="305"/>
      <c r="Q49" s="2"/>
      <c r="R49" s="2"/>
      <c r="S49" s="2"/>
      <c r="T49" s="2"/>
      <c r="U49" s="2"/>
      <c r="V49" s="2"/>
      <c r="W49" s="2"/>
      <c r="X49" s="32"/>
      <c r="Y49" s="32"/>
    </row>
    <row r="50" spans="1:25" x14ac:dyDescent="0.25">
      <c r="A50" s="2"/>
      <c r="B50" s="9"/>
      <c r="C50" s="59"/>
      <c r="D50" s="65"/>
      <c r="E50" s="59"/>
      <c r="F50" s="59"/>
      <c r="G50" s="60">
        <f>IF($C50="",1,VLOOKUP($C50,$C$22:$H$43,3,FALSE))</f>
        <v>1</v>
      </c>
      <c r="H50" s="61" t="str">
        <f>IF($C50="","",VLOOKUP($C50,$C$22:$H$43,6,FALSE))</f>
        <v/>
      </c>
      <c r="I50" s="272" t="str">
        <f t="shared" si="1"/>
        <v/>
      </c>
      <c r="J50" s="59"/>
      <c r="K50" s="62"/>
      <c r="L50" s="59"/>
      <c r="M50" s="63"/>
      <c r="N50" s="305"/>
      <c r="O50" s="305"/>
      <c r="P50" s="305"/>
      <c r="Q50" s="2"/>
      <c r="R50" s="2"/>
      <c r="S50" s="2"/>
      <c r="T50" s="2"/>
      <c r="U50" s="2"/>
      <c r="V50" s="2"/>
      <c r="W50" s="2"/>
      <c r="X50" s="32"/>
      <c r="Y50" s="32"/>
    </row>
    <row r="51" spans="1:25" x14ac:dyDescent="0.25">
      <c r="A51" s="2"/>
      <c r="B51" s="9"/>
      <c r="C51" s="67" t="s">
        <v>68</v>
      </c>
      <c r="D51" s="51" t="s">
        <v>69</v>
      </c>
      <c r="E51" s="68" t="s">
        <v>79</v>
      </c>
      <c r="F51" s="51"/>
      <c r="G51" s="51"/>
      <c r="H51" s="51"/>
      <c r="I51" s="68" t="s">
        <v>80</v>
      </c>
      <c r="J51" s="51"/>
      <c r="K51" s="68"/>
      <c r="L51" s="51" t="s">
        <v>81</v>
      </c>
      <c r="M51" s="69"/>
      <c r="N51" s="311"/>
      <c r="O51" s="311"/>
      <c r="P51" s="311"/>
      <c r="Q51" s="2"/>
      <c r="R51" s="2"/>
      <c r="S51" s="2"/>
      <c r="T51" s="2"/>
      <c r="U51" s="2"/>
      <c r="V51" s="2"/>
      <c r="W51" s="2"/>
      <c r="X51" s="32"/>
      <c r="Y51" s="32"/>
    </row>
    <row r="52" spans="1:25" ht="15.75" thickBot="1" x14ac:dyDescent="0.3">
      <c r="A52" s="2"/>
      <c r="B52" s="9"/>
      <c r="C52" s="2"/>
      <c r="D52" s="2"/>
      <c r="E52" s="2"/>
      <c r="F52" s="2"/>
      <c r="G52" s="2"/>
      <c r="H52" s="2"/>
      <c r="I52" s="2"/>
      <c r="J52" s="2"/>
      <c r="K52" s="2"/>
      <c r="L52" s="2"/>
      <c r="M52" s="2"/>
      <c r="N52" s="2"/>
      <c r="O52" s="2"/>
      <c r="P52" s="2"/>
      <c r="Q52" s="2"/>
      <c r="R52" s="2"/>
      <c r="S52" s="2"/>
      <c r="T52" s="2"/>
      <c r="U52" s="2"/>
      <c r="V52" s="2"/>
      <c r="W52" s="2"/>
      <c r="X52" s="32"/>
      <c r="Y52" s="32"/>
    </row>
    <row r="53" spans="1:25" ht="15.75" thickBot="1" x14ac:dyDescent="0.3">
      <c r="A53" s="32"/>
      <c r="B53" s="306" t="s">
        <v>82</v>
      </c>
      <c r="C53" s="307"/>
      <c r="D53" s="307"/>
      <c r="E53" s="307"/>
      <c r="F53" s="307"/>
      <c r="G53" s="307"/>
      <c r="H53" s="307"/>
      <c r="I53" s="307"/>
      <c r="J53" s="307"/>
      <c r="K53" s="307"/>
      <c r="L53" s="307"/>
      <c r="M53" s="307"/>
      <c r="N53" s="307"/>
      <c r="O53" s="307"/>
      <c r="P53" s="308"/>
      <c r="Q53" s="32"/>
      <c r="R53" s="32"/>
      <c r="S53" s="32"/>
      <c r="T53" s="32"/>
      <c r="U53" s="32"/>
      <c r="V53" s="32"/>
      <c r="W53" s="32"/>
      <c r="X53" s="32"/>
      <c r="Y53" s="32"/>
    </row>
    <row r="54" spans="1:25" x14ac:dyDescent="0.25">
      <c r="A54" s="2"/>
      <c r="B54" s="9"/>
      <c r="C54" s="2"/>
      <c r="D54" s="2"/>
      <c r="E54" s="2"/>
      <c r="F54" s="2"/>
      <c r="G54" s="2"/>
      <c r="H54" s="42" t="s">
        <v>83</v>
      </c>
      <c r="I54" s="2"/>
      <c r="J54" s="2"/>
      <c r="K54" s="2"/>
      <c r="L54" s="2"/>
      <c r="M54" s="2"/>
      <c r="N54" s="2"/>
      <c r="O54" s="2"/>
      <c r="P54" s="2"/>
      <c r="Q54" s="2"/>
      <c r="R54" s="2"/>
      <c r="S54" s="2"/>
      <c r="T54" s="2"/>
      <c r="U54" s="2"/>
      <c r="V54" s="2"/>
      <c r="W54" s="2"/>
      <c r="X54" s="32"/>
      <c r="Y54" s="32"/>
    </row>
    <row r="55" spans="1:25" x14ac:dyDescent="0.25">
      <c r="A55" s="2"/>
      <c r="B55" s="9"/>
      <c r="C55" s="43" t="s">
        <v>72</v>
      </c>
      <c r="D55" s="43" t="s">
        <v>73</v>
      </c>
      <c r="E55" s="43" t="s">
        <v>62</v>
      </c>
      <c r="F55" s="43" t="s">
        <v>74</v>
      </c>
      <c r="G55" s="43" t="s">
        <v>72</v>
      </c>
      <c r="H55" s="43" t="s">
        <v>65</v>
      </c>
      <c r="I55" s="43" t="s">
        <v>75</v>
      </c>
      <c r="J55" s="43" t="s">
        <v>76</v>
      </c>
      <c r="K55" s="43" t="s">
        <v>77</v>
      </c>
      <c r="L55" s="43" t="s">
        <v>78</v>
      </c>
      <c r="M55" s="43" t="s">
        <v>66</v>
      </c>
      <c r="N55" s="309" t="s">
        <v>67</v>
      </c>
      <c r="O55" s="309"/>
      <c r="P55" s="309"/>
      <c r="Q55" s="2"/>
      <c r="R55" s="2"/>
      <c r="S55" s="2"/>
      <c r="T55" s="2"/>
      <c r="U55" s="2"/>
      <c r="V55" s="2"/>
      <c r="W55" s="2"/>
      <c r="X55" s="32"/>
      <c r="Y55" s="32"/>
    </row>
    <row r="56" spans="1:25" x14ac:dyDescent="0.25">
      <c r="A56" s="2"/>
      <c r="B56" s="9"/>
      <c r="C56" s="70"/>
      <c r="D56" s="71" t="s">
        <v>495</v>
      </c>
      <c r="E56" s="72">
        <v>1</v>
      </c>
      <c r="F56" s="72"/>
      <c r="G56" s="60">
        <f>IF($C56="",1,VLOOKUP($C56,$C$22:$H$43,3,FALSE))</f>
        <v>1</v>
      </c>
      <c r="H56" s="61" t="str">
        <f>IF($C56="","",VLOOKUP($C56,$C$22:$H$43,6,FALSE))</f>
        <v/>
      </c>
      <c r="I56" s="272">
        <f>IF(D56="","",E56*G56*$D$5)</f>
        <v>1</v>
      </c>
      <c r="J56" s="72"/>
      <c r="K56" s="62" t="s">
        <v>93</v>
      </c>
      <c r="L56" s="59"/>
      <c r="M56" s="73"/>
      <c r="N56" s="310" t="s">
        <v>84</v>
      </c>
      <c r="O56" s="310"/>
      <c r="P56" s="310"/>
      <c r="Q56" s="2"/>
      <c r="R56" s="2"/>
      <c r="S56" s="2"/>
      <c r="T56" s="2"/>
      <c r="U56" s="2"/>
      <c r="V56" s="2"/>
      <c r="W56" s="2"/>
      <c r="X56" s="32"/>
      <c r="Y56" s="32"/>
    </row>
    <row r="57" spans="1:25" x14ac:dyDescent="0.25">
      <c r="A57" s="2"/>
      <c r="B57" s="9"/>
      <c r="C57" s="65" t="s">
        <v>474</v>
      </c>
      <c r="D57" s="74" t="s">
        <v>394</v>
      </c>
      <c r="E57" s="72">
        <v>1</v>
      </c>
      <c r="F57" s="72" t="s">
        <v>43</v>
      </c>
      <c r="G57" s="60">
        <f>IF($C57="",1,VLOOKUP($C57,$C$22:$H$43,3,FALSE))</f>
        <v>1697.5127456787502</v>
      </c>
      <c r="H57" s="61" t="str">
        <f>IF($C57="","",VLOOKUP($C57,$C$22:$H$43,6,FALSE))</f>
        <v>kg/pcs</v>
      </c>
      <c r="I57" s="272">
        <f>IF(D57="","",E57*G57*$D$5)</f>
        <v>1697.5127456787502</v>
      </c>
      <c r="J57" s="72" t="s">
        <v>43</v>
      </c>
      <c r="K57" s="62"/>
      <c r="L57" s="59" t="s">
        <v>102</v>
      </c>
      <c r="M57" s="63">
        <v>11</v>
      </c>
      <c r="N57" s="310" t="s">
        <v>476</v>
      </c>
      <c r="O57" s="310"/>
      <c r="P57" s="310"/>
      <c r="Q57" s="2"/>
      <c r="R57" s="2"/>
      <c r="S57" s="2"/>
      <c r="T57" s="2"/>
      <c r="U57" s="2"/>
      <c r="V57" s="2"/>
      <c r="W57" s="2"/>
      <c r="X57" s="32"/>
      <c r="Y57" s="32"/>
    </row>
    <row r="58" spans="1:25" x14ac:dyDescent="0.25">
      <c r="A58" s="2"/>
      <c r="B58" s="9"/>
      <c r="C58" s="65" t="s">
        <v>470</v>
      </c>
      <c r="D58" s="74" t="s">
        <v>475</v>
      </c>
      <c r="E58" s="72">
        <v>1</v>
      </c>
      <c r="F58" s="72" t="s">
        <v>43</v>
      </c>
      <c r="G58" s="60">
        <f>IF($C58="",1,VLOOKUP($C58,$C$22:$H$43,3,FALSE))</f>
        <v>119553.39765994626</v>
      </c>
      <c r="H58" s="61" t="str">
        <f>IF($C58="","",VLOOKUP($C58,$C$22:$H$43,6,FALSE))</f>
        <v>kg/pcs</v>
      </c>
      <c r="I58" s="272">
        <f>IF(D58="","",E58*G58*$D$5)</f>
        <v>119553.39765994626</v>
      </c>
      <c r="J58" s="72" t="s">
        <v>43</v>
      </c>
      <c r="K58" s="62" t="s">
        <v>93</v>
      </c>
      <c r="L58" s="59" t="s">
        <v>102</v>
      </c>
      <c r="M58" s="63">
        <v>11</v>
      </c>
      <c r="N58" s="310" t="s">
        <v>477</v>
      </c>
      <c r="O58" s="310"/>
      <c r="P58" s="310"/>
      <c r="Q58" s="2"/>
      <c r="R58" s="2"/>
      <c r="S58" s="2"/>
      <c r="T58" s="2"/>
      <c r="U58" s="2"/>
      <c r="V58" s="2"/>
      <c r="W58" s="2"/>
      <c r="X58" s="32"/>
      <c r="Y58" s="32"/>
    </row>
    <row r="59" spans="1:25" x14ac:dyDescent="0.25">
      <c r="A59" s="2"/>
      <c r="B59" s="9"/>
      <c r="C59" s="67" t="s">
        <v>68</v>
      </c>
      <c r="D59" s="75" t="s">
        <v>69</v>
      </c>
      <c r="E59" s="68" t="s">
        <v>79</v>
      </c>
      <c r="F59" s="51"/>
      <c r="G59" s="76"/>
      <c r="H59" s="77"/>
      <c r="I59" s="77"/>
      <c r="J59" s="51"/>
      <c r="K59" s="68"/>
      <c r="L59" s="51" t="s">
        <v>81</v>
      </c>
      <c r="M59" s="69"/>
      <c r="N59" s="311"/>
      <c r="O59" s="311"/>
      <c r="P59" s="311"/>
      <c r="Q59" s="2"/>
      <c r="R59" s="2"/>
      <c r="S59" s="2"/>
      <c r="T59" s="2"/>
      <c r="U59" s="2"/>
      <c r="V59" s="2"/>
      <c r="W59" s="2"/>
      <c r="X59" s="32"/>
      <c r="Y59" s="32"/>
    </row>
    <row r="60" spans="1:25" x14ac:dyDescent="0.25">
      <c r="A60" s="2"/>
      <c r="B60" s="9"/>
      <c r="C60" s="2"/>
      <c r="D60" s="2"/>
      <c r="E60" s="2"/>
      <c r="F60" s="2"/>
      <c r="G60" s="2"/>
      <c r="H60" s="2"/>
      <c r="I60" s="2"/>
      <c r="J60" s="2"/>
      <c r="K60" s="2"/>
      <c r="L60" s="2"/>
      <c r="M60" s="2"/>
      <c r="N60" s="2"/>
      <c r="O60" s="2"/>
      <c r="P60" s="2"/>
      <c r="Q60" s="2"/>
      <c r="R60" s="2"/>
      <c r="S60" s="2"/>
      <c r="T60" s="2"/>
      <c r="U60" s="2"/>
      <c r="V60" s="2"/>
      <c r="W60" s="2"/>
      <c r="X60" s="32"/>
      <c r="Y60" s="32"/>
    </row>
    <row r="61" spans="1:25" x14ac:dyDescent="0.25">
      <c r="A61" s="2"/>
      <c r="B61" s="9"/>
      <c r="C61" s="2"/>
      <c r="D61" s="2"/>
      <c r="E61" s="2"/>
      <c r="F61" s="2"/>
      <c r="G61" s="2"/>
      <c r="H61" s="2"/>
      <c r="I61" s="2"/>
      <c r="J61" s="2"/>
      <c r="K61" s="2"/>
      <c r="L61" s="2"/>
      <c r="M61" s="2"/>
      <c r="N61" s="2"/>
      <c r="O61" s="2"/>
      <c r="P61" s="2"/>
      <c r="Q61" s="2"/>
      <c r="R61" s="2"/>
      <c r="S61" s="2"/>
      <c r="T61" s="2"/>
      <c r="U61" s="2"/>
      <c r="V61" s="2"/>
      <c r="W61" s="2"/>
      <c r="X61" s="2"/>
      <c r="Y61" s="2"/>
    </row>
    <row r="62" spans="1:25" x14ac:dyDescent="0.25">
      <c r="A62" s="2"/>
      <c r="B62" s="9"/>
      <c r="C62" s="2"/>
      <c r="D62" s="2"/>
      <c r="E62" s="2"/>
      <c r="F62" s="2"/>
      <c r="G62" s="2"/>
      <c r="H62" s="2"/>
      <c r="I62" s="2"/>
      <c r="J62" s="2"/>
      <c r="K62" s="2"/>
      <c r="L62" s="2"/>
      <c r="M62" s="2"/>
      <c r="N62" s="2"/>
      <c r="O62" s="2"/>
      <c r="P62" s="2"/>
      <c r="Q62" s="2"/>
      <c r="R62" s="2"/>
      <c r="S62" s="2"/>
      <c r="T62" s="2"/>
      <c r="U62" s="2"/>
      <c r="V62" s="2"/>
      <c r="W62" s="2"/>
      <c r="X62" s="2"/>
      <c r="Y62" s="2"/>
    </row>
    <row r="63" spans="1:25" x14ac:dyDescent="0.25">
      <c r="A63" s="2"/>
      <c r="B63" s="9"/>
      <c r="C63" s="2"/>
      <c r="D63" s="2"/>
      <c r="E63" s="2"/>
      <c r="F63" s="2"/>
      <c r="G63" s="2"/>
      <c r="H63" s="2"/>
      <c r="I63" s="2"/>
      <c r="J63" s="2"/>
      <c r="K63" s="2"/>
      <c r="L63" s="2"/>
      <c r="M63" s="2"/>
      <c r="N63" s="2"/>
      <c r="O63" s="2"/>
      <c r="P63" s="2"/>
      <c r="Q63" s="2"/>
      <c r="R63" s="2"/>
      <c r="S63" s="2"/>
      <c r="T63" s="2"/>
      <c r="U63" s="2"/>
      <c r="V63" s="2"/>
      <c r="W63" s="2"/>
      <c r="X63" s="2"/>
      <c r="Y63" s="2"/>
    </row>
    <row r="64" spans="1:25" x14ac:dyDescent="0.25">
      <c r="A64" s="2"/>
      <c r="B64" s="9"/>
      <c r="C64" s="2"/>
      <c r="D64" s="2"/>
      <c r="E64" s="2"/>
      <c r="F64" s="2"/>
      <c r="G64" s="2"/>
      <c r="H64" s="2"/>
      <c r="I64" s="2"/>
      <c r="J64" s="2"/>
      <c r="K64" s="2"/>
      <c r="L64" s="2"/>
      <c r="M64" s="2"/>
      <c r="N64" s="2"/>
      <c r="O64" s="2"/>
      <c r="P64" s="2"/>
      <c r="Q64" s="2"/>
      <c r="R64" s="2"/>
      <c r="S64" s="2"/>
      <c r="T64" s="2"/>
      <c r="U64" s="2"/>
      <c r="V64" s="2"/>
      <c r="W64" s="2"/>
      <c r="X64" s="2"/>
      <c r="Y64" s="2"/>
    </row>
    <row r="65" spans="1:25" x14ac:dyDescent="0.25">
      <c r="A65" s="2"/>
      <c r="B65" s="9"/>
      <c r="C65" s="2"/>
      <c r="D65" s="2"/>
      <c r="E65" s="2"/>
      <c r="F65" s="2"/>
      <c r="G65" s="2"/>
      <c r="H65" s="2"/>
      <c r="I65" s="2"/>
      <c r="J65" s="2"/>
      <c r="K65" s="2"/>
      <c r="L65" s="2"/>
      <c r="M65" s="2"/>
      <c r="N65" s="2"/>
      <c r="O65" s="2"/>
      <c r="P65" s="2"/>
      <c r="Q65" s="2"/>
      <c r="R65" s="2"/>
      <c r="S65" s="2"/>
      <c r="T65" s="2"/>
      <c r="U65" s="2"/>
      <c r="V65" s="2"/>
      <c r="W65" s="2"/>
      <c r="X65" s="2"/>
      <c r="Y65" s="2"/>
    </row>
    <row r="66" spans="1:25" x14ac:dyDescent="0.25">
      <c r="A66" s="2"/>
      <c r="B66" s="9"/>
      <c r="C66" s="2"/>
      <c r="D66" s="2"/>
      <c r="E66" s="2"/>
      <c r="F66" s="2"/>
      <c r="G66" s="2"/>
      <c r="H66" s="2"/>
      <c r="I66" s="2"/>
      <c r="J66" s="2"/>
      <c r="K66" s="2"/>
      <c r="L66" s="2"/>
      <c r="M66" s="2"/>
      <c r="N66" s="2"/>
      <c r="O66" s="2"/>
      <c r="P66" s="2"/>
      <c r="Q66" s="2"/>
      <c r="R66" s="2"/>
      <c r="S66" s="2"/>
      <c r="T66" s="2"/>
      <c r="U66" s="2"/>
      <c r="V66" s="2"/>
      <c r="W66" s="2"/>
      <c r="X66" s="2"/>
      <c r="Y66" s="2"/>
    </row>
    <row r="67" spans="1:25" x14ac:dyDescent="0.25">
      <c r="A67" s="2"/>
      <c r="B67" s="9"/>
      <c r="C67" s="2"/>
      <c r="D67" s="2"/>
      <c r="E67" s="2"/>
      <c r="F67" s="2"/>
      <c r="G67" s="2"/>
      <c r="H67" s="2"/>
      <c r="I67" s="2"/>
      <c r="J67" s="2"/>
      <c r="K67" s="2"/>
      <c r="L67" s="2"/>
      <c r="M67" s="2"/>
      <c r="N67" s="2"/>
      <c r="O67" s="2"/>
      <c r="P67" s="2"/>
      <c r="Q67" s="2"/>
      <c r="R67" s="2"/>
      <c r="S67" s="2"/>
      <c r="T67" s="2"/>
      <c r="U67" s="2"/>
      <c r="V67" s="2"/>
      <c r="W67" s="2"/>
      <c r="X67" s="2"/>
      <c r="Y67" s="2"/>
    </row>
    <row r="68" spans="1:25" x14ac:dyDescent="0.25">
      <c r="A68" s="2"/>
      <c r="B68" s="9"/>
      <c r="C68" s="2"/>
      <c r="D68" s="2"/>
      <c r="E68" s="2"/>
      <c r="F68" s="2"/>
      <c r="G68" s="2"/>
      <c r="H68" s="2"/>
      <c r="I68" s="2"/>
      <c r="J68" s="2"/>
      <c r="K68" s="2"/>
      <c r="L68" s="2"/>
      <c r="M68" s="2"/>
      <c r="N68" s="2"/>
      <c r="O68" s="2"/>
      <c r="P68" s="2"/>
      <c r="Q68" s="2"/>
      <c r="R68" s="2"/>
      <c r="S68" s="2"/>
      <c r="T68" s="2"/>
      <c r="U68" s="2"/>
      <c r="V68" s="2"/>
      <c r="W68" s="2"/>
      <c r="X68" s="2"/>
      <c r="Y68" s="2"/>
    </row>
    <row r="69" spans="1:25" x14ac:dyDescent="0.25">
      <c r="A69" s="2"/>
      <c r="B69" s="9"/>
      <c r="C69" s="2"/>
      <c r="D69" s="2"/>
      <c r="E69" s="2"/>
      <c r="F69" s="2"/>
      <c r="G69" s="2"/>
      <c r="H69" s="2"/>
      <c r="I69" s="2"/>
      <c r="J69" s="2"/>
      <c r="K69" s="2"/>
      <c r="L69" s="2"/>
      <c r="M69" s="2"/>
      <c r="N69" s="2"/>
      <c r="O69" s="2"/>
      <c r="P69" s="2"/>
      <c r="Q69" s="2"/>
      <c r="R69" s="2"/>
      <c r="S69" s="2"/>
      <c r="T69" s="2"/>
      <c r="U69" s="2"/>
      <c r="V69" s="2"/>
      <c r="W69" s="2"/>
      <c r="X69" s="2"/>
      <c r="Y69" s="2"/>
    </row>
    <row r="70" spans="1:25" x14ac:dyDescent="0.25">
      <c r="A70" s="2"/>
      <c r="B70" s="9"/>
      <c r="C70" s="2"/>
      <c r="D70" s="2"/>
      <c r="E70" s="2"/>
      <c r="F70" s="2"/>
      <c r="G70" s="2"/>
      <c r="H70" s="2"/>
      <c r="I70" s="2"/>
      <c r="J70" s="2"/>
      <c r="K70" s="2"/>
      <c r="L70" s="2"/>
      <c r="M70" s="2"/>
      <c r="N70" s="2"/>
      <c r="O70" s="2"/>
      <c r="P70" s="2"/>
      <c r="Q70" s="2"/>
      <c r="R70" s="2"/>
      <c r="S70" s="2"/>
      <c r="T70" s="2"/>
      <c r="U70" s="2"/>
      <c r="V70" s="2"/>
      <c r="W70" s="2"/>
      <c r="X70" s="2"/>
      <c r="Y70" s="2"/>
    </row>
    <row r="71" spans="1:25" x14ac:dyDescent="0.25">
      <c r="A71" s="2"/>
      <c r="B71" s="9"/>
      <c r="C71" s="2"/>
      <c r="D71" s="2"/>
      <c r="E71" s="2"/>
      <c r="F71" s="2"/>
      <c r="G71" s="2"/>
      <c r="H71" s="2"/>
      <c r="I71" s="2"/>
      <c r="J71" s="2"/>
      <c r="K71" s="2"/>
      <c r="L71" s="2"/>
      <c r="M71" s="2"/>
      <c r="N71" s="2"/>
      <c r="O71" s="2"/>
      <c r="P71" s="2"/>
      <c r="Q71" s="2"/>
      <c r="R71" s="2"/>
      <c r="S71" s="2"/>
      <c r="T71" s="2"/>
      <c r="U71" s="2"/>
      <c r="V71" s="2"/>
      <c r="W71" s="2"/>
      <c r="X71" s="2"/>
      <c r="Y71" s="2"/>
    </row>
    <row r="72" spans="1:25" x14ac:dyDescent="0.25">
      <c r="A72" s="2"/>
      <c r="B72" s="9"/>
      <c r="C72" s="2"/>
      <c r="D72" s="2"/>
      <c r="E72" s="2"/>
      <c r="F72" s="2"/>
      <c r="G72" s="2"/>
      <c r="H72" s="2"/>
      <c r="I72" s="2"/>
      <c r="J72" s="2"/>
      <c r="K72" s="2"/>
      <c r="L72" s="2"/>
      <c r="M72" s="2"/>
      <c r="N72" s="2"/>
      <c r="O72" s="2"/>
      <c r="P72" s="2"/>
      <c r="Q72" s="2"/>
      <c r="R72" s="2"/>
      <c r="S72" s="2"/>
      <c r="T72" s="2"/>
      <c r="U72" s="2"/>
      <c r="V72" s="2"/>
      <c r="W72" s="2"/>
      <c r="X72" s="2"/>
      <c r="Y72" s="2"/>
    </row>
    <row r="73" spans="1:25" x14ac:dyDescent="0.25">
      <c r="A73" s="2"/>
      <c r="B73" s="9"/>
      <c r="C73" s="2"/>
      <c r="D73" s="2"/>
      <c r="E73" s="2"/>
      <c r="F73" s="2"/>
      <c r="G73" s="2"/>
      <c r="H73" s="2"/>
      <c r="I73" s="2"/>
      <c r="J73" s="2"/>
      <c r="K73" s="2"/>
      <c r="L73" s="2"/>
      <c r="M73" s="2"/>
      <c r="N73" s="2"/>
      <c r="O73" s="2"/>
      <c r="P73" s="2"/>
      <c r="Q73" s="2"/>
      <c r="R73" s="2"/>
      <c r="S73" s="2"/>
      <c r="T73" s="2"/>
      <c r="U73" s="2"/>
      <c r="V73" s="2"/>
      <c r="W73" s="2"/>
      <c r="X73" s="2"/>
      <c r="Y73" s="2"/>
    </row>
    <row r="74" spans="1:25" x14ac:dyDescent="0.25">
      <c r="A74" s="2"/>
      <c r="B74" s="9"/>
      <c r="C74" s="2"/>
      <c r="D74" s="2"/>
      <c r="E74" s="2"/>
      <c r="F74" s="2"/>
      <c r="G74" s="2"/>
      <c r="H74" s="2"/>
      <c r="I74" s="2"/>
      <c r="J74" s="2"/>
      <c r="K74" s="2"/>
      <c r="L74" s="2"/>
      <c r="M74" s="2"/>
      <c r="N74" s="2"/>
      <c r="O74" s="2"/>
      <c r="P74" s="2"/>
      <c r="Q74" s="2"/>
      <c r="R74" s="2"/>
      <c r="S74" s="2"/>
      <c r="T74" s="2"/>
      <c r="U74" s="2"/>
      <c r="V74" s="2"/>
      <c r="W74" s="2"/>
      <c r="X74" s="2"/>
      <c r="Y74" s="2"/>
    </row>
    <row r="75" spans="1:25" x14ac:dyDescent="0.25">
      <c r="A75" s="2"/>
      <c r="B75" s="9"/>
      <c r="C75" s="2"/>
      <c r="D75" s="2"/>
      <c r="E75" s="2"/>
      <c r="F75" s="2"/>
      <c r="G75" s="2"/>
      <c r="H75" s="2"/>
      <c r="I75" s="2"/>
      <c r="J75" s="2"/>
      <c r="K75" s="2"/>
      <c r="L75" s="2"/>
      <c r="M75" s="2"/>
      <c r="N75" s="2"/>
      <c r="O75" s="2"/>
      <c r="P75" s="2"/>
      <c r="Q75" s="2"/>
      <c r="R75" s="2"/>
      <c r="S75" s="2"/>
      <c r="T75" s="2"/>
      <c r="U75" s="2"/>
      <c r="V75" s="2"/>
      <c r="W75" s="2"/>
      <c r="X75" s="2"/>
      <c r="Y75" s="2"/>
    </row>
    <row r="76" spans="1:25" x14ac:dyDescent="0.25">
      <c r="A76" s="2"/>
      <c r="B76" s="9"/>
      <c r="C76" s="2"/>
      <c r="D76" s="2"/>
      <c r="E76" s="2"/>
      <c r="F76" s="2"/>
      <c r="G76" s="2"/>
      <c r="H76" s="2"/>
      <c r="I76" s="2"/>
      <c r="J76" s="2"/>
      <c r="K76" s="2"/>
      <c r="L76" s="2"/>
      <c r="M76" s="2"/>
      <c r="N76" s="2"/>
      <c r="O76" s="2"/>
      <c r="P76" s="2"/>
      <c r="Q76" s="2"/>
      <c r="R76" s="2"/>
      <c r="S76" s="2"/>
      <c r="T76" s="2"/>
      <c r="U76" s="2"/>
      <c r="V76" s="2"/>
      <c r="W76" s="2"/>
      <c r="X76" s="2"/>
      <c r="Y76" s="2"/>
    </row>
    <row r="77" spans="1:25" x14ac:dyDescent="0.25">
      <c r="A77" s="2"/>
      <c r="B77" s="9"/>
      <c r="C77" s="2"/>
      <c r="D77" s="2"/>
      <c r="E77" s="2"/>
      <c r="F77" s="2"/>
      <c r="G77" s="2"/>
      <c r="H77" s="2"/>
      <c r="I77" s="2"/>
      <c r="J77" s="2"/>
      <c r="K77" s="2"/>
      <c r="L77" s="2"/>
      <c r="M77" s="2"/>
      <c r="N77" s="2"/>
      <c r="O77" s="2"/>
      <c r="P77" s="2"/>
      <c r="Q77" s="2"/>
      <c r="R77" s="2"/>
      <c r="S77" s="2"/>
      <c r="T77" s="2"/>
      <c r="U77" s="2"/>
      <c r="V77" s="2"/>
      <c r="W77" s="2"/>
      <c r="X77" s="2"/>
      <c r="Y77" s="2"/>
    </row>
    <row r="78" spans="1:25" x14ac:dyDescent="0.25">
      <c r="A78" s="2"/>
      <c r="B78" s="9"/>
      <c r="C78" s="2"/>
      <c r="D78" s="2"/>
      <c r="E78" s="2"/>
      <c r="F78" s="2"/>
      <c r="G78" s="2"/>
      <c r="H78" s="2"/>
      <c r="I78" s="2"/>
      <c r="J78" s="2"/>
      <c r="K78" s="2"/>
      <c r="L78" s="2"/>
      <c r="M78" s="2"/>
      <c r="N78" s="2"/>
      <c r="O78" s="2"/>
      <c r="P78" s="2"/>
      <c r="Q78" s="2"/>
      <c r="R78" s="2"/>
      <c r="S78" s="2"/>
      <c r="T78" s="2"/>
      <c r="U78" s="2"/>
      <c r="V78" s="2"/>
      <c r="W78" s="2"/>
      <c r="X78" s="2"/>
      <c r="Y78" s="2"/>
    </row>
    <row r="79" spans="1:25" x14ac:dyDescent="0.25">
      <c r="A79" s="2"/>
      <c r="B79" s="9"/>
      <c r="C79" s="2"/>
      <c r="D79" s="2"/>
      <c r="E79" s="2"/>
      <c r="F79" s="2"/>
      <c r="G79" s="2"/>
      <c r="H79" s="2"/>
      <c r="I79" s="2"/>
      <c r="J79" s="2"/>
      <c r="K79" s="2"/>
      <c r="L79" s="2"/>
      <c r="M79" s="2"/>
      <c r="N79" s="2"/>
      <c r="O79" s="2"/>
      <c r="P79" s="2"/>
      <c r="Q79" s="2"/>
      <c r="R79" s="2"/>
      <c r="S79" s="2"/>
      <c r="T79" s="2"/>
      <c r="U79" s="2"/>
      <c r="V79" s="2"/>
      <c r="W79" s="2"/>
      <c r="X79" s="2"/>
      <c r="Y79" s="2"/>
    </row>
    <row r="80" spans="1:25" x14ac:dyDescent="0.25">
      <c r="A80" s="2"/>
      <c r="B80" s="9"/>
      <c r="C80" s="2"/>
      <c r="D80" s="2"/>
      <c r="E80" s="2"/>
      <c r="F80" s="2"/>
      <c r="G80" s="2"/>
      <c r="H80" s="2"/>
      <c r="I80" s="2"/>
      <c r="J80" s="2"/>
      <c r="K80" s="2"/>
      <c r="L80" s="2"/>
      <c r="M80" s="2"/>
      <c r="N80" s="2"/>
      <c r="O80" s="2"/>
      <c r="P80" s="2"/>
      <c r="Q80" s="2"/>
      <c r="R80" s="2"/>
      <c r="S80" s="2"/>
      <c r="T80" s="2"/>
      <c r="U80" s="2"/>
      <c r="V80" s="2"/>
      <c r="W80" s="2"/>
      <c r="X80" s="2"/>
      <c r="Y80" s="2"/>
    </row>
    <row r="81" spans="1:25" x14ac:dyDescent="0.25">
      <c r="A81" s="2"/>
      <c r="B81" s="9"/>
      <c r="C81" s="2"/>
      <c r="D81" s="2"/>
      <c r="E81" s="2"/>
      <c r="F81" s="2"/>
      <c r="G81" s="2"/>
      <c r="H81" s="2"/>
      <c r="I81" s="2"/>
      <c r="J81" s="2"/>
      <c r="K81" s="2"/>
      <c r="L81" s="2"/>
      <c r="M81" s="2"/>
      <c r="N81" s="2"/>
      <c r="O81" s="2"/>
      <c r="P81" s="2"/>
      <c r="Q81" s="2"/>
      <c r="R81" s="2"/>
      <c r="S81" s="2"/>
      <c r="T81" s="2"/>
      <c r="U81" s="2"/>
      <c r="V81" s="2"/>
      <c r="W81" s="2"/>
      <c r="X81" s="2"/>
      <c r="Y81" s="2"/>
    </row>
    <row r="82" spans="1:25" x14ac:dyDescent="0.25">
      <c r="A82" s="2"/>
      <c r="B82" s="9"/>
      <c r="C82" s="2"/>
      <c r="D82" s="2"/>
      <c r="E82" s="2"/>
      <c r="F82" s="2"/>
      <c r="G82" s="2"/>
      <c r="H82" s="2"/>
      <c r="I82" s="2"/>
      <c r="J82" s="2"/>
      <c r="K82" s="2"/>
      <c r="L82" s="2"/>
      <c r="M82" s="2"/>
      <c r="N82" s="2"/>
      <c r="O82" s="2"/>
      <c r="P82" s="2"/>
      <c r="Q82" s="2"/>
      <c r="R82" s="2"/>
      <c r="S82" s="2"/>
      <c r="T82" s="2"/>
      <c r="U82" s="2"/>
      <c r="V82" s="2"/>
      <c r="W82" s="2"/>
      <c r="X82" s="2"/>
      <c r="Y82" s="2"/>
    </row>
    <row r="83" spans="1:25" x14ac:dyDescent="0.25">
      <c r="A83" s="2"/>
      <c r="B83" s="9"/>
      <c r="C83" s="2"/>
      <c r="D83" s="2"/>
      <c r="E83" s="2"/>
      <c r="F83" s="2"/>
      <c r="G83" s="2"/>
      <c r="H83" s="2"/>
      <c r="I83" s="2"/>
      <c r="J83" s="2"/>
      <c r="K83" s="2"/>
      <c r="L83" s="2"/>
      <c r="M83" s="2"/>
      <c r="N83" s="2"/>
      <c r="O83" s="2"/>
      <c r="P83" s="2"/>
      <c r="Q83" s="2"/>
      <c r="R83" s="2"/>
      <c r="S83" s="2"/>
      <c r="T83" s="2"/>
      <c r="U83" s="2"/>
      <c r="V83" s="2"/>
      <c r="W83" s="2"/>
      <c r="X83" s="2"/>
      <c r="Y83" s="2"/>
    </row>
    <row r="84" spans="1:25" x14ac:dyDescent="0.25">
      <c r="A84" s="2"/>
      <c r="B84" s="9"/>
      <c r="C84" s="2"/>
      <c r="D84" s="2"/>
      <c r="E84" s="2"/>
      <c r="F84" s="2"/>
      <c r="G84" s="2"/>
      <c r="H84" s="2"/>
      <c r="I84" s="2"/>
      <c r="J84" s="2"/>
      <c r="K84" s="2"/>
      <c r="L84" s="2"/>
      <c r="M84" s="2"/>
      <c r="N84" s="2"/>
      <c r="O84" s="2"/>
      <c r="P84" s="2"/>
      <c r="Q84" s="2"/>
      <c r="R84" s="2"/>
      <c r="S84" s="2"/>
      <c r="T84" s="2"/>
      <c r="U84" s="2"/>
      <c r="V84" s="2"/>
      <c r="W84" s="2"/>
      <c r="X84" s="2"/>
      <c r="Y84" s="2"/>
    </row>
    <row r="85" spans="1:25" x14ac:dyDescent="0.25">
      <c r="A85" s="2"/>
      <c r="B85" s="9"/>
      <c r="C85" s="2"/>
      <c r="D85" s="2"/>
      <c r="E85" s="2"/>
      <c r="F85" s="2"/>
      <c r="G85" s="2"/>
      <c r="H85" s="2"/>
      <c r="I85" s="2"/>
      <c r="J85" s="2"/>
      <c r="K85" s="2"/>
      <c r="L85" s="2"/>
      <c r="M85" s="2"/>
      <c r="N85" s="2"/>
      <c r="O85" s="2"/>
      <c r="P85" s="2"/>
      <c r="Q85" s="2"/>
      <c r="R85" s="2"/>
      <c r="S85" s="2"/>
      <c r="T85" s="2"/>
      <c r="U85" s="2"/>
      <c r="V85" s="2"/>
      <c r="W85" s="2"/>
      <c r="X85" s="2"/>
      <c r="Y85" s="2"/>
    </row>
    <row r="86" spans="1:25" x14ac:dyDescent="0.25">
      <c r="A86" s="2"/>
      <c r="B86" s="9"/>
      <c r="C86" s="2"/>
      <c r="D86" s="2"/>
      <c r="E86" s="2"/>
      <c r="F86" s="2"/>
      <c r="G86" s="2"/>
      <c r="H86" s="2"/>
      <c r="I86" s="2"/>
      <c r="J86" s="2"/>
      <c r="K86" s="2"/>
      <c r="L86" s="2"/>
      <c r="M86" s="2"/>
      <c r="N86" s="2"/>
      <c r="O86" s="2"/>
      <c r="P86" s="2"/>
      <c r="Q86" s="2"/>
      <c r="R86" s="2"/>
      <c r="S86" s="2"/>
      <c r="T86" s="2"/>
      <c r="U86" s="2"/>
      <c r="V86" s="2"/>
      <c r="W86" s="2"/>
      <c r="X86" s="2"/>
      <c r="Y86" s="2"/>
    </row>
    <row r="87" spans="1:25" x14ac:dyDescent="0.25">
      <c r="A87" s="2"/>
      <c r="B87" s="9"/>
      <c r="C87" s="2"/>
      <c r="D87" s="2"/>
      <c r="E87" s="2"/>
      <c r="F87" s="2"/>
      <c r="G87" s="2"/>
      <c r="H87" s="2"/>
      <c r="I87" s="2"/>
      <c r="J87" s="2"/>
      <c r="K87" s="2"/>
      <c r="L87" s="2"/>
      <c r="M87" s="2"/>
      <c r="N87" s="2"/>
      <c r="O87" s="2"/>
      <c r="P87" s="2"/>
      <c r="Q87" s="2"/>
      <c r="R87" s="2"/>
      <c r="S87" s="2"/>
      <c r="T87" s="2"/>
      <c r="U87" s="2"/>
      <c r="V87" s="2"/>
      <c r="W87" s="2"/>
      <c r="X87" s="2"/>
      <c r="Y87" s="2"/>
    </row>
    <row r="88" spans="1:25" x14ac:dyDescent="0.25">
      <c r="A88" s="2"/>
      <c r="B88" s="9"/>
      <c r="C88" s="2"/>
      <c r="D88" s="2"/>
      <c r="E88" s="2"/>
      <c r="F88" s="2"/>
      <c r="G88" s="2"/>
      <c r="H88" s="2"/>
      <c r="I88" s="2"/>
      <c r="J88" s="2"/>
      <c r="K88" s="2"/>
      <c r="L88" s="2"/>
      <c r="M88" s="2"/>
      <c r="N88" s="2"/>
      <c r="O88" s="2"/>
      <c r="P88" s="2"/>
      <c r="Q88" s="2"/>
      <c r="R88" s="2"/>
      <c r="S88" s="2"/>
      <c r="T88" s="2"/>
      <c r="U88" s="2"/>
      <c r="V88" s="2"/>
      <c r="W88" s="2"/>
      <c r="X88" s="2"/>
      <c r="Y88" s="2"/>
    </row>
    <row r="89" spans="1:25" x14ac:dyDescent="0.25">
      <c r="A89" s="2"/>
      <c r="B89" s="9"/>
      <c r="C89" s="2"/>
      <c r="D89" s="2"/>
      <c r="E89" s="2"/>
      <c r="F89" s="2"/>
      <c r="G89" s="2"/>
      <c r="H89" s="2"/>
      <c r="I89" s="2"/>
      <c r="J89" s="2"/>
      <c r="K89" s="2"/>
      <c r="L89" s="2"/>
      <c r="M89" s="2"/>
      <c r="N89" s="2"/>
      <c r="O89" s="2"/>
      <c r="P89" s="2"/>
      <c r="Q89" s="2"/>
      <c r="R89" s="2"/>
      <c r="S89" s="2"/>
      <c r="T89" s="2"/>
      <c r="U89" s="2"/>
      <c r="V89" s="2"/>
      <c r="W89" s="2"/>
      <c r="X89" s="2"/>
      <c r="Y89" s="2"/>
    </row>
    <row r="90" spans="1:25" x14ac:dyDescent="0.25">
      <c r="A90" s="2"/>
      <c r="B90" s="9"/>
      <c r="C90" s="2"/>
      <c r="D90" s="2"/>
      <c r="E90" s="2"/>
      <c r="F90" s="2"/>
      <c r="G90" s="2"/>
      <c r="H90" s="2"/>
      <c r="I90" s="2"/>
      <c r="J90" s="2"/>
      <c r="K90" s="2"/>
      <c r="L90" s="2"/>
      <c r="M90" s="2"/>
      <c r="N90" s="2"/>
      <c r="O90" s="2"/>
      <c r="P90" s="2"/>
      <c r="Q90" s="2"/>
      <c r="R90" s="2"/>
      <c r="S90" s="2"/>
      <c r="T90" s="2"/>
      <c r="U90" s="2"/>
      <c r="V90" s="2"/>
      <c r="W90" s="2"/>
      <c r="X90" s="2"/>
      <c r="Y90" s="2"/>
    </row>
    <row r="91" spans="1:25" x14ac:dyDescent="0.25">
      <c r="A91" s="2"/>
      <c r="B91" s="9"/>
      <c r="C91" s="2"/>
      <c r="D91" s="2"/>
      <c r="E91" s="2"/>
      <c r="F91" s="2"/>
      <c r="G91" s="2"/>
      <c r="H91" s="2"/>
      <c r="I91" s="2"/>
      <c r="J91" s="2"/>
      <c r="K91" s="2"/>
      <c r="L91" s="2"/>
      <c r="M91" s="2"/>
      <c r="N91" s="2"/>
      <c r="O91" s="2"/>
      <c r="P91" s="2"/>
      <c r="Q91" s="2"/>
      <c r="R91" s="2"/>
      <c r="S91" s="2"/>
      <c r="T91" s="2"/>
      <c r="U91" s="2"/>
      <c r="V91" s="2"/>
      <c r="W91" s="2"/>
      <c r="X91" s="2"/>
      <c r="Y91" s="2"/>
    </row>
    <row r="92" spans="1:25" x14ac:dyDescent="0.25">
      <c r="A92" s="2"/>
      <c r="B92" s="9"/>
      <c r="C92" s="2"/>
      <c r="D92" s="2"/>
      <c r="E92" s="2"/>
      <c r="F92" s="2"/>
      <c r="G92" s="2"/>
      <c r="H92" s="2"/>
      <c r="I92" s="2"/>
      <c r="J92" s="2"/>
      <c r="K92" s="2"/>
      <c r="L92" s="2"/>
      <c r="M92" s="2"/>
      <c r="N92" s="2"/>
      <c r="O92" s="2"/>
      <c r="P92" s="2"/>
      <c r="Q92" s="2"/>
      <c r="R92" s="2"/>
      <c r="S92" s="2"/>
      <c r="T92" s="2"/>
      <c r="U92" s="2"/>
      <c r="V92" s="2"/>
      <c r="W92" s="2"/>
      <c r="X92" s="2"/>
      <c r="Y92" s="2"/>
    </row>
    <row r="93" spans="1:25" x14ac:dyDescent="0.25">
      <c r="A93" s="2"/>
      <c r="B93" s="9"/>
      <c r="C93" s="2"/>
      <c r="D93" s="2"/>
      <c r="E93" s="2"/>
      <c r="F93" s="2"/>
      <c r="G93" s="2"/>
      <c r="H93" s="2"/>
      <c r="I93" s="2"/>
      <c r="J93" s="2"/>
      <c r="K93" s="2"/>
      <c r="L93" s="2"/>
      <c r="M93" s="2"/>
      <c r="N93" s="2"/>
      <c r="O93" s="2"/>
      <c r="P93" s="2"/>
      <c r="Q93" s="2"/>
      <c r="R93" s="2"/>
      <c r="S93" s="2"/>
      <c r="T93" s="2"/>
      <c r="U93" s="2"/>
      <c r="V93" s="2"/>
      <c r="W93" s="2"/>
      <c r="X93" s="2"/>
      <c r="Y93" s="2"/>
    </row>
    <row r="94" spans="1:25" x14ac:dyDescent="0.25">
      <c r="A94" s="2"/>
      <c r="B94" s="9"/>
      <c r="C94" s="2"/>
      <c r="D94" s="2"/>
      <c r="E94" s="2"/>
      <c r="F94" s="2"/>
      <c r="G94" s="2"/>
      <c r="H94" s="2"/>
      <c r="I94" s="2"/>
      <c r="J94" s="2"/>
      <c r="K94" s="2"/>
      <c r="L94" s="2"/>
      <c r="M94" s="2"/>
      <c r="N94" s="2"/>
      <c r="O94" s="2"/>
      <c r="P94" s="2"/>
      <c r="Q94" s="2"/>
      <c r="R94" s="2"/>
      <c r="S94" s="2"/>
      <c r="T94" s="2"/>
      <c r="U94" s="2"/>
      <c r="V94" s="2"/>
      <c r="W94" s="2"/>
      <c r="X94" s="2"/>
      <c r="Y94" s="2"/>
    </row>
    <row r="95" spans="1:25" x14ac:dyDescent="0.25">
      <c r="A95" s="2"/>
      <c r="B95" s="9"/>
      <c r="C95" s="2"/>
      <c r="D95" s="2"/>
      <c r="E95" s="2"/>
      <c r="F95" s="2"/>
      <c r="G95" s="2"/>
      <c r="H95" s="2"/>
      <c r="I95" s="2"/>
      <c r="J95" s="2"/>
      <c r="K95" s="2"/>
      <c r="L95" s="2"/>
      <c r="M95" s="2"/>
      <c r="N95" s="2"/>
      <c r="O95" s="2"/>
      <c r="P95" s="2"/>
      <c r="Q95" s="2"/>
      <c r="R95" s="2"/>
      <c r="S95" s="2"/>
      <c r="T95" s="2"/>
      <c r="U95" s="2"/>
      <c r="V95" s="2"/>
      <c r="W95" s="2"/>
      <c r="X95" s="2"/>
      <c r="Y95" s="2"/>
    </row>
    <row r="96" spans="1:25" x14ac:dyDescent="0.25">
      <c r="A96" s="2"/>
      <c r="B96" s="9"/>
      <c r="C96" s="2"/>
      <c r="D96" s="2"/>
      <c r="E96" s="2"/>
      <c r="F96" s="2"/>
      <c r="G96" s="2"/>
      <c r="H96" s="2"/>
      <c r="I96" s="2"/>
      <c r="J96" s="2"/>
      <c r="K96" s="2"/>
      <c r="L96" s="2"/>
      <c r="M96" s="2"/>
      <c r="N96" s="2"/>
      <c r="O96" s="2"/>
      <c r="P96" s="2"/>
      <c r="Q96" s="2"/>
      <c r="R96" s="2"/>
      <c r="S96" s="2"/>
      <c r="T96" s="2"/>
      <c r="U96" s="2"/>
      <c r="V96" s="2"/>
      <c r="W96" s="2"/>
      <c r="X96" s="2"/>
      <c r="Y96" s="2"/>
    </row>
    <row r="97" spans="1:25" x14ac:dyDescent="0.25">
      <c r="A97" s="2"/>
      <c r="B97" s="9"/>
      <c r="C97" s="2"/>
      <c r="D97" s="2"/>
      <c r="E97" s="2"/>
      <c r="F97" s="2"/>
      <c r="G97" s="2"/>
      <c r="H97" s="2"/>
      <c r="I97" s="2"/>
      <c r="J97" s="2"/>
      <c r="K97" s="2"/>
      <c r="L97" s="2"/>
      <c r="M97" s="2"/>
      <c r="N97" s="2"/>
      <c r="O97" s="2"/>
      <c r="P97" s="2"/>
      <c r="Q97" s="2"/>
      <c r="R97" s="2"/>
      <c r="S97" s="2"/>
      <c r="T97" s="2"/>
      <c r="U97" s="2"/>
      <c r="V97" s="2"/>
      <c r="W97" s="2"/>
      <c r="X97" s="2"/>
      <c r="Y97" s="2"/>
    </row>
    <row r="98" spans="1:25" x14ac:dyDescent="0.25">
      <c r="A98" s="2"/>
      <c r="B98" s="9"/>
      <c r="C98" s="2"/>
      <c r="D98" s="2"/>
      <c r="E98" s="2"/>
      <c r="F98" s="2"/>
      <c r="G98" s="2"/>
      <c r="H98" s="2"/>
      <c r="I98" s="2"/>
      <c r="J98" s="2"/>
      <c r="K98" s="2"/>
      <c r="L98" s="2"/>
      <c r="M98" s="2"/>
      <c r="N98" s="2"/>
      <c r="O98" s="2"/>
      <c r="P98" s="2"/>
      <c r="Q98" s="2"/>
      <c r="R98" s="2"/>
      <c r="S98" s="2"/>
      <c r="T98" s="2"/>
      <c r="U98" s="2"/>
      <c r="V98" s="2"/>
      <c r="W98" s="2"/>
      <c r="X98" s="2"/>
      <c r="Y98" s="2"/>
    </row>
    <row r="99" spans="1:25" x14ac:dyDescent="0.25">
      <c r="A99" s="2"/>
      <c r="B99" s="9"/>
      <c r="C99" s="2"/>
      <c r="D99" s="2"/>
      <c r="E99" s="2"/>
      <c r="F99" s="2"/>
      <c r="G99" s="2"/>
      <c r="H99" s="2"/>
      <c r="I99" s="2"/>
      <c r="J99" s="2"/>
      <c r="K99" s="2"/>
      <c r="L99" s="2"/>
      <c r="M99" s="2"/>
      <c r="N99" s="2"/>
      <c r="O99" s="2"/>
      <c r="P99" s="2"/>
      <c r="Q99" s="2"/>
      <c r="R99" s="2"/>
      <c r="S99" s="2"/>
      <c r="T99" s="2"/>
      <c r="U99" s="2"/>
      <c r="V99" s="2"/>
      <c r="W99" s="2"/>
      <c r="X99" s="2"/>
      <c r="Y99" s="2"/>
    </row>
    <row r="100" spans="1:25" x14ac:dyDescent="0.25">
      <c r="A100" s="2"/>
      <c r="B100" s="9"/>
      <c r="C100" s="2"/>
      <c r="D100" s="2"/>
      <c r="E100" s="2"/>
      <c r="F100" s="2"/>
      <c r="G100" s="2"/>
      <c r="H100" s="2"/>
      <c r="I100" s="2"/>
      <c r="J100" s="2"/>
      <c r="K100" s="2"/>
      <c r="L100" s="2"/>
      <c r="M100" s="2"/>
      <c r="N100" s="2"/>
      <c r="O100" s="2"/>
      <c r="P100" s="2"/>
      <c r="Q100" s="2"/>
      <c r="R100" s="2"/>
      <c r="S100" s="2"/>
      <c r="T100" s="2"/>
      <c r="U100" s="2"/>
      <c r="V100" s="2"/>
      <c r="W100" s="2"/>
      <c r="X100" s="2"/>
      <c r="Y100" s="2"/>
    </row>
    <row r="101" spans="1:25" x14ac:dyDescent="0.25">
      <c r="A101" s="2"/>
      <c r="B101" s="9"/>
      <c r="C101" s="2"/>
      <c r="D101" s="2"/>
      <c r="E101" s="2"/>
      <c r="F101" s="2"/>
      <c r="G101" s="2"/>
      <c r="H101" s="2"/>
      <c r="I101" s="2"/>
      <c r="J101" s="2"/>
      <c r="K101" s="2"/>
      <c r="L101" s="2"/>
      <c r="M101" s="2"/>
      <c r="N101" s="2"/>
      <c r="O101" s="2"/>
      <c r="P101" s="2"/>
      <c r="Q101" s="2"/>
      <c r="R101" s="2"/>
      <c r="S101" s="2"/>
      <c r="T101" s="2"/>
      <c r="U101" s="2"/>
      <c r="V101" s="2"/>
      <c r="W101" s="2"/>
      <c r="X101" s="2"/>
      <c r="Y101" s="2"/>
    </row>
    <row r="102" spans="1:25" x14ac:dyDescent="0.25">
      <c r="A102" s="2"/>
      <c r="B102" s="9"/>
      <c r="C102" s="2"/>
      <c r="D102" s="2"/>
      <c r="E102" s="2"/>
      <c r="F102" s="2"/>
      <c r="G102" s="2"/>
      <c r="H102" s="2"/>
      <c r="I102" s="2"/>
      <c r="J102" s="2"/>
      <c r="K102" s="2"/>
      <c r="L102" s="2"/>
      <c r="M102" s="2"/>
      <c r="N102" s="2"/>
      <c r="O102" s="2"/>
      <c r="P102" s="2"/>
      <c r="Q102" s="2"/>
      <c r="R102" s="2"/>
      <c r="S102" s="2"/>
      <c r="T102" s="2"/>
      <c r="U102" s="2"/>
      <c r="V102" s="2"/>
      <c r="W102" s="2"/>
      <c r="X102" s="2"/>
      <c r="Y102" s="2"/>
    </row>
    <row r="103" spans="1:25" x14ac:dyDescent="0.25">
      <c r="A103" s="2"/>
      <c r="B103" s="9"/>
      <c r="C103" s="2"/>
      <c r="D103" s="2"/>
      <c r="E103" s="2"/>
      <c r="F103" s="2"/>
      <c r="G103" s="2"/>
      <c r="H103" s="2"/>
      <c r="I103" s="2"/>
      <c r="J103" s="2"/>
      <c r="K103" s="2"/>
      <c r="L103" s="2"/>
      <c r="M103" s="2"/>
      <c r="N103" s="2"/>
      <c r="O103" s="2"/>
      <c r="P103" s="2"/>
      <c r="Q103" s="2"/>
      <c r="R103" s="2"/>
      <c r="S103" s="2"/>
      <c r="T103" s="2"/>
      <c r="U103" s="2"/>
      <c r="V103" s="2"/>
      <c r="W103" s="2"/>
      <c r="X103" s="2"/>
      <c r="Y103" s="2"/>
    </row>
    <row r="104" spans="1:25" x14ac:dyDescent="0.25">
      <c r="A104" s="2"/>
      <c r="B104" s="9"/>
      <c r="C104" s="2"/>
      <c r="D104" s="2"/>
      <c r="E104" s="2"/>
      <c r="F104" s="2"/>
      <c r="G104" s="2"/>
      <c r="H104" s="2"/>
      <c r="I104" s="2"/>
      <c r="J104" s="2"/>
      <c r="K104" s="2"/>
      <c r="L104" s="2"/>
      <c r="M104" s="2"/>
      <c r="N104" s="2"/>
      <c r="O104" s="2"/>
      <c r="P104" s="2"/>
      <c r="Q104" s="2"/>
      <c r="R104" s="2"/>
      <c r="S104" s="2"/>
      <c r="T104" s="2"/>
      <c r="U104" s="2"/>
      <c r="V104" s="2"/>
      <c r="W104" s="2"/>
      <c r="X104" s="2"/>
      <c r="Y104" s="2"/>
    </row>
    <row r="105" spans="1:25" x14ac:dyDescent="0.25">
      <c r="A105" s="2"/>
      <c r="B105" s="9"/>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2"/>
      <c r="B106" s="9"/>
      <c r="C106" s="2"/>
      <c r="D106" s="2"/>
      <c r="E106" s="2"/>
      <c r="F106" s="2"/>
      <c r="G106" s="2"/>
      <c r="H106" s="2"/>
      <c r="I106" s="2"/>
      <c r="J106" s="2"/>
      <c r="K106" s="2"/>
      <c r="L106" s="2"/>
      <c r="M106" s="2"/>
      <c r="N106" s="2"/>
      <c r="O106" s="2"/>
      <c r="P106" s="2"/>
      <c r="Q106" s="2"/>
      <c r="R106" s="2"/>
      <c r="S106" s="2"/>
      <c r="T106" s="2"/>
      <c r="U106" s="2"/>
      <c r="V106" s="2"/>
      <c r="W106" s="2"/>
      <c r="X106" s="2"/>
      <c r="Y106" s="2"/>
    </row>
    <row r="107" spans="1:25" x14ac:dyDescent="0.25">
      <c r="A107" s="2"/>
      <c r="B107" s="9"/>
      <c r="C107" s="2"/>
      <c r="D107" s="2"/>
      <c r="E107" s="2"/>
      <c r="F107" s="2"/>
      <c r="G107" s="2"/>
      <c r="H107" s="2"/>
      <c r="I107" s="2"/>
      <c r="J107" s="2"/>
      <c r="K107" s="2"/>
      <c r="L107" s="2"/>
      <c r="M107" s="2"/>
      <c r="N107" s="2"/>
      <c r="O107" s="2"/>
      <c r="P107" s="2"/>
      <c r="Q107" s="2"/>
      <c r="R107" s="2"/>
      <c r="S107" s="2"/>
      <c r="T107" s="2"/>
      <c r="U107" s="2"/>
      <c r="V107" s="2"/>
      <c r="W107" s="2"/>
      <c r="X107" s="2"/>
      <c r="Y107" s="2"/>
    </row>
    <row r="108" spans="1:25" x14ac:dyDescent="0.25">
      <c r="A108" s="2"/>
      <c r="B108" s="9"/>
      <c r="C108" s="2"/>
      <c r="D108" s="2"/>
      <c r="E108" s="2"/>
      <c r="F108" s="2"/>
      <c r="G108" s="2"/>
      <c r="H108" s="2"/>
      <c r="I108" s="2"/>
      <c r="J108" s="2"/>
      <c r="K108" s="2"/>
      <c r="L108" s="2"/>
      <c r="M108" s="2"/>
      <c r="N108" s="2"/>
      <c r="O108" s="2"/>
      <c r="P108" s="2"/>
      <c r="Q108" s="2"/>
      <c r="R108" s="2"/>
      <c r="S108" s="2"/>
      <c r="T108" s="2"/>
      <c r="U108" s="2"/>
      <c r="V108" s="2"/>
      <c r="W108" s="2"/>
      <c r="X108" s="2"/>
      <c r="Y108" s="2"/>
    </row>
    <row r="109" spans="1:25" x14ac:dyDescent="0.25">
      <c r="A109" s="2"/>
      <c r="B109" s="9"/>
      <c r="C109" s="2"/>
      <c r="D109" s="2"/>
      <c r="E109" s="2"/>
      <c r="F109" s="2"/>
      <c r="G109" s="2"/>
      <c r="H109" s="2"/>
      <c r="I109" s="2"/>
      <c r="J109" s="2"/>
      <c r="K109" s="2"/>
      <c r="L109" s="2"/>
      <c r="M109" s="2"/>
      <c r="N109" s="2"/>
      <c r="O109" s="2"/>
      <c r="P109" s="2"/>
      <c r="Q109" s="2"/>
      <c r="R109" s="2"/>
      <c r="S109" s="2"/>
      <c r="T109" s="2"/>
      <c r="U109" s="2"/>
      <c r="V109" s="2"/>
      <c r="W109" s="2"/>
      <c r="X109" s="2"/>
      <c r="Y109" s="2"/>
    </row>
    <row r="110" spans="1:25" x14ac:dyDescent="0.25">
      <c r="A110" s="2"/>
      <c r="B110" s="9"/>
      <c r="C110" s="2"/>
      <c r="D110" s="2"/>
      <c r="E110" s="2"/>
      <c r="F110" s="2"/>
      <c r="G110" s="2"/>
      <c r="H110" s="2"/>
      <c r="I110" s="2"/>
      <c r="J110" s="2"/>
      <c r="K110" s="2"/>
      <c r="L110" s="2"/>
      <c r="M110" s="2"/>
      <c r="N110" s="2"/>
      <c r="O110" s="2"/>
      <c r="P110" s="2"/>
      <c r="Q110" s="2"/>
      <c r="R110" s="2"/>
      <c r="S110" s="2"/>
      <c r="T110" s="2"/>
      <c r="U110" s="2"/>
      <c r="V110" s="2"/>
      <c r="W110" s="2"/>
      <c r="X110" s="2"/>
      <c r="Y110" s="2"/>
    </row>
    <row r="111" spans="1:25" x14ac:dyDescent="0.25">
      <c r="A111" s="2"/>
      <c r="B111" s="9"/>
      <c r="C111" s="2"/>
      <c r="D111" s="2"/>
      <c r="E111" s="2"/>
      <c r="F111" s="2"/>
      <c r="G111" s="2"/>
      <c r="H111" s="2"/>
      <c r="I111" s="2"/>
      <c r="J111" s="2"/>
      <c r="K111" s="2"/>
      <c r="L111" s="2"/>
      <c r="M111" s="2"/>
      <c r="N111" s="2"/>
      <c r="O111" s="2"/>
      <c r="P111" s="2"/>
      <c r="Q111" s="2"/>
      <c r="R111" s="2"/>
      <c r="S111" s="2"/>
      <c r="T111" s="2"/>
      <c r="U111" s="2"/>
      <c r="V111" s="2"/>
      <c r="W111" s="2"/>
      <c r="X111" s="2"/>
      <c r="Y111" s="2"/>
    </row>
    <row r="112" spans="1:25" x14ac:dyDescent="0.25">
      <c r="A112" s="2"/>
      <c r="B112" s="9"/>
      <c r="C112" s="2"/>
      <c r="D112" s="2"/>
      <c r="E112" s="2"/>
      <c r="F112" s="2"/>
      <c r="G112" s="2"/>
      <c r="H112" s="2"/>
      <c r="I112" s="2"/>
      <c r="J112" s="2"/>
      <c r="K112" s="2"/>
      <c r="L112" s="2"/>
      <c r="M112" s="2"/>
      <c r="N112" s="2"/>
      <c r="O112" s="2"/>
      <c r="P112" s="2"/>
      <c r="Q112" s="2"/>
      <c r="R112" s="2"/>
      <c r="S112" s="2"/>
      <c r="T112" s="2"/>
      <c r="U112" s="2"/>
      <c r="V112" s="2"/>
      <c r="W112" s="2"/>
      <c r="X112" s="2"/>
      <c r="Y112" s="2"/>
    </row>
    <row r="113" spans="1:25" x14ac:dyDescent="0.25">
      <c r="A113" s="2"/>
      <c r="B113" s="9"/>
      <c r="C113" s="2"/>
      <c r="D113" s="2"/>
      <c r="E113" s="2"/>
      <c r="F113" s="2"/>
      <c r="G113" s="2"/>
      <c r="H113" s="2"/>
      <c r="I113" s="2"/>
      <c r="J113" s="2"/>
      <c r="K113" s="2"/>
      <c r="L113" s="2"/>
      <c r="M113" s="2"/>
      <c r="N113" s="2"/>
      <c r="O113" s="2"/>
      <c r="P113" s="2"/>
      <c r="Q113" s="2"/>
      <c r="R113" s="2"/>
      <c r="S113" s="2"/>
      <c r="T113" s="2"/>
      <c r="U113" s="2"/>
      <c r="V113" s="2"/>
      <c r="W113" s="2"/>
      <c r="X113" s="2"/>
      <c r="Y113" s="2"/>
    </row>
    <row r="114" spans="1:25" x14ac:dyDescent="0.25">
      <c r="A114" s="2"/>
      <c r="B114" s="9"/>
      <c r="C114" s="2"/>
      <c r="D114" s="2"/>
      <c r="E114" s="2"/>
      <c r="F114" s="2"/>
      <c r="G114" s="2"/>
      <c r="H114" s="2"/>
      <c r="I114" s="2"/>
      <c r="J114" s="2"/>
      <c r="K114" s="2"/>
      <c r="L114" s="2"/>
      <c r="M114" s="2"/>
      <c r="N114" s="2"/>
      <c r="O114" s="2"/>
      <c r="P114" s="2"/>
      <c r="Q114" s="2"/>
      <c r="R114" s="2"/>
      <c r="S114" s="2"/>
      <c r="T114" s="2"/>
      <c r="U114" s="2"/>
      <c r="V114" s="2"/>
      <c r="W114" s="2"/>
      <c r="X114" s="2"/>
      <c r="Y114" s="2"/>
    </row>
    <row r="115" spans="1:25" x14ac:dyDescent="0.25">
      <c r="A115" s="2"/>
      <c r="B115" s="78" t="s">
        <v>85</v>
      </c>
      <c r="C115" s="2"/>
      <c r="D115" s="2"/>
      <c r="E115" s="2"/>
      <c r="F115" s="2"/>
      <c r="G115" s="2"/>
      <c r="H115" s="2"/>
      <c r="I115" s="2"/>
      <c r="J115" s="2"/>
      <c r="K115" s="2"/>
      <c r="L115" s="2"/>
      <c r="M115" s="2"/>
      <c r="N115" s="2"/>
      <c r="O115" s="2"/>
      <c r="P115" s="2"/>
      <c r="Q115" s="2"/>
      <c r="R115" s="2"/>
      <c r="S115" s="2"/>
      <c r="T115" s="2"/>
      <c r="U115" s="2"/>
      <c r="V115" s="2"/>
      <c r="W115" s="2"/>
      <c r="X115" s="2"/>
      <c r="Y115" s="2"/>
    </row>
    <row r="116" spans="1:25" x14ac:dyDescent="0.25">
      <c r="A116" s="9"/>
      <c r="B116" s="9"/>
      <c r="C116" s="9" t="s">
        <v>86</v>
      </c>
      <c r="D116" s="9" t="s">
        <v>87</v>
      </c>
      <c r="E116" s="9" t="s">
        <v>88</v>
      </c>
      <c r="F116" s="9"/>
      <c r="G116" s="9"/>
      <c r="H116" s="9" t="s">
        <v>78</v>
      </c>
      <c r="I116" s="9"/>
      <c r="J116" s="9" t="s">
        <v>77</v>
      </c>
      <c r="K116" s="9"/>
      <c r="L116" s="9"/>
      <c r="M116" s="9"/>
      <c r="N116" s="9"/>
      <c r="O116" s="9"/>
      <c r="P116" s="9"/>
      <c r="Q116" s="9"/>
      <c r="R116" s="9"/>
      <c r="S116" s="9"/>
      <c r="T116" s="9"/>
      <c r="U116" s="9"/>
      <c r="V116" s="9"/>
      <c r="W116" s="9"/>
      <c r="X116" s="9"/>
      <c r="Y116" s="9"/>
    </row>
    <row r="117" spans="1:25" x14ac:dyDescent="0.25">
      <c r="A117" s="2"/>
      <c r="B117" s="9"/>
      <c r="C117" s="79" t="s">
        <v>81</v>
      </c>
      <c r="D117" s="79" t="s">
        <v>81</v>
      </c>
      <c r="E117" s="79" t="s">
        <v>81</v>
      </c>
      <c r="F117" s="2"/>
      <c r="G117" s="2"/>
      <c r="H117" s="79" t="s">
        <v>81</v>
      </c>
      <c r="I117" s="2"/>
      <c r="J117" s="2"/>
      <c r="K117" s="2"/>
      <c r="L117" s="2"/>
      <c r="M117" s="2"/>
      <c r="N117" s="2"/>
      <c r="O117" s="2"/>
      <c r="P117" s="2"/>
      <c r="Q117" s="2"/>
      <c r="R117" s="2"/>
      <c r="S117" s="2"/>
      <c r="T117" s="2"/>
      <c r="U117" s="2"/>
      <c r="V117" s="2"/>
      <c r="W117" s="2"/>
      <c r="X117" s="2"/>
      <c r="Y117" s="2"/>
    </row>
    <row r="118" spans="1:25" x14ac:dyDescent="0.25">
      <c r="A118" s="2"/>
      <c r="B118" s="9"/>
      <c r="C118" s="18" t="s">
        <v>89</v>
      </c>
      <c r="D118" s="2" t="s">
        <v>90</v>
      </c>
      <c r="E118" s="2" t="s">
        <v>91</v>
      </c>
      <c r="F118" s="2"/>
      <c r="G118" s="2"/>
      <c r="H118" s="2" t="s">
        <v>92</v>
      </c>
      <c r="I118" s="2"/>
      <c r="J118" s="2" t="s">
        <v>93</v>
      </c>
      <c r="K118" s="2"/>
      <c r="L118" s="2"/>
      <c r="M118" s="2"/>
      <c r="N118" s="2"/>
      <c r="O118" s="2"/>
      <c r="P118" s="2"/>
      <c r="Q118" s="2"/>
      <c r="R118" s="2"/>
      <c r="S118" s="2"/>
      <c r="T118" s="2"/>
      <c r="U118" s="2"/>
      <c r="V118" s="2"/>
      <c r="W118" s="2"/>
      <c r="X118" s="2"/>
      <c r="Y118" s="2"/>
    </row>
    <row r="119" spans="1:25" x14ac:dyDescent="0.25">
      <c r="A119" s="2"/>
      <c r="B119" s="9"/>
      <c r="C119" s="2" t="s">
        <v>94</v>
      </c>
      <c r="D119" s="2" t="s">
        <v>95</v>
      </c>
      <c r="E119" s="2" t="s">
        <v>96</v>
      </c>
      <c r="F119" s="2"/>
      <c r="G119" s="2"/>
      <c r="H119" s="2" t="s">
        <v>97</v>
      </c>
      <c r="I119" s="2"/>
      <c r="J119" s="2" t="s">
        <v>98</v>
      </c>
      <c r="K119" s="2"/>
      <c r="L119" s="2"/>
      <c r="M119" s="2"/>
      <c r="N119" s="2"/>
      <c r="O119" s="2"/>
      <c r="P119" s="2"/>
      <c r="Q119" s="2"/>
      <c r="R119" s="2"/>
      <c r="S119" s="2"/>
      <c r="T119" s="2"/>
      <c r="U119" s="2"/>
      <c r="V119" s="2"/>
      <c r="W119" s="2"/>
      <c r="X119" s="2"/>
      <c r="Y119" s="2"/>
    </row>
    <row r="120" spans="1:25" x14ac:dyDescent="0.25">
      <c r="A120" s="2"/>
      <c r="B120" s="9"/>
      <c r="C120" s="2" t="s">
        <v>99</v>
      </c>
      <c r="D120" s="2" t="s">
        <v>100</v>
      </c>
      <c r="E120" s="2" t="s">
        <v>101</v>
      </c>
      <c r="F120" s="2"/>
      <c r="G120" s="2"/>
      <c r="H120" s="2" t="s">
        <v>102</v>
      </c>
      <c r="I120" s="2"/>
      <c r="J120" s="2"/>
      <c r="K120" s="2"/>
      <c r="L120" s="2"/>
      <c r="M120" s="2"/>
      <c r="N120" s="2"/>
      <c r="O120" s="2"/>
      <c r="P120" s="2"/>
      <c r="Q120" s="2"/>
      <c r="R120" s="2"/>
      <c r="S120" s="2"/>
      <c r="T120" s="2"/>
      <c r="U120" s="2"/>
      <c r="V120" s="2"/>
      <c r="W120" s="2"/>
      <c r="X120" s="2"/>
      <c r="Y120" s="2"/>
    </row>
    <row r="121" spans="1:25" x14ac:dyDescent="0.25">
      <c r="A121" s="2"/>
      <c r="B121" s="9"/>
      <c r="C121" s="2" t="s">
        <v>103</v>
      </c>
      <c r="D121" s="2" t="s">
        <v>104</v>
      </c>
      <c r="E121" s="2" t="s">
        <v>105</v>
      </c>
      <c r="F121" s="2"/>
      <c r="G121" s="2"/>
      <c r="H121" s="2" t="s">
        <v>106</v>
      </c>
      <c r="I121" s="2"/>
      <c r="J121" s="2"/>
      <c r="K121" s="2"/>
      <c r="L121" s="2"/>
      <c r="M121" s="2"/>
      <c r="N121" s="2"/>
      <c r="O121" s="2"/>
      <c r="P121" s="2"/>
      <c r="Q121" s="2"/>
      <c r="R121" s="2"/>
      <c r="S121" s="2"/>
      <c r="T121" s="2"/>
      <c r="U121" s="2"/>
      <c r="V121" s="2"/>
      <c r="W121" s="2"/>
      <c r="X121" s="2"/>
      <c r="Y121" s="2"/>
    </row>
    <row r="122" spans="1:25" x14ac:dyDescent="0.25">
      <c r="A122" s="2"/>
      <c r="B122" s="9"/>
      <c r="C122" s="2" t="s">
        <v>107</v>
      </c>
      <c r="D122" s="2"/>
      <c r="E122" s="2" t="s">
        <v>108</v>
      </c>
      <c r="F122" s="2"/>
      <c r="G122" s="2"/>
      <c r="H122" s="2" t="s">
        <v>108</v>
      </c>
      <c r="I122" s="2"/>
      <c r="J122" s="2"/>
      <c r="K122" s="2"/>
      <c r="L122" s="2"/>
      <c r="M122" s="2"/>
      <c r="N122" s="2"/>
      <c r="O122" s="2"/>
      <c r="P122" s="2"/>
      <c r="Q122" s="2"/>
      <c r="R122" s="2"/>
      <c r="S122" s="2"/>
      <c r="T122" s="2"/>
      <c r="U122" s="2"/>
      <c r="V122" s="2"/>
      <c r="W122" s="2"/>
      <c r="X122" s="2"/>
      <c r="Y122" s="2"/>
    </row>
    <row r="123" spans="1:25" x14ac:dyDescent="0.25">
      <c r="A123" s="2"/>
      <c r="B123" s="9"/>
      <c r="C123" s="2" t="s">
        <v>109</v>
      </c>
      <c r="D123" s="2"/>
      <c r="E123" s="2"/>
      <c r="F123" s="2"/>
      <c r="G123" s="2"/>
      <c r="H123" s="2"/>
      <c r="I123" s="2"/>
      <c r="J123" s="2"/>
      <c r="K123" s="2"/>
      <c r="L123" s="2"/>
      <c r="M123" s="2"/>
      <c r="N123" s="2"/>
      <c r="O123" s="2"/>
      <c r="P123" s="2"/>
      <c r="Q123" s="2"/>
      <c r="R123" s="2"/>
      <c r="S123" s="2"/>
      <c r="T123" s="2"/>
      <c r="U123" s="2"/>
      <c r="V123" s="2"/>
      <c r="W123" s="2"/>
      <c r="X123" s="2"/>
      <c r="Y123" s="2"/>
    </row>
    <row r="124" spans="1:25" x14ac:dyDescent="0.25">
      <c r="A124" s="2"/>
      <c r="B124" s="9"/>
      <c r="C124" s="2" t="s">
        <v>110</v>
      </c>
      <c r="D124" s="2"/>
      <c r="E124" s="2"/>
      <c r="F124" s="2"/>
      <c r="G124" s="2"/>
      <c r="H124" s="2"/>
      <c r="I124" s="2"/>
      <c r="J124" s="2"/>
      <c r="K124" s="2"/>
      <c r="L124" s="2"/>
      <c r="M124" s="2"/>
      <c r="N124" s="2"/>
      <c r="O124" s="2"/>
      <c r="P124" s="2"/>
      <c r="Q124" s="2"/>
      <c r="R124" s="2"/>
      <c r="S124" s="2"/>
      <c r="T124" s="2"/>
      <c r="U124" s="2"/>
      <c r="V124" s="2"/>
      <c r="W124" s="2"/>
      <c r="X124" s="2"/>
      <c r="Y124" s="2"/>
    </row>
    <row r="125" spans="1:25" x14ac:dyDescent="0.25">
      <c r="A125" s="2"/>
      <c r="B125" s="9"/>
      <c r="C125" s="2" t="s">
        <v>111</v>
      </c>
      <c r="D125" s="2"/>
      <c r="E125" s="2"/>
      <c r="F125" s="2"/>
      <c r="G125" s="2"/>
      <c r="H125" s="2"/>
      <c r="I125" s="2"/>
      <c r="J125" s="2"/>
      <c r="K125" s="2"/>
      <c r="L125" s="2"/>
      <c r="M125" s="2"/>
      <c r="N125" s="2"/>
      <c r="O125" s="2"/>
      <c r="P125" s="2"/>
      <c r="Q125" s="2"/>
      <c r="R125" s="2"/>
      <c r="S125" s="2"/>
      <c r="T125" s="2"/>
      <c r="U125" s="2"/>
      <c r="V125" s="2"/>
      <c r="W125" s="2"/>
      <c r="X125" s="2"/>
      <c r="Y125" s="2"/>
    </row>
    <row r="126" spans="1:25" x14ac:dyDescent="0.25">
      <c r="A126" s="2"/>
      <c r="B126" s="9"/>
      <c r="C126" s="18" t="s">
        <v>112</v>
      </c>
      <c r="D126" s="2"/>
      <c r="E126" s="2"/>
      <c r="F126" s="2"/>
      <c r="G126" s="2"/>
      <c r="H126" s="2"/>
      <c r="I126" s="2"/>
      <c r="J126" s="2"/>
      <c r="K126" s="2"/>
      <c r="L126" s="2"/>
      <c r="M126" s="2"/>
      <c r="N126" s="2"/>
      <c r="O126" s="2"/>
      <c r="P126" s="2"/>
      <c r="Q126" s="2"/>
      <c r="R126" s="2"/>
      <c r="S126" s="2"/>
      <c r="T126" s="2"/>
      <c r="U126" s="2"/>
      <c r="V126" s="2"/>
      <c r="W126" s="2"/>
      <c r="X126" s="2"/>
      <c r="Y126" s="2"/>
    </row>
  </sheetData>
  <sheetProtection formatCells="0" formatRows="0" insertRows="0" insertHyperlinks="0" deleteRows="0" selectLockedCells="1"/>
  <mergeCells count="59">
    <mergeCell ref="B12:C12"/>
    <mergeCell ref="D12:E12"/>
    <mergeCell ref="B1:Q1"/>
    <mergeCell ref="B2:Q2"/>
    <mergeCell ref="B4:C4"/>
    <mergeCell ref="B5:C5"/>
    <mergeCell ref="G5:J5"/>
    <mergeCell ref="B6:C6"/>
    <mergeCell ref="D6:O6"/>
    <mergeCell ref="B8:P8"/>
    <mergeCell ref="B10:C10"/>
    <mergeCell ref="D10:E10"/>
    <mergeCell ref="B11:C11"/>
    <mergeCell ref="D11:E11"/>
    <mergeCell ref="J24:P24"/>
    <mergeCell ref="B17:C17"/>
    <mergeCell ref="D17:E17"/>
    <mergeCell ref="B20:P20"/>
    <mergeCell ref="J22:P22"/>
    <mergeCell ref="J23:P23"/>
    <mergeCell ref="B13:C13"/>
    <mergeCell ref="D13:E13"/>
    <mergeCell ref="G13:O16"/>
    <mergeCell ref="B14:C14"/>
    <mergeCell ref="D14:E14"/>
    <mergeCell ref="B15:C15"/>
    <mergeCell ref="D15:E15"/>
    <mergeCell ref="B16:C16"/>
    <mergeCell ref="D16:E16"/>
    <mergeCell ref="N57:P57"/>
    <mergeCell ref="N59:P59"/>
    <mergeCell ref="N56:P56"/>
    <mergeCell ref="N50:P50"/>
    <mergeCell ref="N51:P51"/>
    <mergeCell ref="B53:P53"/>
    <mergeCell ref="N55:P55"/>
    <mergeCell ref="N58:P58"/>
    <mergeCell ref="N48:P48"/>
    <mergeCell ref="N49:P49"/>
    <mergeCell ref="J29:P29"/>
    <mergeCell ref="B45:P45"/>
    <mergeCell ref="N47:P47"/>
    <mergeCell ref="J31:P31"/>
    <mergeCell ref="J32:P32"/>
    <mergeCell ref="J33:P33"/>
    <mergeCell ref="J34:P34"/>
    <mergeCell ref="J35:P35"/>
    <mergeCell ref="J36:P36"/>
    <mergeCell ref="J37:P37"/>
    <mergeCell ref="J38:P38"/>
    <mergeCell ref="J39:P39"/>
    <mergeCell ref="J40:P40"/>
    <mergeCell ref="J41:P41"/>
    <mergeCell ref="J42:P42"/>
    <mergeCell ref="J25:P25"/>
    <mergeCell ref="J26:P26"/>
    <mergeCell ref="J27:P27"/>
    <mergeCell ref="J28:P28"/>
    <mergeCell ref="J30:P30"/>
  </mergeCells>
  <conditionalFormatting sqref="H48:H50 H56:H59">
    <cfRule type="cellIs" dxfId="6" priority="2" stopIfTrue="1" operator="equal">
      <formula>0</formula>
    </cfRule>
  </conditionalFormatting>
  <conditionalFormatting sqref="G48:G50 G56:G59">
    <cfRule type="cellIs" dxfId="5" priority="1" stopIfTrue="1" operator="equal">
      <formula>1</formula>
    </cfRule>
  </conditionalFormatting>
  <dataValidations count="7">
    <dataValidation type="list" allowBlank="1" showInputMessage="1" showErrorMessage="1" sqref="L56:L58 L48:L50">
      <formula1>$H$117:$H$122</formula1>
    </dataValidation>
    <dataValidation type="list" allowBlank="1" showInputMessage="1" showErrorMessage="1" sqref="K56:K58 K48:K50">
      <formula1>$J$117:$J$119</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$C$117:$C$126</formula1>
    </dataValidation>
    <dataValidation type="list" allowBlank="1" showInputMessage="1" showErrorMessage="1" sqref="D14:E14">
      <formula1>$D$117:$D$121</formula1>
    </dataValidation>
    <dataValidation type="list" allowBlank="1" showInputMessage="1" showErrorMessage="1" sqref="D16:E16">
      <formula1>$E$117:$E$122</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49" r:id="rId4" name="Process">
          <controlPr defaultSize="0" autoFill="0" autoLine="0" r:id="rId5">
            <anchor moveWithCells="1">
              <from>
                <xdr:col>3</xdr:col>
                <xdr:colOff>57150</xdr:colOff>
                <xdr:row>16</xdr:row>
                <xdr:rowOff>47625</xdr:rowOff>
              </from>
              <to>
                <xdr:col>3</xdr:col>
                <xdr:colOff>781050</xdr:colOff>
                <xdr:row>16</xdr:row>
                <xdr:rowOff>257175</xdr:rowOff>
              </to>
            </anchor>
          </controlPr>
        </control>
      </mc:Choice>
      <mc:Fallback>
        <control shapeId="2049" r:id="rId4" name="Process"/>
      </mc:Fallback>
    </mc:AlternateContent>
    <mc:AlternateContent xmlns:mc="http://schemas.openxmlformats.org/markup-compatibility/2006">
      <mc:Choice Requires="x14">
        <control shapeId="2050" r:id="rId6" name="CheckBox1">
          <controlPr defaultSize="0" autoFill="0" autoLine="0" r:id="rId7">
            <anchor moveWithCells="1">
              <from>
                <xdr:col>3</xdr:col>
                <xdr:colOff>942975</xdr:colOff>
                <xdr:row>16</xdr:row>
                <xdr:rowOff>47625</xdr:rowOff>
              </from>
              <to>
                <xdr:col>3</xdr:col>
                <xdr:colOff>1819275</xdr:colOff>
                <xdr:row>16</xdr:row>
                <xdr:rowOff>257175</xdr:rowOff>
              </to>
            </anchor>
          </controlPr>
        </control>
      </mc:Choice>
      <mc:Fallback>
        <control shapeId="2050" r:id="rId6" name="CheckBox1"/>
      </mc:Fallback>
    </mc:AlternateContent>
    <mc:AlternateContent xmlns:mc="http://schemas.openxmlformats.org/markup-compatibility/2006">
      <mc:Choice Requires="x14">
        <control shapeId="2051" r:id="rId8" name="CheckBox2">
          <controlPr defaultSize="0" autoFill="0" autoLine="0" r:id="rId9">
            <anchor moveWithCells="1">
              <from>
                <xdr:col>3</xdr:col>
                <xdr:colOff>1981200</xdr:colOff>
                <xdr:row>16</xdr:row>
                <xdr:rowOff>47625</xdr:rowOff>
              </from>
              <to>
                <xdr:col>3</xdr:col>
                <xdr:colOff>2933700</xdr:colOff>
                <xdr:row>16</xdr:row>
                <xdr:rowOff>257175</xdr:rowOff>
              </to>
            </anchor>
          </controlPr>
        </control>
      </mc:Choice>
      <mc:Fallback>
        <control shapeId="2051" r:id="rId8" name="CheckBox2"/>
      </mc:Fallback>
    </mc:AlternateContent>
    <mc:AlternateContent xmlns:mc="http://schemas.openxmlformats.org/markup-compatibility/2006">
      <mc:Choice Requires="x14">
        <control shapeId="2052" r:id="rId10" name="CheckBox3">
          <controlPr defaultSize="0" autoFill="0" autoLine="0" r:id="rId11">
            <anchor moveWithCells="1">
              <from>
                <xdr:col>3</xdr:col>
                <xdr:colOff>3095625</xdr:colOff>
                <xdr:row>16</xdr:row>
                <xdr:rowOff>47625</xdr:rowOff>
              </from>
              <to>
                <xdr:col>4</xdr:col>
                <xdr:colOff>381000</xdr:colOff>
                <xdr:row>16</xdr:row>
                <xdr:rowOff>247650</xdr:rowOff>
              </to>
            </anchor>
          </controlPr>
        </control>
      </mc:Choice>
      <mc:Fallback>
        <control shapeId="2052" r:id="rId10" name="CheckBox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zoomScaleNormal="100" workbookViewId="0">
      <pane xSplit="1" topLeftCell="L1" activePane="topRight" state="frozen"/>
      <selection activeCell="D16" sqref="D16:M16"/>
      <selection pane="topRight" activeCell="P21" sqref="P21"/>
    </sheetView>
  </sheetViews>
  <sheetFormatPr defaultColWidth="36.85546875" defaultRowHeight="12.75" customHeight="1" x14ac:dyDescent="0.25"/>
  <cols>
    <col min="1" max="1" width="18.5703125" style="133" customWidth="1"/>
    <col min="2" max="10" width="31.42578125" style="132" customWidth="1"/>
    <col min="11" max="27" width="36.85546875" style="132" customWidth="1"/>
    <col min="28" max="28" width="37" style="132" customWidth="1"/>
    <col min="29" max="35" width="36.85546875" style="132" customWidth="1"/>
    <col min="36" max="44" width="36.85546875" style="133" customWidth="1"/>
    <col min="45" max="45" width="37.140625" style="133" customWidth="1"/>
    <col min="46" max="47" width="36.85546875" style="133" customWidth="1"/>
    <col min="48" max="48" width="36.5703125" style="133" customWidth="1"/>
    <col min="49" max="50" width="36.85546875" style="133" customWidth="1"/>
    <col min="51" max="51" width="36.5703125" style="133" customWidth="1"/>
    <col min="52" max="52" width="37" style="133" customWidth="1"/>
    <col min="53" max="71" width="36.85546875" style="133" customWidth="1"/>
    <col min="72" max="72" width="37" style="133" customWidth="1"/>
    <col min="73" max="90" width="36.85546875" style="133" customWidth="1"/>
    <col min="91" max="91" width="36.5703125" style="133" customWidth="1"/>
    <col min="92" max="104" width="36.85546875" style="133" customWidth="1"/>
    <col min="105" max="105" width="36.5703125" style="133" customWidth="1"/>
    <col min="106" max="108" width="36.85546875" style="133" customWidth="1"/>
    <col min="109" max="109" width="36.5703125" style="133" customWidth="1"/>
    <col min="110" max="117" width="36.85546875" style="133" customWidth="1"/>
    <col min="118" max="118" width="36.5703125" style="133" customWidth="1"/>
    <col min="119" max="256" width="36.85546875" style="133"/>
    <col min="257" max="257" width="18.5703125" style="133" customWidth="1"/>
    <col min="258" max="266" width="31.42578125" style="133" customWidth="1"/>
    <col min="267" max="283" width="36.85546875" style="133" customWidth="1"/>
    <col min="284" max="284" width="37" style="133" customWidth="1"/>
    <col min="285" max="300" width="36.85546875" style="133" customWidth="1"/>
    <col min="301" max="301" width="37.140625" style="133" customWidth="1"/>
    <col min="302" max="303" width="36.85546875" style="133" customWidth="1"/>
    <col min="304" max="304" width="36.5703125" style="133" customWidth="1"/>
    <col min="305" max="306" width="36.85546875" style="133" customWidth="1"/>
    <col min="307" max="307" width="36.5703125" style="133" customWidth="1"/>
    <col min="308" max="308" width="37" style="133" customWidth="1"/>
    <col min="309" max="327" width="36.85546875" style="133" customWidth="1"/>
    <col min="328" max="328" width="37" style="133" customWidth="1"/>
    <col min="329" max="346" width="36.85546875" style="133" customWidth="1"/>
    <col min="347" max="347" width="36.5703125" style="133" customWidth="1"/>
    <col min="348" max="360" width="36.85546875" style="133" customWidth="1"/>
    <col min="361" max="361" width="36.5703125" style="133" customWidth="1"/>
    <col min="362" max="364" width="36.85546875" style="133" customWidth="1"/>
    <col min="365" max="365" width="36.5703125" style="133" customWidth="1"/>
    <col min="366" max="373" width="36.85546875" style="133" customWidth="1"/>
    <col min="374" max="374" width="36.5703125" style="133" customWidth="1"/>
    <col min="375" max="512" width="36.85546875" style="133"/>
    <col min="513" max="513" width="18.5703125" style="133" customWidth="1"/>
    <col min="514" max="522" width="31.42578125" style="133" customWidth="1"/>
    <col min="523" max="539" width="36.85546875" style="133" customWidth="1"/>
    <col min="540" max="540" width="37" style="133" customWidth="1"/>
    <col min="541" max="556" width="36.85546875" style="133" customWidth="1"/>
    <col min="557" max="557" width="37.140625" style="133" customWidth="1"/>
    <col min="558" max="559" width="36.85546875" style="133" customWidth="1"/>
    <col min="560" max="560" width="36.5703125" style="133" customWidth="1"/>
    <col min="561" max="562" width="36.85546875" style="133" customWidth="1"/>
    <col min="563" max="563" width="36.5703125" style="133" customWidth="1"/>
    <col min="564" max="564" width="37" style="133" customWidth="1"/>
    <col min="565" max="583" width="36.85546875" style="133" customWidth="1"/>
    <col min="584" max="584" width="37" style="133" customWidth="1"/>
    <col min="585" max="602" width="36.85546875" style="133" customWidth="1"/>
    <col min="603" max="603" width="36.5703125" style="133" customWidth="1"/>
    <col min="604" max="616" width="36.85546875" style="133" customWidth="1"/>
    <col min="617" max="617" width="36.5703125" style="133" customWidth="1"/>
    <col min="618" max="620" width="36.85546875" style="133" customWidth="1"/>
    <col min="621" max="621" width="36.5703125" style="133" customWidth="1"/>
    <col min="622" max="629" width="36.85546875" style="133" customWidth="1"/>
    <col min="630" max="630" width="36.5703125" style="133" customWidth="1"/>
    <col min="631" max="768" width="36.85546875" style="133"/>
    <col min="769" max="769" width="18.5703125" style="133" customWidth="1"/>
    <col min="770" max="778" width="31.42578125" style="133" customWidth="1"/>
    <col min="779" max="795" width="36.85546875" style="133" customWidth="1"/>
    <col min="796" max="796" width="37" style="133" customWidth="1"/>
    <col min="797" max="812" width="36.85546875" style="133" customWidth="1"/>
    <col min="813" max="813" width="37.140625" style="133" customWidth="1"/>
    <col min="814" max="815" width="36.85546875" style="133" customWidth="1"/>
    <col min="816" max="816" width="36.5703125" style="133" customWidth="1"/>
    <col min="817" max="818" width="36.85546875" style="133" customWidth="1"/>
    <col min="819" max="819" width="36.5703125" style="133" customWidth="1"/>
    <col min="820" max="820" width="37" style="133" customWidth="1"/>
    <col min="821" max="839" width="36.85546875" style="133" customWidth="1"/>
    <col min="840" max="840" width="37" style="133" customWidth="1"/>
    <col min="841" max="858" width="36.85546875" style="133" customWidth="1"/>
    <col min="859" max="859" width="36.5703125" style="133" customWidth="1"/>
    <col min="860" max="872" width="36.85546875" style="133" customWidth="1"/>
    <col min="873" max="873" width="36.5703125" style="133" customWidth="1"/>
    <col min="874" max="876" width="36.85546875" style="133" customWidth="1"/>
    <col min="877" max="877" width="36.5703125" style="133" customWidth="1"/>
    <col min="878" max="885" width="36.85546875" style="133" customWidth="1"/>
    <col min="886" max="886" width="36.5703125" style="133" customWidth="1"/>
    <col min="887" max="1024" width="36.85546875" style="133"/>
    <col min="1025" max="1025" width="18.5703125" style="133" customWidth="1"/>
    <col min="1026" max="1034" width="31.42578125" style="133" customWidth="1"/>
    <col min="1035" max="1051" width="36.85546875" style="133" customWidth="1"/>
    <col min="1052" max="1052" width="37" style="133" customWidth="1"/>
    <col min="1053" max="1068" width="36.85546875" style="133" customWidth="1"/>
    <col min="1069" max="1069" width="37.140625" style="133" customWidth="1"/>
    <col min="1070" max="1071" width="36.85546875" style="133" customWidth="1"/>
    <col min="1072" max="1072" width="36.5703125" style="133" customWidth="1"/>
    <col min="1073" max="1074" width="36.85546875" style="133" customWidth="1"/>
    <col min="1075" max="1075" width="36.5703125" style="133" customWidth="1"/>
    <col min="1076" max="1076" width="37" style="133" customWidth="1"/>
    <col min="1077" max="1095" width="36.85546875" style="133" customWidth="1"/>
    <col min="1096" max="1096" width="37" style="133" customWidth="1"/>
    <col min="1097" max="1114" width="36.85546875" style="133" customWidth="1"/>
    <col min="1115" max="1115" width="36.5703125" style="133" customWidth="1"/>
    <col min="1116" max="1128" width="36.85546875" style="133" customWidth="1"/>
    <col min="1129" max="1129" width="36.5703125" style="133" customWidth="1"/>
    <col min="1130" max="1132" width="36.85546875" style="133" customWidth="1"/>
    <col min="1133" max="1133" width="36.5703125" style="133" customWidth="1"/>
    <col min="1134" max="1141" width="36.85546875" style="133" customWidth="1"/>
    <col min="1142" max="1142" width="36.5703125" style="133" customWidth="1"/>
    <col min="1143" max="1280" width="36.85546875" style="133"/>
    <col min="1281" max="1281" width="18.5703125" style="133" customWidth="1"/>
    <col min="1282" max="1290" width="31.42578125" style="133" customWidth="1"/>
    <col min="1291" max="1307" width="36.85546875" style="133" customWidth="1"/>
    <col min="1308" max="1308" width="37" style="133" customWidth="1"/>
    <col min="1309" max="1324" width="36.85546875" style="133" customWidth="1"/>
    <col min="1325" max="1325" width="37.140625" style="133" customWidth="1"/>
    <col min="1326" max="1327" width="36.85546875" style="133" customWidth="1"/>
    <col min="1328" max="1328" width="36.5703125" style="133" customWidth="1"/>
    <col min="1329" max="1330" width="36.85546875" style="133" customWidth="1"/>
    <col min="1331" max="1331" width="36.5703125" style="133" customWidth="1"/>
    <col min="1332" max="1332" width="37" style="133" customWidth="1"/>
    <col min="1333" max="1351" width="36.85546875" style="133" customWidth="1"/>
    <col min="1352" max="1352" width="37" style="133" customWidth="1"/>
    <col min="1353" max="1370" width="36.85546875" style="133" customWidth="1"/>
    <col min="1371" max="1371" width="36.5703125" style="133" customWidth="1"/>
    <col min="1372" max="1384" width="36.85546875" style="133" customWidth="1"/>
    <col min="1385" max="1385" width="36.5703125" style="133" customWidth="1"/>
    <col min="1386" max="1388" width="36.85546875" style="133" customWidth="1"/>
    <col min="1389" max="1389" width="36.5703125" style="133" customWidth="1"/>
    <col min="1390" max="1397" width="36.85546875" style="133" customWidth="1"/>
    <col min="1398" max="1398" width="36.5703125" style="133" customWidth="1"/>
    <col min="1399" max="1536" width="36.85546875" style="133"/>
    <col min="1537" max="1537" width="18.5703125" style="133" customWidth="1"/>
    <col min="1538" max="1546" width="31.42578125" style="133" customWidth="1"/>
    <col min="1547" max="1563" width="36.85546875" style="133" customWidth="1"/>
    <col min="1564" max="1564" width="37" style="133" customWidth="1"/>
    <col min="1565" max="1580" width="36.85546875" style="133" customWidth="1"/>
    <col min="1581" max="1581" width="37.140625" style="133" customWidth="1"/>
    <col min="1582" max="1583" width="36.85546875" style="133" customWidth="1"/>
    <col min="1584" max="1584" width="36.5703125" style="133" customWidth="1"/>
    <col min="1585" max="1586" width="36.85546875" style="133" customWidth="1"/>
    <col min="1587" max="1587" width="36.5703125" style="133" customWidth="1"/>
    <col min="1588" max="1588" width="37" style="133" customWidth="1"/>
    <col min="1589" max="1607" width="36.85546875" style="133" customWidth="1"/>
    <col min="1608" max="1608" width="37" style="133" customWidth="1"/>
    <col min="1609" max="1626" width="36.85546875" style="133" customWidth="1"/>
    <col min="1627" max="1627" width="36.5703125" style="133" customWidth="1"/>
    <col min="1628" max="1640" width="36.85546875" style="133" customWidth="1"/>
    <col min="1641" max="1641" width="36.5703125" style="133" customWidth="1"/>
    <col min="1642" max="1644" width="36.85546875" style="133" customWidth="1"/>
    <col min="1645" max="1645" width="36.5703125" style="133" customWidth="1"/>
    <col min="1646" max="1653" width="36.85546875" style="133" customWidth="1"/>
    <col min="1654" max="1654" width="36.5703125" style="133" customWidth="1"/>
    <col min="1655" max="1792" width="36.85546875" style="133"/>
    <col min="1793" max="1793" width="18.5703125" style="133" customWidth="1"/>
    <col min="1794" max="1802" width="31.42578125" style="133" customWidth="1"/>
    <col min="1803" max="1819" width="36.85546875" style="133" customWidth="1"/>
    <col min="1820" max="1820" width="37" style="133" customWidth="1"/>
    <col min="1821" max="1836" width="36.85546875" style="133" customWidth="1"/>
    <col min="1837" max="1837" width="37.140625" style="133" customWidth="1"/>
    <col min="1838" max="1839" width="36.85546875" style="133" customWidth="1"/>
    <col min="1840" max="1840" width="36.5703125" style="133" customWidth="1"/>
    <col min="1841" max="1842" width="36.85546875" style="133" customWidth="1"/>
    <col min="1843" max="1843" width="36.5703125" style="133" customWidth="1"/>
    <col min="1844" max="1844" width="37" style="133" customWidth="1"/>
    <col min="1845" max="1863" width="36.85546875" style="133" customWidth="1"/>
    <col min="1864" max="1864" width="37" style="133" customWidth="1"/>
    <col min="1865" max="1882" width="36.85546875" style="133" customWidth="1"/>
    <col min="1883" max="1883" width="36.5703125" style="133" customWidth="1"/>
    <col min="1884" max="1896" width="36.85546875" style="133" customWidth="1"/>
    <col min="1897" max="1897" width="36.5703125" style="133" customWidth="1"/>
    <col min="1898" max="1900" width="36.85546875" style="133" customWidth="1"/>
    <col min="1901" max="1901" width="36.5703125" style="133" customWidth="1"/>
    <col min="1902" max="1909" width="36.85546875" style="133" customWidth="1"/>
    <col min="1910" max="1910" width="36.5703125" style="133" customWidth="1"/>
    <col min="1911" max="2048" width="36.85546875" style="133"/>
    <col min="2049" max="2049" width="18.5703125" style="133" customWidth="1"/>
    <col min="2050" max="2058" width="31.42578125" style="133" customWidth="1"/>
    <col min="2059" max="2075" width="36.85546875" style="133" customWidth="1"/>
    <col min="2076" max="2076" width="37" style="133" customWidth="1"/>
    <col min="2077" max="2092" width="36.85546875" style="133" customWidth="1"/>
    <col min="2093" max="2093" width="37.140625" style="133" customWidth="1"/>
    <col min="2094" max="2095" width="36.85546875" style="133" customWidth="1"/>
    <col min="2096" max="2096" width="36.5703125" style="133" customWidth="1"/>
    <col min="2097" max="2098" width="36.85546875" style="133" customWidth="1"/>
    <col min="2099" max="2099" width="36.5703125" style="133" customWidth="1"/>
    <col min="2100" max="2100" width="37" style="133" customWidth="1"/>
    <col min="2101" max="2119" width="36.85546875" style="133" customWidth="1"/>
    <col min="2120" max="2120" width="37" style="133" customWidth="1"/>
    <col min="2121" max="2138" width="36.85546875" style="133" customWidth="1"/>
    <col min="2139" max="2139" width="36.5703125" style="133" customWidth="1"/>
    <col min="2140" max="2152" width="36.85546875" style="133" customWidth="1"/>
    <col min="2153" max="2153" width="36.5703125" style="133" customWidth="1"/>
    <col min="2154" max="2156" width="36.85546875" style="133" customWidth="1"/>
    <col min="2157" max="2157" width="36.5703125" style="133" customWidth="1"/>
    <col min="2158" max="2165" width="36.85546875" style="133" customWidth="1"/>
    <col min="2166" max="2166" width="36.5703125" style="133" customWidth="1"/>
    <col min="2167" max="2304" width="36.85546875" style="133"/>
    <col min="2305" max="2305" width="18.5703125" style="133" customWidth="1"/>
    <col min="2306" max="2314" width="31.42578125" style="133" customWidth="1"/>
    <col min="2315" max="2331" width="36.85546875" style="133" customWidth="1"/>
    <col min="2332" max="2332" width="37" style="133" customWidth="1"/>
    <col min="2333" max="2348" width="36.85546875" style="133" customWidth="1"/>
    <col min="2349" max="2349" width="37.140625" style="133" customWidth="1"/>
    <col min="2350" max="2351" width="36.85546875" style="133" customWidth="1"/>
    <col min="2352" max="2352" width="36.5703125" style="133" customWidth="1"/>
    <col min="2353" max="2354" width="36.85546875" style="133" customWidth="1"/>
    <col min="2355" max="2355" width="36.5703125" style="133" customWidth="1"/>
    <col min="2356" max="2356" width="37" style="133" customWidth="1"/>
    <col min="2357" max="2375" width="36.85546875" style="133" customWidth="1"/>
    <col min="2376" max="2376" width="37" style="133" customWidth="1"/>
    <col min="2377" max="2394" width="36.85546875" style="133" customWidth="1"/>
    <col min="2395" max="2395" width="36.5703125" style="133" customWidth="1"/>
    <col min="2396" max="2408" width="36.85546875" style="133" customWidth="1"/>
    <col min="2409" max="2409" width="36.5703125" style="133" customWidth="1"/>
    <col min="2410" max="2412" width="36.85546875" style="133" customWidth="1"/>
    <col min="2413" max="2413" width="36.5703125" style="133" customWidth="1"/>
    <col min="2414" max="2421" width="36.85546875" style="133" customWidth="1"/>
    <col min="2422" max="2422" width="36.5703125" style="133" customWidth="1"/>
    <col min="2423" max="2560" width="36.85546875" style="133"/>
    <col min="2561" max="2561" width="18.5703125" style="133" customWidth="1"/>
    <col min="2562" max="2570" width="31.42578125" style="133" customWidth="1"/>
    <col min="2571" max="2587" width="36.85546875" style="133" customWidth="1"/>
    <col min="2588" max="2588" width="37" style="133" customWidth="1"/>
    <col min="2589" max="2604" width="36.85546875" style="133" customWidth="1"/>
    <col min="2605" max="2605" width="37.140625" style="133" customWidth="1"/>
    <col min="2606" max="2607" width="36.85546875" style="133" customWidth="1"/>
    <col min="2608" max="2608" width="36.5703125" style="133" customWidth="1"/>
    <col min="2609" max="2610" width="36.85546875" style="133" customWidth="1"/>
    <col min="2611" max="2611" width="36.5703125" style="133" customWidth="1"/>
    <col min="2612" max="2612" width="37" style="133" customWidth="1"/>
    <col min="2613" max="2631" width="36.85546875" style="133" customWidth="1"/>
    <col min="2632" max="2632" width="37" style="133" customWidth="1"/>
    <col min="2633" max="2650" width="36.85546875" style="133" customWidth="1"/>
    <col min="2651" max="2651" width="36.5703125" style="133" customWidth="1"/>
    <col min="2652" max="2664" width="36.85546875" style="133" customWidth="1"/>
    <col min="2665" max="2665" width="36.5703125" style="133" customWidth="1"/>
    <col min="2666" max="2668" width="36.85546875" style="133" customWidth="1"/>
    <col min="2669" max="2669" width="36.5703125" style="133" customWidth="1"/>
    <col min="2670" max="2677" width="36.85546875" style="133" customWidth="1"/>
    <col min="2678" max="2678" width="36.5703125" style="133" customWidth="1"/>
    <col min="2679" max="2816" width="36.85546875" style="133"/>
    <col min="2817" max="2817" width="18.5703125" style="133" customWidth="1"/>
    <col min="2818" max="2826" width="31.42578125" style="133" customWidth="1"/>
    <col min="2827" max="2843" width="36.85546875" style="133" customWidth="1"/>
    <col min="2844" max="2844" width="37" style="133" customWidth="1"/>
    <col min="2845" max="2860" width="36.85546875" style="133" customWidth="1"/>
    <col min="2861" max="2861" width="37.140625" style="133" customWidth="1"/>
    <col min="2862" max="2863" width="36.85546875" style="133" customWidth="1"/>
    <col min="2864" max="2864" width="36.5703125" style="133" customWidth="1"/>
    <col min="2865" max="2866" width="36.85546875" style="133" customWidth="1"/>
    <col min="2867" max="2867" width="36.5703125" style="133" customWidth="1"/>
    <col min="2868" max="2868" width="37" style="133" customWidth="1"/>
    <col min="2869" max="2887" width="36.85546875" style="133" customWidth="1"/>
    <col min="2888" max="2888" width="37" style="133" customWidth="1"/>
    <col min="2889" max="2906" width="36.85546875" style="133" customWidth="1"/>
    <col min="2907" max="2907" width="36.5703125" style="133" customWidth="1"/>
    <col min="2908" max="2920" width="36.85546875" style="133" customWidth="1"/>
    <col min="2921" max="2921" width="36.5703125" style="133" customWidth="1"/>
    <col min="2922" max="2924" width="36.85546875" style="133" customWidth="1"/>
    <col min="2925" max="2925" width="36.5703125" style="133" customWidth="1"/>
    <col min="2926" max="2933" width="36.85546875" style="133" customWidth="1"/>
    <col min="2934" max="2934" width="36.5703125" style="133" customWidth="1"/>
    <col min="2935" max="3072" width="36.85546875" style="133"/>
    <col min="3073" max="3073" width="18.5703125" style="133" customWidth="1"/>
    <col min="3074" max="3082" width="31.42578125" style="133" customWidth="1"/>
    <col min="3083" max="3099" width="36.85546875" style="133" customWidth="1"/>
    <col min="3100" max="3100" width="37" style="133" customWidth="1"/>
    <col min="3101" max="3116" width="36.85546875" style="133" customWidth="1"/>
    <col min="3117" max="3117" width="37.140625" style="133" customWidth="1"/>
    <col min="3118" max="3119" width="36.85546875" style="133" customWidth="1"/>
    <col min="3120" max="3120" width="36.5703125" style="133" customWidth="1"/>
    <col min="3121" max="3122" width="36.85546875" style="133" customWidth="1"/>
    <col min="3123" max="3123" width="36.5703125" style="133" customWidth="1"/>
    <col min="3124" max="3124" width="37" style="133" customWidth="1"/>
    <col min="3125" max="3143" width="36.85546875" style="133" customWidth="1"/>
    <col min="3144" max="3144" width="37" style="133" customWidth="1"/>
    <col min="3145" max="3162" width="36.85546875" style="133" customWidth="1"/>
    <col min="3163" max="3163" width="36.5703125" style="133" customWidth="1"/>
    <col min="3164" max="3176" width="36.85546875" style="133" customWidth="1"/>
    <col min="3177" max="3177" width="36.5703125" style="133" customWidth="1"/>
    <col min="3178" max="3180" width="36.85546875" style="133" customWidth="1"/>
    <col min="3181" max="3181" width="36.5703125" style="133" customWidth="1"/>
    <col min="3182" max="3189" width="36.85546875" style="133" customWidth="1"/>
    <col min="3190" max="3190" width="36.5703125" style="133" customWidth="1"/>
    <col min="3191" max="3328" width="36.85546875" style="133"/>
    <col min="3329" max="3329" width="18.5703125" style="133" customWidth="1"/>
    <col min="3330" max="3338" width="31.42578125" style="133" customWidth="1"/>
    <col min="3339" max="3355" width="36.85546875" style="133" customWidth="1"/>
    <col min="3356" max="3356" width="37" style="133" customWidth="1"/>
    <col min="3357" max="3372" width="36.85546875" style="133" customWidth="1"/>
    <col min="3373" max="3373" width="37.140625" style="133" customWidth="1"/>
    <col min="3374" max="3375" width="36.85546875" style="133" customWidth="1"/>
    <col min="3376" max="3376" width="36.5703125" style="133" customWidth="1"/>
    <col min="3377" max="3378" width="36.85546875" style="133" customWidth="1"/>
    <col min="3379" max="3379" width="36.5703125" style="133" customWidth="1"/>
    <col min="3380" max="3380" width="37" style="133" customWidth="1"/>
    <col min="3381" max="3399" width="36.85546875" style="133" customWidth="1"/>
    <col min="3400" max="3400" width="37" style="133" customWidth="1"/>
    <col min="3401" max="3418" width="36.85546875" style="133" customWidth="1"/>
    <col min="3419" max="3419" width="36.5703125" style="133" customWidth="1"/>
    <col min="3420" max="3432" width="36.85546875" style="133" customWidth="1"/>
    <col min="3433" max="3433" width="36.5703125" style="133" customWidth="1"/>
    <col min="3434" max="3436" width="36.85546875" style="133" customWidth="1"/>
    <col min="3437" max="3437" width="36.5703125" style="133" customWidth="1"/>
    <col min="3438" max="3445" width="36.85546875" style="133" customWidth="1"/>
    <col min="3446" max="3446" width="36.5703125" style="133" customWidth="1"/>
    <col min="3447" max="3584" width="36.85546875" style="133"/>
    <col min="3585" max="3585" width="18.5703125" style="133" customWidth="1"/>
    <col min="3586" max="3594" width="31.42578125" style="133" customWidth="1"/>
    <col min="3595" max="3611" width="36.85546875" style="133" customWidth="1"/>
    <col min="3612" max="3612" width="37" style="133" customWidth="1"/>
    <col min="3613" max="3628" width="36.85546875" style="133" customWidth="1"/>
    <col min="3629" max="3629" width="37.140625" style="133" customWidth="1"/>
    <col min="3630" max="3631" width="36.85546875" style="133" customWidth="1"/>
    <col min="3632" max="3632" width="36.5703125" style="133" customWidth="1"/>
    <col min="3633" max="3634" width="36.85546875" style="133" customWidth="1"/>
    <col min="3635" max="3635" width="36.5703125" style="133" customWidth="1"/>
    <col min="3636" max="3636" width="37" style="133" customWidth="1"/>
    <col min="3637" max="3655" width="36.85546875" style="133" customWidth="1"/>
    <col min="3656" max="3656" width="37" style="133" customWidth="1"/>
    <col min="3657" max="3674" width="36.85546875" style="133" customWidth="1"/>
    <col min="3675" max="3675" width="36.5703125" style="133" customWidth="1"/>
    <col min="3676" max="3688" width="36.85546875" style="133" customWidth="1"/>
    <col min="3689" max="3689" width="36.5703125" style="133" customWidth="1"/>
    <col min="3690" max="3692" width="36.85546875" style="133" customWidth="1"/>
    <col min="3693" max="3693" width="36.5703125" style="133" customWidth="1"/>
    <col min="3694" max="3701" width="36.85546875" style="133" customWidth="1"/>
    <col min="3702" max="3702" width="36.5703125" style="133" customWidth="1"/>
    <col min="3703" max="3840" width="36.85546875" style="133"/>
    <col min="3841" max="3841" width="18.5703125" style="133" customWidth="1"/>
    <col min="3842" max="3850" width="31.42578125" style="133" customWidth="1"/>
    <col min="3851" max="3867" width="36.85546875" style="133" customWidth="1"/>
    <col min="3868" max="3868" width="37" style="133" customWidth="1"/>
    <col min="3869" max="3884" width="36.85546875" style="133" customWidth="1"/>
    <col min="3885" max="3885" width="37.140625" style="133" customWidth="1"/>
    <col min="3886" max="3887" width="36.85546875" style="133" customWidth="1"/>
    <col min="3888" max="3888" width="36.5703125" style="133" customWidth="1"/>
    <col min="3889" max="3890" width="36.85546875" style="133" customWidth="1"/>
    <col min="3891" max="3891" width="36.5703125" style="133" customWidth="1"/>
    <col min="3892" max="3892" width="37" style="133" customWidth="1"/>
    <col min="3893" max="3911" width="36.85546875" style="133" customWidth="1"/>
    <col min="3912" max="3912" width="37" style="133" customWidth="1"/>
    <col min="3913" max="3930" width="36.85546875" style="133" customWidth="1"/>
    <col min="3931" max="3931" width="36.5703125" style="133" customWidth="1"/>
    <col min="3932" max="3944" width="36.85546875" style="133" customWidth="1"/>
    <col min="3945" max="3945" width="36.5703125" style="133" customWidth="1"/>
    <col min="3946" max="3948" width="36.85546875" style="133" customWidth="1"/>
    <col min="3949" max="3949" width="36.5703125" style="133" customWidth="1"/>
    <col min="3950" max="3957" width="36.85546875" style="133" customWidth="1"/>
    <col min="3958" max="3958" width="36.5703125" style="133" customWidth="1"/>
    <col min="3959" max="4096" width="36.85546875" style="133"/>
    <col min="4097" max="4097" width="18.5703125" style="133" customWidth="1"/>
    <col min="4098" max="4106" width="31.42578125" style="133" customWidth="1"/>
    <col min="4107" max="4123" width="36.85546875" style="133" customWidth="1"/>
    <col min="4124" max="4124" width="37" style="133" customWidth="1"/>
    <col min="4125" max="4140" width="36.85546875" style="133" customWidth="1"/>
    <col min="4141" max="4141" width="37.140625" style="133" customWidth="1"/>
    <col min="4142" max="4143" width="36.85546875" style="133" customWidth="1"/>
    <col min="4144" max="4144" width="36.5703125" style="133" customWidth="1"/>
    <col min="4145" max="4146" width="36.85546875" style="133" customWidth="1"/>
    <col min="4147" max="4147" width="36.5703125" style="133" customWidth="1"/>
    <col min="4148" max="4148" width="37" style="133" customWidth="1"/>
    <col min="4149" max="4167" width="36.85546875" style="133" customWidth="1"/>
    <col min="4168" max="4168" width="37" style="133" customWidth="1"/>
    <col min="4169" max="4186" width="36.85546875" style="133" customWidth="1"/>
    <col min="4187" max="4187" width="36.5703125" style="133" customWidth="1"/>
    <col min="4188" max="4200" width="36.85546875" style="133" customWidth="1"/>
    <col min="4201" max="4201" width="36.5703125" style="133" customWidth="1"/>
    <col min="4202" max="4204" width="36.85546875" style="133" customWidth="1"/>
    <col min="4205" max="4205" width="36.5703125" style="133" customWidth="1"/>
    <col min="4206" max="4213" width="36.85546875" style="133" customWidth="1"/>
    <col min="4214" max="4214" width="36.5703125" style="133" customWidth="1"/>
    <col min="4215" max="4352" width="36.85546875" style="133"/>
    <col min="4353" max="4353" width="18.5703125" style="133" customWidth="1"/>
    <col min="4354" max="4362" width="31.42578125" style="133" customWidth="1"/>
    <col min="4363" max="4379" width="36.85546875" style="133" customWidth="1"/>
    <col min="4380" max="4380" width="37" style="133" customWidth="1"/>
    <col min="4381" max="4396" width="36.85546875" style="133" customWidth="1"/>
    <col min="4397" max="4397" width="37.140625" style="133" customWidth="1"/>
    <col min="4398" max="4399" width="36.85546875" style="133" customWidth="1"/>
    <col min="4400" max="4400" width="36.5703125" style="133" customWidth="1"/>
    <col min="4401" max="4402" width="36.85546875" style="133" customWidth="1"/>
    <col min="4403" max="4403" width="36.5703125" style="133" customWidth="1"/>
    <col min="4404" max="4404" width="37" style="133" customWidth="1"/>
    <col min="4405" max="4423" width="36.85546875" style="133" customWidth="1"/>
    <col min="4424" max="4424" width="37" style="133" customWidth="1"/>
    <col min="4425" max="4442" width="36.85546875" style="133" customWidth="1"/>
    <col min="4443" max="4443" width="36.5703125" style="133" customWidth="1"/>
    <col min="4444" max="4456" width="36.85546875" style="133" customWidth="1"/>
    <col min="4457" max="4457" width="36.5703125" style="133" customWidth="1"/>
    <col min="4458" max="4460" width="36.85546875" style="133" customWidth="1"/>
    <col min="4461" max="4461" width="36.5703125" style="133" customWidth="1"/>
    <col min="4462" max="4469" width="36.85546875" style="133" customWidth="1"/>
    <col min="4470" max="4470" width="36.5703125" style="133" customWidth="1"/>
    <col min="4471" max="4608" width="36.85546875" style="133"/>
    <col min="4609" max="4609" width="18.5703125" style="133" customWidth="1"/>
    <col min="4610" max="4618" width="31.42578125" style="133" customWidth="1"/>
    <col min="4619" max="4635" width="36.85546875" style="133" customWidth="1"/>
    <col min="4636" max="4636" width="37" style="133" customWidth="1"/>
    <col min="4637" max="4652" width="36.85546875" style="133" customWidth="1"/>
    <col min="4653" max="4653" width="37.140625" style="133" customWidth="1"/>
    <col min="4654" max="4655" width="36.85546875" style="133" customWidth="1"/>
    <col min="4656" max="4656" width="36.5703125" style="133" customWidth="1"/>
    <col min="4657" max="4658" width="36.85546875" style="133" customWidth="1"/>
    <col min="4659" max="4659" width="36.5703125" style="133" customWidth="1"/>
    <col min="4660" max="4660" width="37" style="133" customWidth="1"/>
    <col min="4661" max="4679" width="36.85546875" style="133" customWidth="1"/>
    <col min="4680" max="4680" width="37" style="133" customWidth="1"/>
    <col min="4681" max="4698" width="36.85546875" style="133" customWidth="1"/>
    <col min="4699" max="4699" width="36.5703125" style="133" customWidth="1"/>
    <col min="4700" max="4712" width="36.85546875" style="133" customWidth="1"/>
    <col min="4713" max="4713" width="36.5703125" style="133" customWidth="1"/>
    <col min="4714" max="4716" width="36.85546875" style="133" customWidth="1"/>
    <col min="4717" max="4717" width="36.5703125" style="133" customWidth="1"/>
    <col min="4718" max="4725" width="36.85546875" style="133" customWidth="1"/>
    <col min="4726" max="4726" width="36.5703125" style="133" customWidth="1"/>
    <col min="4727" max="4864" width="36.85546875" style="133"/>
    <col min="4865" max="4865" width="18.5703125" style="133" customWidth="1"/>
    <col min="4866" max="4874" width="31.42578125" style="133" customWidth="1"/>
    <col min="4875" max="4891" width="36.85546875" style="133" customWidth="1"/>
    <col min="4892" max="4892" width="37" style="133" customWidth="1"/>
    <col min="4893" max="4908" width="36.85546875" style="133" customWidth="1"/>
    <col min="4909" max="4909" width="37.140625" style="133" customWidth="1"/>
    <col min="4910" max="4911" width="36.85546875" style="133" customWidth="1"/>
    <col min="4912" max="4912" width="36.5703125" style="133" customWidth="1"/>
    <col min="4913" max="4914" width="36.85546875" style="133" customWidth="1"/>
    <col min="4915" max="4915" width="36.5703125" style="133" customWidth="1"/>
    <col min="4916" max="4916" width="37" style="133" customWidth="1"/>
    <col min="4917" max="4935" width="36.85546875" style="133" customWidth="1"/>
    <col min="4936" max="4936" width="37" style="133" customWidth="1"/>
    <col min="4937" max="4954" width="36.85546875" style="133" customWidth="1"/>
    <col min="4955" max="4955" width="36.5703125" style="133" customWidth="1"/>
    <col min="4956" max="4968" width="36.85546875" style="133" customWidth="1"/>
    <col min="4969" max="4969" width="36.5703125" style="133" customWidth="1"/>
    <col min="4970" max="4972" width="36.85546875" style="133" customWidth="1"/>
    <col min="4973" max="4973" width="36.5703125" style="133" customWidth="1"/>
    <col min="4974" max="4981" width="36.85546875" style="133" customWidth="1"/>
    <col min="4982" max="4982" width="36.5703125" style="133" customWidth="1"/>
    <col min="4983" max="5120" width="36.85546875" style="133"/>
    <col min="5121" max="5121" width="18.5703125" style="133" customWidth="1"/>
    <col min="5122" max="5130" width="31.42578125" style="133" customWidth="1"/>
    <col min="5131" max="5147" width="36.85546875" style="133" customWidth="1"/>
    <col min="5148" max="5148" width="37" style="133" customWidth="1"/>
    <col min="5149" max="5164" width="36.85546875" style="133" customWidth="1"/>
    <col min="5165" max="5165" width="37.140625" style="133" customWidth="1"/>
    <col min="5166" max="5167" width="36.85546875" style="133" customWidth="1"/>
    <col min="5168" max="5168" width="36.5703125" style="133" customWidth="1"/>
    <col min="5169" max="5170" width="36.85546875" style="133" customWidth="1"/>
    <col min="5171" max="5171" width="36.5703125" style="133" customWidth="1"/>
    <col min="5172" max="5172" width="37" style="133" customWidth="1"/>
    <col min="5173" max="5191" width="36.85546875" style="133" customWidth="1"/>
    <col min="5192" max="5192" width="37" style="133" customWidth="1"/>
    <col min="5193" max="5210" width="36.85546875" style="133" customWidth="1"/>
    <col min="5211" max="5211" width="36.5703125" style="133" customWidth="1"/>
    <col min="5212" max="5224" width="36.85546875" style="133" customWidth="1"/>
    <col min="5225" max="5225" width="36.5703125" style="133" customWidth="1"/>
    <col min="5226" max="5228" width="36.85546875" style="133" customWidth="1"/>
    <col min="5229" max="5229" width="36.5703125" style="133" customWidth="1"/>
    <col min="5230" max="5237" width="36.85546875" style="133" customWidth="1"/>
    <col min="5238" max="5238" width="36.5703125" style="133" customWidth="1"/>
    <col min="5239" max="5376" width="36.85546875" style="133"/>
    <col min="5377" max="5377" width="18.5703125" style="133" customWidth="1"/>
    <col min="5378" max="5386" width="31.42578125" style="133" customWidth="1"/>
    <col min="5387" max="5403" width="36.85546875" style="133" customWidth="1"/>
    <col min="5404" max="5404" width="37" style="133" customWidth="1"/>
    <col min="5405" max="5420" width="36.85546875" style="133" customWidth="1"/>
    <col min="5421" max="5421" width="37.140625" style="133" customWidth="1"/>
    <col min="5422" max="5423" width="36.85546875" style="133" customWidth="1"/>
    <col min="5424" max="5424" width="36.5703125" style="133" customWidth="1"/>
    <col min="5425" max="5426" width="36.85546875" style="133" customWidth="1"/>
    <col min="5427" max="5427" width="36.5703125" style="133" customWidth="1"/>
    <col min="5428" max="5428" width="37" style="133" customWidth="1"/>
    <col min="5429" max="5447" width="36.85546875" style="133" customWidth="1"/>
    <col min="5448" max="5448" width="37" style="133" customWidth="1"/>
    <col min="5449" max="5466" width="36.85546875" style="133" customWidth="1"/>
    <col min="5467" max="5467" width="36.5703125" style="133" customWidth="1"/>
    <col min="5468" max="5480" width="36.85546875" style="133" customWidth="1"/>
    <col min="5481" max="5481" width="36.5703125" style="133" customWidth="1"/>
    <col min="5482" max="5484" width="36.85546875" style="133" customWidth="1"/>
    <col min="5485" max="5485" width="36.5703125" style="133" customWidth="1"/>
    <col min="5486" max="5493" width="36.85546875" style="133" customWidth="1"/>
    <col min="5494" max="5494" width="36.5703125" style="133" customWidth="1"/>
    <col min="5495" max="5632" width="36.85546875" style="133"/>
    <col min="5633" max="5633" width="18.5703125" style="133" customWidth="1"/>
    <col min="5634" max="5642" width="31.42578125" style="133" customWidth="1"/>
    <col min="5643" max="5659" width="36.85546875" style="133" customWidth="1"/>
    <col min="5660" max="5660" width="37" style="133" customWidth="1"/>
    <col min="5661" max="5676" width="36.85546875" style="133" customWidth="1"/>
    <col min="5677" max="5677" width="37.140625" style="133" customWidth="1"/>
    <col min="5678" max="5679" width="36.85546875" style="133" customWidth="1"/>
    <col min="5680" max="5680" width="36.5703125" style="133" customWidth="1"/>
    <col min="5681" max="5682" width="36.85546875" style="133" customWidth="1"/>
    <col min="5683" max="5683" width="36.5703125" style="133" customWidth="1"/>
    <col min="5684" max="5684" width="37" style="133" customWidth="1"/>
    <col min="5685" max="5703" width="36.85546875" style="133" customWidth="1"/>
    <col min="5704" max="5704" width="37" style="133" customWidth="1"/>
    <col min="5705" max="5722" width="36.85546875" style="133" customWidth="1"/>
    <col min="5723" max="5723" width="36.5703125" style="133" customWidth="1"/>
    <col min="5724" max="5736" width="36.85546875" style="133" customWidth="1"/>
    <col min="5737" max="5737" width="36.5703125" style="133" customWidth="1"/>
    <col min="5738" max="5740" width="36.85546875" style="133" customWidth="1"/>
    <col min="5741" max="5741" width="36.5703125" style="133" customWidth="1"/>
    <col min="5742" max="5749" width="36.85546875" style="133" customWidth="1"/>
    <col min="5750" max="5750" width="36.5703125" style="133" customWidth="1"/>
    <col min="5751" max="5888" width="36.85546875" style="133"/>
    <col min="5889" max="5889" width="18.5703125" style="133" customWidth="1"/>
    <col min="5890" max="5898" width="31.42578125" style="133" customWidth="1"/>
    <col min="5899" max="5915" width="36.85546875" style="133" customWidth="1"/>
    <col min="5916" max="5916" width="37" style="133" customWidth="1"/>
    <col min="5917" max="5932" width="36.85546875" style="133" customWidth="1"/>
    <col min="5933" max="5933" width="37.140625" style="133" customWidth="1"/>
    <col min="5934" max="5935" width="36.85546875" style="133" customWidth="1"/>
    <col min="5936" max="5936" width="36.5703125" style="133" customWidth="1"/>
    <col min="5937" max="5938" width="36.85546875" style="133" customWidth="1"/>
    <col min="5939" max="5939" width="36.5703125" style="133" customWidth="1"/>
    <col min="5940" max="5940" width="37" style="133" customWidth="1"/>
    <col min="5941" max="5959" width="36.85546875" style="133" customWidth="1"/>
    <col min="5960" max="5960" width="37" style="133" customWidth="1"/>
    <col min="5961" max="5978" width="36.85546875" style="133" customWidth="1"/>
    <col min="5979" max="5979" width="36.5703125" style="133" customWidth="1"/>
    <col min="5980" max="5992" width="36.85546875" style="133" customWidth="1"/>
    <col min="5993" max="5993" width="36.5703125" style="133" customWidth="1"/>
    <col min="5994" max="5996" width="36.85546875" style="133" customWidth="1"/>
    <col min="5997" max="5997" width="36.5703125" style="133" customWidth="1"/>
    <col min="5998" max="6005" width="36.85546875" style="133" customWidth="1"/>
    <col min="6006" max="6006" width="36.5703125" style="133" customWidth="1"/>
    <col min="6007" max="6144" width="36.85546875" style="133"/>
    <col min="6145" max="6145" width="18.5703125" style="133" customWidth="1"/>
    <col min="6146" max="6154" width="31.42578125" style="133" customWidth="1"/>
    <col min="6155" max="6171" width="36.85546875" style="133" customWidth="1"/>
    <col min="6172" max="6172" width="37" style="133" customWidth="1"/>
    <col min="6173" max="6188" width="36.85546875" style="133" customWidth="1"/>
    <col min="6189" max="6189" width="37.140625" style="133" customWidth="1"/>
    <col min="6190" max="6191" width="36.85546875" style="133" customWidth="1"/>
    <col min="6192" max="6192" width="36.5703125" style="133" customWidth="1"/>
    <col min="6193" max="6194" width="36.85546875" style="133" customWidth="1"/>
    <col min="6195" max="6195" width="36.5703125" style="133" customWidth="1"/>
    <col min="6196" max="6196" width="37" style="133" customWidth="1"/>
    <col min="6197" max="6215" width="36.85546875" style="133" customWidth="1"/>
    <col min="6216" max="6216" width="37" style="133" customWidth="1"/>
    <col min="6217" max="6234" width="36.85546875" style="133" customWidth="1"/>
    <col min="6235" max="6235" width="36.5703125" style="133" customWidth="1"/>
    <col min="6236" max="6248" width="36.85546875" style="133" customWidth="1"/>
    <col min="6249" max="6249" width="36.5703125" style="133" customWidth="1"/>
    <col min="6250" max="6252" width="36.85546875" style="133" customWidth="1"/>
    <col min="6253" max="6253" width="36.5703125" style="133" customWidth="1"/>
    <col min="6254" max="6261" width="36.85546875" style="133" customWidth="1"/>
    <col min="6262" max="6262" width="36.5703125" style="133" customWidth="1"/>
    <col min="6263" max="6400" width="36.85546875" style="133"/>
    <col min="6401" max="6401" width="18.5703125" style="133" customWidth="1"/>
    <col min="6402" max="6410" width="31.42578125" style="133" customWidth="1"/>
    <col min="6411" max="6427" width="36.85546875" style="133" customWidth="1"/>
    <col min="6428" max="6428" width="37" style="133" customWidth="1"/>
    <col min="6429" max="6444" width="36.85546875" style="133" customWidth="1"/>
    <col min="6445" max="6445" width="37.140625" style="133" customWidth="1"/>
    <col min="6446" max="6447" width="36.85546875" style="133" customWidth="1"/>
    <col min="6448" max="6448" width="36.5703125" style="133" customWidth="1"/>
    <col min="6449" max="6450" width="36.85546875" style="133" customWidth="1"/>
    <col min="6451" max="6451" width="36.5703125" style="133" customWidth="1"/>
    <col min="6452" max="6452" width="37" style="133" customWidth="1"/>
    <col min="6453" max="6471" width="36.85546875" style="133" customWidth="1"/>
    <col min="6472" max="6472" width="37" style="133" customWidth="1"/>
    <col min="6473" max="6490" width="36.85546875" style="133" customWidth="1"/>
    <col min="6491" max="6491" width="36.5703125" style="133" customWidth="1"/>
    <col min="6492" max="6504" width="36.85546875" style="133" customWidth="1"/>
    <col min="6505" max="6505" width="36.5703125" style="133" customWidth="1"/>
    <col min="6506" max="6508" width="36.85546875" style="133" customWidth="1"/>
    <col min="6509" max="6509" width="36.5703125" style="133" customWidth="1"/>
    <col min="6510" max="6517" width="36.85546875" style="133" customWidth="1"/>
    <col min="6518" max="6518" width="36.5703125" style="133" customWidth="1"/>
    <col min="6519" max="6656" width="36.85546875" style="133"/>
    <col min="6657" max="6657" width="18.5703125" style="133" customWidth="1"/>
    <col min="6658" max="6666" width="31.42578125" style="133" customWidth="1"/>
    <col min="6667" max="6683" width="36.85546875" style="133" customWidth="1"/>
    <col min="6684" max="6684" width="37" style="133" customWidth="1"/>
    <col min="6685" max="6700" width="36.85546875" style="133" customWidth="1"/>
    <col min="6701" max="6701" width="37.140625" style="133" customWidth="1"/>
    <col min="6702" max="6703" width="36.85546875" style="133" customWidth="1"/>
    <col min="6704" max="6704" width="36.5703125" style="133" customWidth="1"/>
    <col min="6705" max="6706" width="36.85546875" style="133" customWidth="1"/>
    <col min="6707" max="6707" width="36.5703125" style="133" customWidth="1"/>
    <col min="6708" max="6708" width="37" style="133" customWidth="1"/>
    <col min="6709" max="6727" width="36.85546875" style="133" customWidth="1"/>
    <col min="6728" max="6728" width="37" style="133" customWidth="1"/>
    <col min="6729" max="6746" width="36.85546875" style="133" customWidth="1"/>
    <col min="6747" max="6747" width="36.5703125" style="133" customWidth="1"/>
    <col min="6748" max="6760" width="36.85546875" style="133" customWidth="1"/>
    <col min="6761" max="6761" width="36.5703125" style="133" customWidth="1"/>
    <col min="6762" max="6764" width="36.85546875" style="133" customWidth="1"/>
    <col min="6765" max="6765" width="36.5703125" style="133" customWidth="1"/>
    <col min="6766" max="6773" width="36.85546875" style="133" customWidth="1"/>
    <col min="6774" max="6774" width="36.5703125" style="133" customWidth="1"/>
    <col min="6775" max="6912" width="36.85546875" style="133"/>
    <col min="6913" max="6913" width="18.5703125" style="133" customWidth="1"/>
    <col min="6914" max="6922" width="31.42578125" style="133" customWidth="1"/>
    <col min="6923" max="6939" width="36.85546875" style="133" customWidth="1"/>
    <col min="6940" max="6940" width="37" style="133" customWidth="1"/>
    <col min="6941" max="6956" width="36.85546875" style="133" customWidth="1"/>
    <col min="6957" max="6957" width="37.140625" style="133" customWidth="1"/>
    <col min="6958" max="6959" width="36.85546875" style="133" customWidth="1"/>
    <col min="6960" max="6960" width="36.5703125" style="133" customWidth="1"/>
    <col min="6961" max="6962" width="36.85546875" style="133" customWidth="1"/>
    <col min="6963" max="6963" width="36.5703125" style="133" customWidth="1"/>
    <col min="6964" max="6964" width="37" style="133" customWidth="1"/>
    <col min="6965" max="6983" width="36.85546875" style="133" customWidth="1"/>
    <col min="6984" max="6984" width="37" style="133" customWidth="1"/>
    <col min="6985" max="7002" width="36.85546875" style="133" customWidth="1"/>
    <col min="7003" max="7003" width="36.5703125" style="133" customWidth="1"/>
    <col min="7004" max="7016" width="36.85546875" style="133" customWidth="1"/>
    <col min="7017" max="7017" width="36.5703125" style="133" customWidth="1"/>
    <col min="7018" max="7020" width="36.85546875" style="133" customWidth="1"/>
    <col min="7021" max="7021" width="36.5703125" style="133" customWidth="1"/>
    <col min="7022" max="7029" width="36.85546875" style="133" customWidth="1"/>
    <col min="7030" max="7030" width="36.5703125" style="133" customWidth="1"/>
    <col min="7031" max="7168" width="36.85546875" style="133"/>
    <col min="7169" max="7169" width="18.5703125" style="133" customWidth="1"/>
    <col min="7170" max="7178" width="31.42578125" style="133" customWidth="1"/>
    <col min="7179" max="7195" width="36.85546875" style="133" customWidth="1"/>
    <col min="7196" max="7196" width="37" style="133" customWidth="1"/>
    <col min="7197" max="7212" width="36.85546875" style="133" customWidth="1"/>
    <col min="7213" max="7213" width="37.140625" style="133" customWidth="1"/>
    <col min="7214" max="7215" width="36.85546875" style="133" customWidth="1"/>
    <col min="7216" max="7216" width="36.5703125" style="133" customWidth="1"/>
    <col min="7217" max="7218" width="36.85546875" style="133" customWidth="1"/>
    <col min="7219" max="7219" width="36.5703125" style="133" customWidth="1"/>
    <col min="7220" max="7220" width="37" style="133" customWidth="1"/>
    <col min="7221" max="7239" width="36.85546875" style="133" customWidth="1"/>
    <col min="7240" max="7240" width="37" style="133" customWidth="1"/>
    <col min="7241" max="7258" width="36.85546875" style="133" customWidth="1"/>
    <col min="7259" max="7259" width="36.5703125" style="133" customWidth="1"/>
    <col min="7260" max="7272" width="36.85546875" style="133" customWidth="1"/>
    <col min="7273" max="7273" width="36.5703125" style="133" customWidth="1"/>
    <col min="7274" max="7276" width="36.85546875" style="133" customWidth="1"/>
    <col min="7277" max="7277" width="36.5703125" style="133" customWidth="1"/>
    <col min="7278" max="7285" width="36.85546875" style="133" customWidth="1"/>
    <col min="7286" max="7286" width="36.5703125" style="133" customWidth="1"/>
    <col min="7287" max="7424" width="36.85546875" style="133"/>
    <col min="7425" max="7425" width="18.5703125" style="133" customWidth="1"/>
    <col min="7426" max="7434" width="31.42578125" style="133" customWidth="1"/>
    <col min="7435" max="7451" width="36.85546875" style="133" customWidth="1"/>
    <col min="7452" max="7452" width="37" style="133" customWidth="1"/>
    <col min="7453" max="7468" width="36.85546875" style="133" customWidth="1"/>
    <col min="7469" max="7469" width="37.140625" style="133" customWidth="1"/>
    <col min="7470" max="7471" width="36.85546875" style="133" customWidth="1"/>
    <col min="7472" max="7472" width="36.5703125" style="133" customWidth="1"/>
    <col min="7473" max="7474" width="36.85546875" style="133" customWidth="1"/>
    <col min="7475" max="7475" width="36.5703125" style="133" customWidth="1"/>
    <col min="7476" max="7476" width="37" style="133" customWidth="1"/>
    <col min="7477" max="7495" width="36.85546875" style="133" customWidth="1"/>
    <col min="7496" max="7496" width="37" style="133" customWidth="1"/>
    <col min="7497" max="7514" width="36.85546875" style="133" customWidth="1"/>
    <col min="7515" max="7515" width="36.5703125" style="133" customWidth="1"/>
    <col min="7516" max="7528" width="36.85546875" style="133" customWidth="1"/>
    <col min="7529" max="7529" width="36.5703125" style="133" customWidth="1"/>
    <col min="7530" max="7532" width="36.85546875" style="133" customWidth="1"/>
    <col min="7533" max="7533" width="36.5703125" style="133" customWidth="1"/>
    <col min="7534" max="7541" width="36.85546875" style="133" customWidth="1"/>
    <col min="7542" max="7542" width="36.5703125" style="133" customWidth="1"/>
    <col min="7543" max="7680" width="36.85546875" style="133"/>
    <col min="7681" max="7681" width="18.5703125" style="133" customWidth="1"/>
    <col min="7682" max="7690" width="31.42578125" style="133" customWidth="1"/>
    <col min="7691" max="7707" width="36.85546875" style="133" customWidth="1"/>
    <col min="7708" max="7708" width="37" style="133" customWidth="1"/>
    <col min="7709" max="7724" width="36.85546875" style="133" customWidth="1"/>
    <col min="7725" max="7725" width="37.140625" style="133" customWidth="1"/>
    <col min="7726" max="7727" width="36.85546875" style="133" customWidth="1"/>
    <col min="7728" max="7728" width="36.5703125" style="133" customWidth="1"/>
    <col min="7729" max="7730" width="36.85546875" style="133" customWidth="1"/>
    <col min="7731" max="7731" width="36.5703125" style="133" customWidth="1"/>
    <col min="7732" max="7732" width="37" style="133" customWidth="1"/>
    <col min="7733" max="7751" width="36.85546875" style="133" customWidth="1"/>
    <col min="7752" max="7752" width="37" style="133" customWidth="1"/>
    <col min="7753" max="7770" width="36.85546875" style="133" customWidth="1"/>
    <col min="7771" max="7771" width="36.5703125" style="133" customWidth="1"/>
    <col min="7772" max="7784" width="36.85546875" style="133" customWidth="1"/>
    <col min="7785" max="7785" width="36.5703125" style="133" customWidth="1"/>
    <col min="7786" max="7788" width="36.85546875" style="133" customWidth="1"/>
    <col min="7789" max="7789" width="36.5703125" style="133" customWidth="1"/>
    <col min="7790" max="7797" width="36.85546875" style="133" customWidth="1"/>
    <col min="7798" max="7798" width="36.5703125" style="133" customWidth="1"/>
    <col min="7799" max="7936" width="36.85546875" style="133"/>
    <col min="7937" max="7937" width="18.5703125" style="133" customWidth="1"/>
    <col min="7938" max="7946" width="31.42578125" style="133" customWidth="1"/>
    <col min="7947" max="7963" width="36.85546875" style="133" customWidth="1"/>
    <col min="7964" max="7964" width="37" style="133" customWidth="1"/>
    <col min="7965" max="7980" width="36.85546875" style="133" customWidth="1"/>
    <col min="7981" max="7981" width="37.140625" style="133" customWidth="1"/>
    <col min="7982" max="7983" width="36.85546875" style="133" customWidth="1"/>
    <col min="7984" max="7984" width="36.5703125" style="133" customWidth="1"/>
    <col min="7985" max="7986" width="36.85546875" style="133" customWidth="1"/>
    <col min="7987" max="7987" width="36.5703125" style="133" customWidth="1"/>
    <col min="7988" max="7988" width="37" style="133" customWidth="1"/>
    <col min="7989" max="8007" width="36.85546875" style="133" customWidth="1"/>
    <col min="8008" max="8008" width="37" style="133" customWidth="1"/>
    <col min="8009" max="8026" width="36.85546875" style="133" customWidth="1"/>
    <col min="8027" max="8027" width="36.5703125" style="133" customWidth="1"/>
    <col min="8028" max="8040" width="36.85546875" style="133" customWidth="1"/>
    <col min="8041" max="8041" width="36.5703125" style="133" customWidth="1"/>
    <col min="8042" max="8044" width="36.85546875" style="133" customWidth="1"/>
    <col min="8045" max="8045" width="36.5703125" style="133" customWidth="1"/>
    <col min="8046" max="8053" width="36.85546875" style="133" customWidth="1"/>
    <col min="8054" max="8054" width="36.5703125" style="133" customWidth="1"/>
    <col min="8055" max="8192" width="36.85546875" style="133"/>
    <col min="8193" max="8193" width="18.5703125" style="133" customWidth="1"/>
    <col min="8194" max="8202" width="31.42578125" style="133" customWidth="1"/>
    <col min="8203" max="8219" width="36.85546875" style="133" customWidth="1"/>
    <col min="8220" max="8220" width="37" style="133" customWidth="1"/>
    <col min="8221" max="8236" width="36.85546875" style="133" customWidth="1"/>
    <col min="8237" max="8237" width="37.140625" style="133" customWidth="1"/>
    <col min="8238" max="8239" width="36.85546875" style="133" customWidth="1"/>
    <col min="8240" max="8240" width="36.5703125" style="133" customWidth="1"/>
    <col min="8241" max="8242" width="36.85546875" style="133" customWidth="1"/>
    <col min="8243" max="8243" width="36.5703125" style="133" customWidth="1"/>
    <col min="8244" max="8244" width="37" style="133" customWidth="1"/>
    <col min="8245" max="8263" width="36.85546875" style="133" customWidth="1"/>
    <col min="8264" max="8264" width="37" style="133" customWidth="1"/>
    <col min="8265" max="8282" width="36.85546875" style="133" customWidth="1"/>
    <col min="8283" max="8283" width="36.5703125" style="133" customWidth="1"/>
    <col min="8284" max="8296" width="36.85546875" style="133" customWidth="1"/>
    <col min="8297" max="8297" width="36.5703125" style="133" customWidth="1"/>
    <col min="8298" max="8300" width="36.85546875" style="133" customWidth="1"/>
    <col min="8301" max="8301" width="36.5703125" style="133" customWidth="1"/>
    <col min="8302" max="8309" width="36.85546875" style="133" customWidth="1"/>
    <col min="8310" max="8310" width="36.5703125" style="133" customWidth="1"/>
    <col min="8311" max="8448" width="36.85546875" style="133"/>
    <col min="8449" max="8449" width="18.5703125" style="133" customWidth="1"/>
    <col min="8450" max="8458" width="31.42578125" style="133" customWidth="1"/>
    <col min="8459" max="8475" width="36.85546875" style="133" customWidth="1"/>
    <col min="8476" max="8476" width="37" style="133" customWidth="1"/>
    <col min="8477" max="8492" width="36.85546875" style="133" customWidth="1"/>
    <col min="8493" max="8493" width="37.140625" style="133" customWidth="1"/>
    <col min="8494" max="8495" width="36.85546875" style="133" customWidth="1"/>
    <col min="8496" max="8496" width="36.5703125" style="133" customWidth="1"/>
    <col min="8497" max="8498" width="36.85546875" style="133" customWidth="1"/>
    <col min="8499" max="8499" width="36.5703125" style="133" customWidth="1"/>
    <col min="8500" max="8500" width="37" style="133" customWidth="1"/>
    <col min="8501" max="8519" width="36.85546875" style="133" customWidth="1"/>
    <col min="8520" max="8520" width="37" style="133" customWidth="1"/>
    <col min="8521" max="8538" width="36.85546875" style="133" customWidth="1"/>
    <col min="8539" max="8539" width="36.5703125" style="133" customWidth="1"/>
    <col min="8540" max="8552" width="36.85546875" style="133" customWidth="1"/>
    <col min="8553" max="8553" width="36.5703125" style="133" customWidth="1"/>
    <col min="8554" max="8556" width="36.85546875" style="133" customWidth="1"/>
    <col min="8557" max="8557" width="36.5703125" style="133" customWidth="1"/>
    <col min="8558" max="8565" width="36.85546875" style="133" customWidth="1"/>
    <col min="8566" max="8566" width="36.5703125" style="133" customWidth="1"/>
    <col min="8567" max="8704" width="36.85546875" style="133"/>
    <col min="8705" max="8705" width="18.5703125" style="133" customWidth="1"/>
    <col min="8706" max="8714" width="31.42578125" style="133" customWidth="1"/>
    <col min="8715" max="8731" width="36.85546875" style="133" customWidth="1"/>
    <col min="8732" max="8732" width="37" style="133" customWidth="1"/>
    <col min="8733" max="8748" width="36.85546875" style="133" customWidth="1"/>
    <col min="8749" max="8749" width="37.140625" style="133" customWidth="1"/>
    <col min="8750" max="8751" width="36.85546875" style="133" customWidth="1"/>
    <col min="8752" max="8752" width="36.5703125" style="133" customWidth="1"/>
    <col min="8753" max="8754" width="36.85546875" style="133" customWidth="1"/>
    <col min="8755" max="8755" width="36.5703125" style="133" customWidth="1"/>
    <col min="8756" max="8756" width="37" style="133" customWidth="1"/>
    <col min="8757" max="8775" width="36.85546875" style="133" customWidth="1"/>
    <col min="8776" max="8776" width="37" style="133" customWidth="1"/>
    <col min="8777" max="8794" width="36.85546875" style="133" customWidth="1"/>
    <col min="8795" max="8795" width="36.5703125" style="133" customWidth="1"/>
    <col min="8796" max="8808" width="36.85546875" style="133" customWidth="1"/>
    <col min="8809" max="8809" width="36.5703125" style="133" customWidth="1"/>
    <col min="8810" max="8812" width="36.85546875" style="133" customWidth="1"/>
    <col min="8813" max="8813" width="36.5703125" style="133" customWidth="1"/>
    <col min="8814" max="8821" width="36.85546875" style="133" customWidth="1"/>
    <col min="8822" max="8822" width="36.5703125" style="133" customWidth="1"/>
    <col min="8823" max="8960" width="36.85546875" style="133"/>
    <col min="8961" max="8961" width="18.5703125" style="133" customWidth="1"/>
    <col min="8962" max="8970" width="31.42578125" style="133" customWidth="1"/>
    <col min="8971" max="8987" width="36.85546875" style="133" customWidth="1"/>
    <col min="8988" max="8988" width="37" style="133" customWidth="1"/>
    <col min="8989" max="9004" width="36.85546875" style="133" customWidth="1"/>
    <col min="9005" max="9005" width="37.140625" style="133" customWidth="1"/>
    <col min="9006" max="9007" width="36.85546875" style="133" customWidth="1"/>
    <col min="9008" max="9008" width="36.5703125" style="133" customWidth="1"/>
    <col min="9009" max="9010" width="36.85546875" style="133" customWidth="1"/>
    <col min="9011" max="9011" width="36.5703125" style="133" customWidth="1"/>
    <col min="9012" max="9012" width="37" style="133" customWidth="1"/>
    <col min="9013" max="9031" width="36.85546875" style="133" customWidth="1"/>
    <col min="9032" max="9032" width="37" style="133" customWidth="1"/>
    <col min="9033" max="9050" width="36.85546875" style="133" customWidth="1"/>
    <col min="9051" max="9051" width="36.5703125" style="133" customWidth="1"/>
    <col min="9052" max="9064" width="36.85546875" style="133" customWidth="1"/>
    <col min="9065" max="9065" width="36.5703125" style="133" customWidth="1"/>
    <col min="9066" max="9068" width="36.85546875" style="133" customWidth="1"/>
    <col min="9069" max="9069" width="36.5703125" style="133" customWidth="1"/>
    <col min="9070" max="9077" width="36.85546875" style="133" customWidth="1"/>
    <col min="9078" max="9078" width="36.5703125" style="133" customWidth="1"/>
    <col min="9079" max="9216" width="36.85546875" style="133"/>
    <col min="9217" max="9217" width="18.5703125" style="133" customWidth="1"/>
    <col min="9218" max="9226" width="31.42578125" style="133" customWidth="1"/>
    <col min="9227" max="9243" width="36.85546875" style="133" customWidth="1"/>
    <col min="9244" max="9244" width="37" style="133" customWidth="1"/>
    <col min="9245" max="9260" width="36.85546875" style="133" customWidth="1"/>
    <col min="9261" max="9261" width="37.140625" style="133" customWidth="1"/>
    <col min="9262" max="9263" width="36.85546875" style="133" customWidth="1"/>
    <col min="9264" max="9264" width="36.5703125" style="133" customWidth="1"/>
    <col min="9265" max="9266" width="36.85546875" style="133" customWidth="1"/>
    <col min="9267" max="9267" width="36.5703125" style="133" customWidth="1"/>
    <col min="9268" max="9268" width="37" style="133" customWidth="1"/>
    <col min="9269" max="9287" width="36.85546875" style="133" customWidth="1"/>
    <col min="9288" max="9288" width="37" style="133" customWidth="1"/>
    <col min="9289" max="9306" width="36.85546875" style="133" customWidth="1"/>
    <col min="9307" max="9307" width="36.5703125" style="133" customWidth="1"/>
    <col min="9308" max="9320" width="36.85546875" style="133" customWidth="1"/>
    <col min="9321" max="9321" width="36.5703125" style="133" customWidth="1"/>
    <col min="9322" max="9324" width="36.85546875" style="133" customWidth="1"/>
    <col min="9325" max="9325" width="36.5703125" style="133" customWidth="1"/>
    <col min="9326" max="9333" width="36.85546875" style="133" customWidth="1"/>
    <col min="9334" max="9334" width="36.5703125" style="133" customWidth="1"/>
    <col min="9335" max="9472" width="36.85546875" style="133"/>
    <col min="9473" max="9473" width="18.5703125" style="133" customWidth="1"/>
    <col min="9474" max="9482" width="31.42578125" style="133" customWidth="1"/>
    <col min="9483" max="9499" width="36.85546875" style="133" customWidth="1"/>
    <col min="9500" max="9500" width="37" style="133" customWidth="1"/>
    <col min="9501" max="9516" width="36.85546875" style="133" customWidth="1"/>
    <col min="9517" max="9517" width="37.140625" style="133" customWidth="1"/>
    <col min="9518" max="9519" width="36.85546875" style="133" customWidth="1"/>
    <col min="9520" max="9520" width="36.5703125" style="133" customWidth="1"/>
    <col min="9521" max="9522" width="36.85546875" style="133" customWidth="1"/>
    <col min="9523" max="9523" width="36.5703125" style="133" customWidth="1"/>
    <col min="9524" max="9524" width="37" style="133" customWidth="1"/>
    <col min="9525" max="9543" width="36.85546875" style="133" customWidth="1"/>
    <col min="9544" max="9544" width="37" style="133" customWidth="1"/>
    <col min="9545" max="9562" width="36.85546875" style="133" customWidth="1"/>
    <col min="9563" max="9563" width="36.5703125" style="133" customWidth="1"/>
    <col min="9564" max="9576" width="36.85546875" style="133" customWidth="1"/>
    <col min="9577" max="9577" width="36.5703125" style="133" customWidth="1"/>
    <col min="9578" max="9580" width="36.85546875" style="133" customWidth="1"/>
    <col min="9581" max="9581" width="36.5703125" style="133" customWidth="1"/>
    <col min="9582" max="9589" width="36.85546875" style="133" customWidth="1"/>
    <col min="9590" max="9590" width="36.5703125" style="133" customWidth="1"/>
    <col min="9591" max="9728" width="36.85546875" style="133"/>
    <col min="9729" max="9729" width="18.5703125" style="133" customWidth="1"/>
    <col min="9730" max="9738" width="31.42578125" style="133" customWidth="1"/>
    <col min="9739" max="9755" width="36.85546875" style="133" customWidth="1"/>
    <col min="9756" max="9756" width="37" style="133" customWidth="1"/>
    <col min="9757" max="9772" width="36.85546875" style="133" customWidth="1"/>
    <col min="9773" max="9773" width="37.140625" style="133" customWidth="1"/>
    <col min="9774" max="9775" width="36.85546875" style="133" customWidth="1"/>
    <col min="9776" max="9776" width="36.5703125" style="133" customWidth="1"/>
    <col min="9777" max="9778" width="36.85546875" style="133" customWidth="1"/>
    <col min="9779" max="9779" width="36.5703125" style="133" customWidth="1"/>
    <col min="9780" max="9780" width="37" style="133" customWidth="1"/>
    <col min="9781" max="9799" width="36.85546875" style="133" customWidth="1"/>
    <col min="9800" max="9800" width="37" style="133" customWidth="1"/>
    <col min="9801" max="9818" width="36.85546875" style="133" customWidth="1"/>
    <col min="9819" max="9819" width="36.5703125" style="133" customWidth="1"/>
    <col min="9820" max="9832" width="36.85546875" style="133" customWidth="1"/>
    <col min="9833" max="9833" width="36.5703125" style="133" customWidth="1"/>
    <col min="9834" max="9836" width="36.85546875" style="133" customWidth="1"/>
    <col min="9837" max="9837" width="36.5703125" style="133" customWidth="1"/>
    <col min="9838" max="9845" width="36.85546875" style="133" customWidth="1"/>
    <col min="9846" max="9846" width="36.5703125" style="133" customWidth="1"/>
    <col min="9847" max="9984" width="36.85546875" style="133"/>
    <col min="9985" max="9985" width="18.5703125" style="133" customWidth="1"/>
    <col min="9986" max="9994" width="31.42578125" style="133" customWidth="1"/>
    <col min="9995" max="10011" width="36.85546875" style="133" customWidth="1"/>
    <col min="10012" max="10012" width="37" style="133" customWidth="1"/>
    <col min="10013" max="10028" width="36.85546875" style="133" customWidth="1"/>
    <col min="10029" max="10029" width="37.140625" style="133" customWidth="1"/>
    <col min="10030" max="10031" width="36.85546875" style="133" customWidth="1"/>
    <col min="10032" max="10032" width="36.5703125" style="133" customWidth="1"/>
    <col min="10033" max="10034" width="36.85546875" style="133" customWidth="1"/>
    <col min="10035" max="10035" width="36.5703125" style="133" customWidth="1"/>
    <col min="10036" max="10036" width="37" style="133" customWidth="1"/>
    <col min="10037" max="10055" width="36.85546875" style="133" customWidth="1"/>
    <col min="10056" max="10056" width="37" style="133" customWidth="1"/>
    <col min="10057" max="10074" width="36.85546875" style="133" customWidth="1"/>
    <col min="10075" max="10075" width="36.5703125" style="133" customWidth="1"/>
    <col min="10076" max="10088" width="36.85546875" style="133" customWidth="1"/>
    <col min="10089" max="10089" width="36.5703125" style="133" customWidth="1"/>
    <col min="10090" max="10092" width="36.85546875" style="133" customWidth="1"/>
    <col min="10093" max="10093" width="36.5703125" style="133" customWidth="1"/>
    <col min="10094" max="10101" width="36.85546875" style="133" customWidth="1"/>
    <col min="10102" max="10102" width="36.5703125" style="133" customWidth="1"/>
    <col min="10103" max="10240" width="36.85546875" style="133"/>
    <col min="10241" max="10241" width="18.5703125" style="133" customWidth="1"/>
    <col min="10242" max="10250" width="31.42578125" style="133" customWidth="1"/>
    <col min="10251" max="10267" width="36.85546875" style="133" customWidth="1"/>
    <col min="10268" max="10268" width="37" style="133" customWidth="1"/>
    <col min="10269" max="10284" width="36.85546875" style="133" customWidth="1"/>
    <col min="10285" max="10285" width="37.140625" style="133" customWidth="1"/>
    <col min="10286" max="10287" width="36.85546875" style="133" customWidth="1"/>
    <col min="10288" max="10288" width="36.5703125" style="133" customWidth="1"/>
    <col min="10289" max="10290" width="36.85546875" style="133" customWidth="1"/>
    <col min="10291" max="10291" width="36.5703125" style="133" customWidth="1"/>
    <col min="10292" max="10292" width="37" style="133" customWidth="1"/>
    <col min="10293" max="10311" width="36.85546875" style="133" customWidth="1"/>
    <col min="10312" max="10312" width="37" style="133" customWidth="1"/>
    <col min="10313" max="10330" width="36.85546875" style="133" customWidth="1"/>
    <col min="10331" max="10331" width="36.5703125" style="133" customWidth="1"/>
    <col min="10332" max="10344" width="36.85546875" style="133" customWidth="1"/>
    <col min="10345" max="10345" width="36.5703125" style="133" customWidth="1"/>
    <col min="10346" max="10348" width="36.85546875" style="133" customWidth="1"/>
    <col min="10349" max="10349" width="36.5703125" style="133" customWidth="1"/>
    <col min="10350" max="10357" width="36.85546875" style="133" customWidth="1"/>
    <col min="10358" max="10358" width="36.5703125" style="133" customWidth="1"/>
    <col min="10359" max="10496" width="36.85546875" style="133"/>
    <col min="10497" max="10497" width="18.5703125" style="133" customWidth="1"/>
    <col min="10498" max="10506" width="31.42578125" style="133" customWidth="1"/>
    <col min="10507" max="10523" width="36.85546875" style="133" customWidth="1"/>
    <col min="10524" max="10524" width="37" style="133" customWidth="1"/>
    <col min="10525" max="10540" width="36.85546875" style="133" customWidth="1"/>
    <col min="10541" max="10541" width="37.140625" style="133" customWidth="1"/>
    <col min="10542" max="10543" width="36.85546875" style="133" customWidth="1"/>
    <col min="10544" max="10544" width="36.5703125" style="133" customWidth="1"/>
    <col min="10545" max="10546" width="36.85546875" style="133" customWidth="1"/>
    <col min="10547" max="10547" width="36.5703125" style="133" customWidth="1"/>
    <col min="10548" max="10548" width="37" style="133" customWidth="1"/>
    <col min="10549" max="10567" width="36.85546875" style="133" customWidth="1"/>
    <col min="10568" max="10568" width="37" style="133" customWidth="1"/>
    <col min="10569" max="10586" width="36.85546875" style="133" customWidth="1"/>
    <col min="10587" max="10587" width="36.5703125" style="133" customWidth="1"/>
    <col min="10588" max="10600" width="36.85546875" style="133" customWidth="1"/>
    <col min="10601" max="10601" width="36.5703125" style="133" customWidth="1"/>
    <col min="10602" max="10604" width="36.85546875" style="133" customWidth="1"/>
    <col min="10605" max="10605" width="36.5703125" style="133" customWidth="1"/>
    <col min="10606" max="10613" width="36.85546875" style="133" customWidth="1"/>
    <col min="10614" max="10614" width="36.5703125" style="133" customWidth="1"/>
    <col min="10615" max="10752" width="36.85546875" style="133"/>
    <col min="10753" max="10753" width="18.5703125" style="133" customWidth="1"/>
    <col min="10754" max="10762" width="31.42578125" style="133" customWidth="1"/>
    <col min="10763" max="10779" width="36.85546875" style="133" customWidth="1"/>
    <col min="10780" max="10780" width="37" style="133" customWidth="1"/>
    <col min="10781" max="10796" width="36.85546875" style="133" customWidth="1"/>
    <col min="10797" max="10797" width="37.140625" style="133" customWidth="1"/>
    <col min="10798" max="10799" width="36.85546875" style="133" customWidth="1"/>
    <col min="10800" max="10800" width="36.5703125" style="133" customWidth="1"/>
    <col min="10801" max="10802" width="36.85546875" style="133" customWidth="1"/>
    <col min="10803" max="10803" width="36.5703125" style="133" customWidth="1"/>
    <col min="10804" max="10804" width="37" style="133" customWidth="1"/>
    <col min="10805" max="10823" width="36.85546875" style="133" customWidth="1"/>
    <col min="10824" max="10824" width="37" style="133" customWidth="1"/>
    <col min="10825" max="10842" width="36.85546875" style="133" customWidth="1"/>
    <col min="10843" max="10843" width="36.5703125" style="133" customWidth="1"/>
    <col min="10844" max="10856" width="36.85546875" style="133" customWidth="1"/>
    <col min="10857" max="10857" width="36.5703125" style="133" customWidth="1"/>
    <col min="10858" max="10860" width="36.85546875" style="133" customWidth="1"/>
    <col min="10861" max="10861" width="36.5703125" style="133" customWidth="1"/>
    <col min="10862" max="10869" width="36.85546875" style="133" customWidth="1"/>
    <col min="10870" max="10870" width="36.5703125" style="133" customWidth="1"/>
    <col min="10871" max="11008" width="36.85546875" style="133"/>
    <col min="11009" max="11009" width="18.5703125" style="133" customWidth="1"/>
    <col min="11010" max="11018" width="31.42578125" style="133" customWidth="1"/>
    <col min="11019" max="11035" width="36.85546875" style="133" customWidth="1"/>
    <col min="11036" max="11036" width="37" style="133" customWidth="1"/>
    <col min="11037" max="11052" width="36.85546875" style="133" customWidth="1"/>
    <col min="11053" max="11053" width="37.140625" style="133" customWidth="1"/>
    <col min="11054" max="11055" width="36.85546875" style="133" customWidth="1"/>
    <col min="11056" max="11056" width="36.5703125" style="133" customWidth="1"/>
    <col min="11057" max="11058" width="36.85546875" style="133" customWidth="1"/>
    <col min="11059" max="11059" width="36.5703125" style="133" customWidth="1"/>
    <col min="11060" max="11060" width="37" style="133" customWidth="1"/>
    <col min="11061" max="11079" width="36.85546875" style="133" customWidth="1"/>
    <col min="11080" max="11080" width="37" style="133" customWidth="1"/>
    <col min="11081" max="11098" width="36.85546875" style="133" customWidth="1"/>
    <col min="11099" max="11099" width="36.5703125" style="133" customWidth="1"/>
    <col min="11100" max="11112" width="36.85546875" style="133" customWidth="1"/>
    <col min="11113" max="11113" width="36.5703125" style="133" customWidth="1"/>
    <col min="11114" max="11116" width="36.85546875" style="133" customWidth="1"/>
    <col min="11117" max="11117" width="36.5703125" style="133" customWidth="1"/>
    <col min="11118" max="11125" width="36.85546875" style="133" customWidth="1"/>
    <col min="11126" max="11126" width="36.5703125" style="133" customWidth="1"/>
    <col min="11127" max="11264" width="36.85546875" style="133"/>
    <col min="11265" max="11265" width="18.5703125" style="133" customWidth="1"/>
    <col min="11266" max="11274" width="31.42578125" style="133" customWidth="1"/>
    <col min="11275" max="11291" width="36.85546875" style="133" customWidth="1"/>
    <col min="11292" max="11292" width="37" style="133" customWidth="1"/>
    <col min="11293" max="11308" width="36.85546875" style="133" customWidth="1"/>
    <col min="11309" max="11309" width="37.140625" style="133" customWidth="1"/>
    <col min="11310" max="11311" width="36.85546875" style="133" customWidth="1"/>
    <col min="11312" max="11312" width="36.5703125" style="133" customWidth="1"/>
    <col min="11313" max="11314" width="36.85546875" style="133" customWidth="1"/>
    <col min="11315" max="11315" width="36.5703125" style="133" customWidth="1"/>
    <col min="11316" max="11316" width="37" style="133" customWidth="1"/>
    <col min="11317" max="11335" width="36.85546875" style="133" customWidth="1"/>
    <col min="11336" max="11336" width="37" style="133" customWidth="1"/>
    <col min="11337" max="11354" width="36.85546875" style="133" customWidth="1"/>
    <col min="11355" max="11355" width="36.5703125" style="133" customWidth="1"/>
    <col min="11356" max="11368" width="36.85546875" style="133" customWidth="1"/>
    <col min="11369" max="11369" width="36.5703125" style="133" customWidth="1"/>
    <col min="11370" max="11372" width="36.85546875" style="133" customWidth="1"/>
    <col min="11373" max="11373" width="36.5703125" style="133" customWidth="1"/>
    <col min="11374" max="11381" width="36.85546875" style="133" customWidth="1"/>
    <col min="11382" max="11382" width="36.5703125" style="133" customWidth="1"/>
    <col min="11383" max="11520" width="36.85546875" style="133"/>
    <col min="11521" max="11521" width="18.5703125" style="133" customWidth="1"/>
    <col min="11522" max="11530" width="31.42578125" style="133" customWidth="1"/>
    <col min="11531" max="11547" width="36.85546875" style="133" customWidth="1"/>
    <col min="11548" max="11548" width="37" style="133" customWidth="1"/>
    <col min="11549" max="11564" width="36.85546875" style="133" customWidth="1"/>
    <col min="11565" max="11565" width="37.140625" style="133" customWidth="1"/>
    <col min="11566" max="11567" width="36.85546875" style="133" customWidth="1"/>
    <col min="11568" max="11568" width="36.5703125" style="133" customWidth="1"/>
    <col min="11569" max="11570" width="36.85546875" style="133" customWidth="1"/>
    <col min="11571" max="11571" width="36.5703125" style="133" customWidth="1"/>
    <col min="11572" max="11572" width="37" style="133" customWidth="1"/>
    <col min="11573" max="11591" width="36.85546875" style="133" customWidth="1"/>
    <col min="11592" max="11592" width="37" style="133" customWidth="1"/>
    <col min="11593" max="11610" width="36.85546875" style="133" customWidth="1"/>
    <col min="11611" max="11611" width="36.5703125" style="133" customWidth="1"/>
    <col min="11612" max="11624" width="36.85546875" style="133" customWidth="1"/>
    <col min="11625" max="11625" width="36.5703125" style="133" customWidth="1"/>
    <col min="11626" max="11628" width="36.85546875" style="133" customWidth="1"/>
    <col min="11629" max="11629" width="36.5703125" style="133" customWidth="1"/>
    <col min="11630" max="11637" width="36.85546875" style="133" customWidth="1"/>
    <col min="11638" max="11638" width="36.5703125" style="133" customWidth="1"/>
    <col min="11639" max="11776" width="36.85546875" style="133"/>
    <col min="11777" max="11777" width="18.5703125" style="133" customWidth="1"/>
    <col min="11778" max="11786" width="31.42578125" style="133" customWidth="1"/>
    <col min="11787" max="11803" width="36.85546875" style="133" customWidth="1"/>
    <col min="11804" max="11804" width="37" style="133" customWidth="1"/>
    <col min="11805" max="11820" width="36.85546875" style="133" customWidth="1"/>
    <col min="11821" max="11821" width="37.140625" style="133" customWidth="1"/>
    <col min="11822" max="11823" width="36.85546875" style="133" customWidth="1"/>
    <col min="11824" max="11824" width="36.5703125" style="133" customWidth="1"/>
    <col min="11825" max="11826" width="36.85546875" style="133" customWidth="1"/>
    <col min="11827" max="11827" width="36.5703125" style="133" customWidth="1"/>
    <col min="11828" max="11828" width="37" style="133" customWidth="1"/>
    <col min="11829" max="11847" width="36.85546875" style="133" customWidth="1"/>
    <col min="11848" max="11848" width="37" style="133" customWidth="1"/>
    <col min="11849" max="11866" width="36.85546875" style="133" customWidth="1"/>
    <col min="11867" max="11867" width="36.5703125" style="133" customWidth="1"/>
    <col min="11868" max="11880" width="36.85546875" style="133" customWidth="1"/>
    <col min="11881" max="11881" width="36.5703125" style="133" customWidth="1"/>
    <col min="11882" max="11884" width="36.85546875" style="133" customWidth="1"/>
    <col min="11885" max="11885" width="36.5703125" style="133" customWidth="1"/>
    <col min="11886" max="11893" width="36.85546875" style="133" customWidth="1"/>
    <col min="11894" max="11894" width="36.5703125" style="133" customWidth="1"/>
    <col min="11895" max="12032" width="36.85546875" style="133"/>
    <col min="12033" max="12033" width="18.5703125" style="133" customWidth="1"/>
    <col min="12034" max="12042" width="31.42578125" style="133" customWidth="1"/>
    <col min="12043" max="12059" width="36.85546875" style="133" customWidth="1"/>
    <col min="12060" max="12060" width="37" style="133" customWidth="1"/>
    <col min="12061" max="12076" width="36.85546875" style="133" customWidth="1"/>
    <col min="12077" max="12077" width="37.140625" style="133" customWidth="1"/>
    <col min="12078" max="12079" width="36.85546875" style="133" customWidth="1"/>
    <col min="12080" max="12080" width="36.5703125" style="133" customWidth="1"/>
    <col min="12081" max="12082" width="36.85546875" style="133" customWidth="1"/>
    <col min="12083" max="12083" width="36.5703125" style="133" customWidth="1"/>
    <col min="12084" max="12084" width="37" style="133" customWidth="1"/>
    <col min="12085" max="12103" width="36.85546875" style="133" customWidth="1"/>
    <col min="12104" max="12104" width="37" style="133" customWidth="1"/>
    <col min="12105" max="12122" width="36.85546875" style="133" customWidth="1"/>
    <col min="12123" max="12123" width="36.5703125" style="133" customWidth="1"/>
    <col min="12124" max="12136" width="36.85546875" style="133" customWidth="1"/>
    <col min="12137" max="12137" width="36.5703125" style="133" customWidth="1"/>
    <col min="12138" max="12140" width="36.85546875" style="133" customWidth="1"/>
    <col min="12141" max="12141" width="36.5703125" style="133" customWidth="1"/>
    <col min="12142" max="12149" width="36.85546875" style="133" customWidth="1"/>
    <col min="12150" max="12150" width="36.5703125" style="133" customWidth="1"/>
    <col min="12151" max="12288" width="36.85546875" style="133"/>
    <col min="12289" max="12289" width="18.5703125" style="133" customWidth="1"/>
    <col min="12290" max="12298" width="31.42578125" style="133" customWidth="1"/>
    <col min="12299" max="12315" width="36.85546875" style="133" customWidth="1"/>
    <col min="12316" max="12316" width="37" style="133" customWidth="1"/>
    <col min="12317" max="12332" width="36.85546875" style="133" customWidth="1"/>
    <col min="12333" max="12333" width="37.140625" style="133" customWidth="1"/>
    <col min="12334" max="12335" width="36.85546875" style="133" customWidth="1"/>
    <col min="12336" max="12336" width="36.5703125" style="133" customWidth="1"/>
    <col min="12337" max="12338" width="36.85546875" style="133" customWidth="1"/>
    <col min="12339" max="12339" width="36.5703125" style="133" customWidth="1"/>
    <col min="12340" max="12340" width="37" style="133" customWidth="1"/>
    <col min="12341" max="12359" width="36.85546875" style="133" customWidth="1"/>
    <col min="12360" max="12360" width="37" style="133" customWidth="1"/>
    <col min="12361" max="12378" width="36.85546875" style="133" customWidth="1"/>
    <col min="12379" max="12379" width="36.5703125" style="133" customWidth="1"/>
    <col min="12380" max="12392" width="36.85546875" style="133" customWidth="1"/>
    <col min="12393" max="12393" width="36.5703125" style="133" customWidth="1"/>
    <col min="12394" max="12396" width="36.85546875" style="133" customWidth="1"/>
    <col min="12397" max="12397" width="36.5703125" style="133" customWidth="1"/>
    <col min="12398" max="12405" width="36.85546875" style="133" customWidth="1"/>
    <col min="12406" max="12406" width="36.5703125" style="133" customWidth="1"/>
    <col min="12407" max="12544" width="36.85546875" style="133"/>
    <col min="12545" max="12545" width="18.5703125" style="133" customWidth="1"/>
    <col min="12546" max="12554" width="31.42578125" style="133" customWidth="1"/>
    <col min="12555" max="12571" width="36.85546875" style="133" customWidth="1"/>
    <col min="12572" max="12572" width="37" style="133" customWidth="1"/>
    <col min="12573" max="12588" width="36.85546875" style="133" customWidth="1"/>
    <col min="12589" max="12589" width="37.140625" style="133" customWidth="1"/>
    <col min="12590" max="12591" width="36.85546875" style="133" customWidth="1"/>
    <col min="12592" max="12592" width="36.5703125" style="133" customWidth="1"/>
    <col min="12593" max="12594" width="36.85546875" style="133" customWidth="1"/>
    <col min="12595" max="12595" width="36.5703125" style="133" customWidth="1"/>
    <col min="12596" max="12596" width="37" style="133" customWidth="1"/>
    <col min="12597" max="12615" width="36.85546875" style="133" customWidth="1"/>
    <col min="12616" max="12616" width="37" style="133" customWidth="1"/>
    <col min="12617" max="12634" width="36.85546875" style="133" customWidth="1"/>
    <col min="12635" max="12635" width="36.5703125" style="133" customWidth="1"/>
    <col min="12636" max="12648" width="36.85546875" style="133" customWidth="1"/>
    <col min="12649" max="12649" width="36.5703125" style="133" customWidth="1"/>
    <col min="12650" max="12652" width="36.85546875" style="133" customWidth="1"/>
    <col min="12653" max="12653" width="36.5703125" style="133" customWidth="1"/>
    <col min="12654" max="12661" width="36.85546875" style="133" customWidth="1"/>
    <col min="12662" max="12662" width="36.5703125" style="133" customWidth="1"/>
    <col min="12663" max="12800" width="36.85546875" style="133"/>
    <col min="12801" max="12801" width="18.5703125" style="133" customWidth="1"/>
    <col min="12802" max="12810" width="31.42578125" style="133" customWidth="1"/>
    <col min="12811" max="12827" width="36.85546875" style="133" customWidth="1"/>
    <col min="12828" max="12828" width="37" style="133" customWidth="1"/>
    <col min="12829" max="12844" width="36.85546875" style="133" customWidth="1"/>
    <col min="12845" max="12845" width="37.140625" style="133" customWidth="1"/>
    <col min="12846" max="12847" width="36.85546875" style="133" customWidth="1"/>
    <col min="12848" max="12848" width="36.5703125" style="133" customWidth="1"/>
    <col min="12849" max="12850" width="36.85546875" style="133" customWidth="1"/>
    <col min="12851" max="12851" width="36.5703125" style="133" customWidth="1"/>
    <col min="12852" max="12852" width="37" style="133" customWidth="1"/>
    <col min="12853" max="12871" width="36.85546875" style="133" customWidth="1"/>
    <col min="12872" max="12872" width="37" style="133" customWidth="1"/>
    <col min="12873" max="12890" width="36.85546875" style="133" customWidth="1"/>
    <col min="12891" max="12891" width="36.5703125" style="133" customWidth="1"/>
    <col min="12892" max="12904" width="36.85546875" style="133" customWidth="1"/>
    <col min="12905" max="12905" width="36.5703125" style="133" customWidth="1"/>
    <col min="12906" max="12908" width="36.85546875" style="133" customWidth="1"/>
    <col min="12909" max="12909" width="36.5703125" style="133" customWidth="1"/>
    <col min="12910" max="12917" width="36.85546875" style="133" customWidth="1"/>
    <col min="12918" max="12918" width="36.5703125" style="133" customWidth="1"/>
    <col min="12919" max="13056" width="36.85546875" style="133"/>
    <col min="13057" max="13057" width="18.5703125" style="133" customWidth="1"/>
    <col min="13058" max="13066" width="31.42578125" style="133" customWidth="1"/>
    <col min="13067" max="13083" width="36.85546875" style="133" customWidth="1"/>
    <col min="13084" max="13084" width="37" style="133" customWidth="1"/>
    <col min="13085" max="13100" width="36.85546875" style="133" customWidth="1"/>
    <col min="13101" max="13101" width="37.140625" style="133" customWidth="1"/>
    <col min="13102" max="13103" width="36.85546875" style="133" customWidth="1"/>
    <col min="13104" max="13104" width="36.5703125" style="133" customWidth="1"/>
    <col min="13105" max="13106" width="36.85546875" style="133" customWidth="1"/>
    <col min="13107" max="13107" width="36.5703125" style="133" customWidth="1"/>
    <col min="13108" max="13108" width="37" style="133" customWidth="1"/>
    <col min="13109" max="13127" width="36.85546875" style="133" customWidth="1"/>
    <col min="13128" max="13128" width="37" style="133" customWidth="1"/>
    <col min="13129" max="13146" width="36.85546875" style="133" customWidth="1"/>
    <col min="13147" max="13147" width="36.5703125" style="133" customWidth="1"/>
    <col min="13148" max="13160" width="36.85546875" style="133" customWidth="1"/>
    <col min="13161" max="13161" width="36.5703125" style="133" customWidth="1"/>
    <col min="13162" max="13164" width="36.85546875" style="133" customWidth="1"/>
    <col min="13165" max="13165" width="36.5703125" style="133" customWidth="1"/>
    <col min="13166" max="13173" width="36.85546875" style="133" customWidth="1"/>
    <col min="13174" max="13174" width="36.5703125" style="133" customWidth="1"/>
    <col min="13175" max="13312" width="36.85546875" style="133"/>
    <col min="13313" max="13313" width="18.5703125" style="133" customWidth="1"/>
    <col min="13314" max="13322" width="31.42578125" style="133" customWidth="1"/>
    <col min="13323" max="13339" width="36.85546875" style="133" customWidth="1"/>
    <col min="13340" max="13340" width="37" style="133" customWidth="1"/>
    <col min="13341" max="13356" width="36.85546875" style="133" customWidth="1"/>
    <col min="13357" max="13357" width="37.140625" style="133" customWidth="1"/>
    <col min="13358" max="13359" width="36.85546875" style="133" customWidth="1"/>
    <col min="13360" max="13360" width="36.5703125" style="133" customWidth="1"/>
    <col min="13361" max="13362" width="36.85546875" style="133" customWidth="1"/>
    <col min="13363" max="13363" width="36.5703125" style="133" customWidth="1"/>
    <col min="13364" max="13364" width="37" style="133" customWidth="1"/>
    <col min="13365" max="13383" width="36.85546875" style="133" customWidth="1"/>
    <col min="13384" max="13384" width="37" style="133" customWidth="1"/>
    <col min="13385" max="13402" width="36.85546875" style="133" customWidth="1"/>
    <col min="13403" max="13403" width="36.5703125" style="133" customWidth="1"/>
    <col min="13404" max="13416" width="36.85546875" style="133" customWidth="1"/>
    <col min="13417" max="13417" width="36.5703125" style="133" customWidth="1"/>
    <col min="13418" max="13420" width="36.85546875" style="133" customWidth="1"/>
    <col min="13421" max="13421" width="36.5703125" style="133" customWidth="1"/>
    <col min="13422" max="13429" width="36.85546875" style="133" customWidth="1"/>
    <col min="13430" max="13430" width="36.5703125" style="133" customWidth="1"/>
    <col min="13431" max="13568" width="36.85546875" style="133"/>
    <col min="13569" max="13569" width="18.5703125" style="133" customWidth="1"/>
    <col min="13570" max="13578" width="31.42578125" style="133" customWidth="1"/>
    <col min="13579" max="13595" width="36.85546875" style="133" customWidth="1"/>
    <col min="13596" max="13596" width="37" style="133" customWidth="1"/>
    <col min="13597" max="13612" width="36.85546875" style="133" customWidth="1"/>
    <col min="13613" max="13613" width="37.140625" style="133" customWidth="1"/>
    <col min="13614" max="13615" width="36.85546875" style="133" customWidth="1"/>
    <col min="13616" max="13616" width="36.5703125" style="133" customWidth="1"/>
    <col min="13617" max="13618" width="36.85546875" style="133" customWidth="1"/>
    <col min="13619" max="13619" width="36.5703125" style="133" customWidth="1"/>
    <col min="13620" max="13620" width="37" style="133" customWidth="1"/>
    <col min="13621" max="13639" width="36.85546875" style="133" customWidth="1"/>
    <col min="13640" max="13640" width="37" style="133" customWidth="1"/>
    <col min="13641" max="13658" width="36.85546875" style="133" customWidth="1"/>
    <col min="13659" max="13659" width="36.5703125" style="133" customWidth="1"/>
    <col min="13660" max="13672" width="36.85546875" style="133" customWidth="1"/>
    <col min="13673" max="13673" width="36.5703125" style="133" customWidth="1"/>
    <col min="13674" max="13676" width="36.85546875" style="133" customWidth="1"/>
    <col min="13677" max="13677" width="36.5703125" style="133" customWidth="1"/>
    <col min="13678" max="13685" width="36.85546875" style="133" customWidth="1"/>
    <col min="13686" max="13686" width="36.5703125" style="133" customWidth="1"/>
    <col min="13687" max="13824" width="36.85546875" style="133"/>
    <col min="13825" max="13825" width="18.5703125" style="133" customWidth="1"/>
    <col min="13826" max="13834" width="31.42578125" style="133" customWidth="1"/>
    <col min="13835" max="13851" width="36.85546875" style="133" customWidth="1"/>
    <col min="13852" max="13852" width="37" style="133" customWidth="1"/>
    <col min="13853" max="13868" width="36.85546875" style="133" customWidth="1"/>
    <col min="13869" max="13869" width="37.140625" style="133" customWidth="1"/>
    <col min="13870" max="13871" width="36.85546875" style="133" customWidth="1"/>
    <col min="13872" max="13872" width="36.5703125" style="133" customWidth="1"/>
    <col min="13873" max="13874" width="36.85546875" style="133" customWidth="1"/>
    <col min="13875" max="13875" width="36.5703125" style="133" customWidth="1"/>
    <col min="13876" max="13876" width="37" style="133" customWidth="1"/>
    <col min="13877" max="13895" width="36.85546875" style="133" customWidth="1"/>
    <col min="13896" max="13896" width="37" style="133" customWidth="1"/>
    <col min="13897" max="13914" width="36.85546875" style="133" customWidth="1"/>
    <col min="13915" max="13915" width="36.5703125" style="133" customWidth="1"/>
    <col min="13916" max="13928" width="36.85546875" style="133" customWidth="1"/>
    <col min="13929" max="13929" width="36.5703125" style="133" customWidth="1"/>
    <col min="13930" max="13932" width="36.85546875" style="133" customWidth="1"/>
    <col min="13933" max="13933" width="36.5703125" style="133" customWidth="1"/>
    <col min="13934" max="13941" width="36.85546875" style="133" customWidth="1"/>
    <col min="13942" max="13942" width="36.5703125" style="133" customWidth="1"/>
    <col min="13943" max="14080" width="36.85546875" style="133"/>
    <col min="14081" max="14081" width="18.5703125" style="133" customWidth="1"/>
    <col min="14082" max="14090" width="31.42578125" style="133" customWidth="1"/>
    <col min="14091" max="14107" width="36.85546875" style="133" customWidth="1"/>
    <col min="14108" max="14108" width="37" style="133" customWidth="1"/>
    <col min="14109" max="14124" width="36.85546875" style="133" customWidth="1"/>
    <col min="14125" max="14125" width="37.140625" style="133" customWidth="1"/>
    <col min="14126" max="14127" width="36.85546875" style="133" customWidth="1"/>
    <col min="14128" max="14128" width="36.5703125" style="133" customWidth="1"/>
    <col min="14129" max="14130" width="36.85546875" style="133" customWidth="1"/>
    <col min="14131" max="14131" width="36.5703125" style="133" customWidth="1"/>
    <col min="14132" max="14132" width="37" style="133" customWidth="1"/>
    <col min="14133" max="14151" width="36.85546875" style="133" customWidth="1"/>
    <col min="14152" max="14152" width="37" style="133" customWidth="1"/>
    <col min="14153" max="14170" width="36.85546875" style="133" customWidth="1"/>
    <col min="14171" max="14171" width="36.5703125" style="133" customWidth="1"/>
    <col min="14172" max="14184" width="36.85546875" style="133" customWidth="1"/>
    <col min="14185" max="14185" width="36.5703125" style="133" customWidth="1"/>
    <col min="14186" max="14188" width="36.85546875" style="133" customWidth="1"/>
    <col min="14189" max="14189" width="36.5703125" style="133" customWidth="1"/>
    <col min="14190" max="14197" width="36.85546875" style="133" customWidth="1"/>
    <col min="14198" max="14198" width="36.5703125" style="133" customWidth="1"/>
    <col min="14199" max="14336" width="36.85546875" style="133"/>
    <col min="14337" max="14337" width="18.5703125" style="133" customWidth="1"/>
    <col min="14338" max="14346" width="31.42578125" style="133" customWidth="1"/>
    <col min="14347" max="14363" width="36.85546875" style="133" customWidth="1"/>
    <col min="14364" max="14364" width="37" style="133" customWidth="1"/>
    <col min="14365" max="14380" width="36.85546875" style="133" customWidth="1"/>
    <col min="14381" max="14381" width="37.140625" style="133" customWidth="1"/>
    <col min="14382" max="14383" width="36.85546875" style="133" customWidth="1"/>
    <col min="14384" max="14384" width="36.5703125" style="133" customWidth="1"/>
    <col min="14385" max="14386" width="36.85546875" style="133" customWidth="1"/>
    <col min="14387" max="14387" width="36.5703125" style="133" customWidth="1"/>
    <col min="14388" max="14388" width="37" style="133" customWidth="1"/>
    <col min="14389" max="14407" width="36.85546875" style="133" customWidth="1"/>
    <col min="14408" max="14408" width="37" style="133" customWidth="1"/>
    <col min="14409" max="14426" width="36.85546875" style="133" customWidth="1"/>
    <col min="14427" max="14427" width="36.5703125" style="133" customWidth="1"/>
    <col min="14428" max="14440" width="36.85546875" style="133" customWidth="1"/>
    <col min="14441" max="14441" width="36.5703125" style="133" customWidth="1"/>
    <col min="14442" max="14444" width="36.85546875" style="133" customWidth="1"/>
    <col min="14445" max="14445" width="36.5703125" style="133" customWidth="1"/>
    <col min="14446" max="14453" width="36.85546875" style="133" customWidth="1"/>
    <col min="14454" max="14454" width="36.5703125" style="133" customWidth="1"/>
    <col min="14455" max="14592" width="36.85546875" style="133"/>
    <col min="14593" max="14593" width="18.5703125" style="133" customWidth="1"/>
    <col min="14594" max="14602" width="31.42578125" style="133" customWidth="1"/>
    <col min="14603" max="14619" width="36.85546875" style="133" customWidth="1"/>
    <col min="14620" max="14620" width="37" style="133" customWidth="1"/>
    <col min="14621" max="14636" width="36.85546875" style="133" customWidth="1"/>
    <col min="14637" max="14637" width="37.140625" style="133" customWidth="1"/>
    <col min="14638" max="14639" width="36.85546875" style="133" customWidth="1"/>
    <col min="14640" max="14640" width="36.5703125" style="133" customWidth="1"/>
    <col min="14641" max="14642" width="36.85546875" style="133" customWidth="1"/>
    <col min="14643" max="14643" width="36.5703125" style="133" customWidth="1"/>
    <col min="14644" max="14644" width="37" style="133" customWidth="1"/>
    <col min="14645" max="14663" width="36.85546875" style="133" customWidth="1"/>
    <col min="14664" max="14664" width="37" style="133" customWidth="1"/>
    <col min="14665" max="14682" width="36.85546875" style="133" customWidth="1"/>
    <col min="14683" max="14683" width="36.5703125" style="133" customWidth="1"/>
    <col min="14684" max="14696" width="36.85546875" style="133" customWidth="1"/>
    <col min="14697" max="14697" width="36.5703125" style="133" customWidth="1"/>
    <col min="14698" max="14700" width="36.85546875" style="133" customWidth="1"/>
    <col min="14701" max="14701" width="36.5703125" style="133" customWidth="1"/>
    <col min="14702" max="14709" width="36.85546875" style="133" customWidth="1"/>
    <col min="14710" max="14710" width="36.5703125" style="133" customWidth="1"/>
    <col min="14711" max="14848" width="36.85546875" style="133"/>
    <col min="14849" max="14849" width="18.5703125" style="133" customWidth="1"/>
    <col min="14850" max="14858" width="31.42578125" style="133" customWidth="1"/>
    <col min="14859" max="14875" width="36.85546875" style="133" customWidth="1"/>
    <col min="14876" max="14876" width="37" style="133" customWidth="1"/>
    <col min="14877" max="14892" width="36.85546875" style="133" customWidth="1"/>
    <col min="14893" max="14893" width="37.140625" style="133" customWidth="1"/>
    <col min="14894" max="14895" width="36.85546875" style="133" customWidth="1"/>
    <col min="14896" max="14896" width="36.5703125" style="133" customWidth="1"/>
    <col min="14897" max="14898" width="36.85546875" style="133" customWidth="1"/>
    <col min="14899" max="14899" width="36.5703125" style="133" customWidth="1"/>
    <col min="14900" max="14900" width="37" style="133" customWidth="1"/>
    <col min="14901" max="14919" width="36.85546875" style="133" customWidth="1"/>
    <col min="14920" max="14920" width="37" style="133" customWidth="1"/>
    <col min="14921" max="14938" width="36.85546875" style="133" customWidth="1"/>
    <col min="14939" max="14939" width="36.5703125" style="133" customWidth="1"/>
    <col min="14940" max="14952" width="36.85546875" style="133" customWidth="1"/>
    <col min="14953" max="14953" width="36.5703125" style="133" customWidth="1"/>
    <col min="14954" max="14956" width="36.85546875" style="133" customWidth="1"/>
    <col min="14957" max="14957" width="36.5703125" style="133" customWidth="1"/>
    <col min="14958" max="14965" width="36.85546875" style="133" customWidth="1"/>
    <col min="14966" max="14966" width="36.5703125" style="133" customWidth="1"/>
    <col min="14967" max="15104" width="36.85546875" style="133"/>
    <col min="15105" max="15105" width="18.5703125" style="133" customWidth="1"/>
    <col min="15106" max="15114" width="31.42578125" style="133" customWidth="1"/>
    <col min="15115" max="15131" width="36.85546875" style="133" customWidth="1"/>
    <col min="15132" max="15132" width="37" style="133" customWidth="1"/>
    <col min="15133" max="15148" width="36.85546875" style="133" customWidth="1"/>
    <col min="15149" max="15149" width="37.140625" style="133" customWidth="1"/>
    <col min="15150" max="15151" width="36.85546875" style="133" customWidth="1"/>
    <col min="15152" max="15152" width="36.5703125" style="133" customWidth="1"/>
    <col min="15153" max="15154" width="36.85546875" style="133" customWidth="1"/>
    <col min="15155" max="15155" width="36.5703125" style="133" customWidth="1"/>
    <col min="15156" max="15156" width="37" style="133" customWidth="1"/>
    <col min="15157" max="15175" width="36.85546875" style="133" customWidth="1"/>
    <col min="15176" max="15176" width="37" style="133" customWidth="1"/>
    <col min="15177" max="15194" width="36.85546875" style="133" customWidth="1"/>
    <col min="15195" max="15195" width="36.5703125" style="133" customWidth="1"/>
    <col min="15196" max="15208" width="36.85546875" style="133" customWidth="1"/>
    <col min="15209" max="15209" width="36.5703125" style="133" customWidth="1"/>
    <col min="15210" max="15212" width="36.85546875" style="133" customWidth="1"/>
    <col min="15213" max="15213" width="36.5703125" style="133" customWidth="1"/>
    <col min="15214" max="15221" width="36.85546875" style="133" customWidth="1"/>
    <col min="15222" max="15222" width="36.5703125" style="133" customWidth="1"/>
    <col min="15223" max="15360" width="36.85546875" style="133"/>
    <col min="15361" max="15361" width="18.5703125" style="133" customWidth="1"/>
    <col min="15362" max="15370" width="31.42578125" style="133" customWidth="1"/>
    <col min="15371" max="15387" width="36.85546875" style="133" customWidth="1"/>
    <col min="15388" max="15388" width="37" style="133" customWidth="1"/>
    <col min="15389" max="15404" width="36.85546875" style="133" customWidth="1"/>
    <col min="15405" max="15405" width="37.140625" style="133" customWidth="1"/>
    <col min="15406" max="15407" width="36.85546875" style="133" customWidth="1"/>
    <col min="15408" max="15408" width="36.5703125" style="133" customWidth="1"/>
    <col min="15409" max="15410" width="36.85546875" style="133" customWidth="1"/>
    <col min="15411" max="15411" width="36.5703125" style="133" customWidth="1"/>
    <col min="15412" max="15412" width="37" style="133" customWidth="1"/>
    <col min="15413" max="15431" width="36.85546875" style="133" customWidth="1"/>
    <col min="15432" max="15432" width="37" style="133" customWidth="1"/>
    <col min="15433" max="15450" width="36.85546875" style="133" customWidth="1"/>
    <col min="15451" max="15451" width="36.5703125" style="133" customWidth="1"/>
    <col min="15452" max="15464" width="36.85546875" style="133" customWidth="1"/>
    <col min="15465" max="15465" width="36.5703125" style="133" customWidth="1"/>
    <col min="15466" max="15468" width="36.85546875" style="133" customWidth="1"/>
    <col min="15469" max="15469" width="36.5703125" style="133" customWidth="1"/>
    <col min="15470" max="15477" width="36.85546875" style="133" customWidth="1"/>
    <col min="15478" max="15478" width="36.5703125" style="133" customWidth="1"/>
    <col min="15479" max="15616" width="36.85546875" style="133"/>
    <col min="15617" max="15617" width="18.5703125" style="133" customWidth="1"/>
    <col min="15618" max="15626" width="31.42578125" style="133" customWidth="1"/>
    <col min="15627" max="15643" width="36.85546875" style="133" customWidth="1"/>
    <col min="15644" max="15644" width="37" style="133" customWidth="1"/>
    <col min="15645" max="15660" width="36.85546875" style="133" customWidth="1"/>
    <col min="15661" max="15661" width="37.140625" style="133" customWidth="1"/>
    <col min="15662" max="15663" width="36.85546875" style="133" customWidth="1"/>
    <col min="15664" max="15664" width="36.5703125" style="133" customWidth="1"/>
    <col min="15665" max="15666" width="36.85546875" style="133" customWidth="1"/>
    <col min="15667" max="15667" width="36.5703125" style="133" customWidth="1"/>
    <col min="15668" max="15668" width="37" style="133" customWidth="1"/>
    <col min="15669" max="15687" width="36.85546875" style="133" customWidth="1"/>
    <col min="15688" max="15688" width="37" style="133" customWidth="1"/>
    <col min="15689" max="15706" width="36.85546875" style="133" customWidth="1"/>
    <col min="15707" max="15707" width="36.5703125" style="133" customWidth="1"/>
    <col min="15708" max="15720" width="36.85546875" style="133" customWidth="1"/>
    <col min="15721" max="15721" width="36.5703125" style="133" customWidth="1"/>
    <col min="15722" max="15724" width="36.85546875" style="133" customWidth="1"/>
    <col min="15725" max="15725" width="36.5703125" style="133" customWidth="1"/>
    <col min="15726" max="15733" width="36.85546875" style="133" customWidth="1"/>
    <col min="15734" max="15734" width="36.5703125" style="133" customWidth="1"/>
    <col min="15735" max="15872" width="36.85546875" style="133"/>
    <col min="15873" max="15873" width="18.5703125" style="133" customWidth="1"/>
    <col min="15874" max="15882" width="31.42578125" style="133" customWidth="1"/>
    <col min="15883" max="15899" width="36.85546875" style="133" customWidth="1"/>
    <col min="15900" max="15900" width="37" style="133" customWidth="1"/>
    <col min="15901" max="15916" width="36.85546875" style="133" customWidth="1"/>
    <col min="15917" max="15917" width="37.140625" style="133" customWidth="1"/>
    <col min="15918" max="15919" width="36.85546875" style="133" customWidth="1"/>
    <col min="15920" max="15920" width="36.5703125" style="133" customWidth="1"/>
    <col min="15921" max="15922" width="36.85546875" style="133" customWidth="1"/>
    <col min="15923" max="15923" width="36.5703125" style="133" customWidth="1"/>
    <col min="15924" max="15924" width="37" style="133" customWidth="1"/>
    <col min="15925" max="15943" width="36.85546875" style="133" customWidth="1"/>
    <col min="15944" max="15944" width="37" style="133" customWidth="1"/>
    <col min="15945" max="15962" width="36.85546875" style="133" customWidth="1"/>
    <col min="15963" max="15963" width="36.5703125" style="133" customWidth="1"/>
    <col min="15964" max="15976" width="36.85546875" style="133" customWidth="1"/>
    <col min="15977" max="15977" width="36.5703125" style="133" customWidth="1"/>
    <col min="15978" max="15980" width="36.85546875" style="133" customWidth="1"/>
    <col min="15981" max="15981" width="36.5703125" style="133" customWidth="1"/>
    <col min="15982" max="15989" width="36.85546875" style="133" customWidth="1"/>
    <col min="15990" max="15990" width="36.5703125" style="133" customWidth="1"/>
    <col min="15991" max="16128" width="36.85546875" style="133"/>
    <col min="16129" max="16129" width="18.5703125" style="133" customWidth="1"/>
    <col min="16130" max="16138" width="31.42578125" style="133" customWidth="1"/>
    <col min="16139" max="16155" width="36.85546875" style="133" customWidth="1"/>
    <col min="16156" max="16156" width="37" style="133" customWidth="1"/>
    <col min="16157" max="16172" width="36.85546875" style="133" customWidth="1"/>
    <col min="16173" max="16173" width="37.140625" style="133" customWidth="1"/>
    <col min="16174" max="16175" width="36.85546875" style="133" customWidth="1"/>
    <col min="16176" max="16176" width="36.5703125" style="133" customWidth="1"/>
    <col min="16177" max="16178" width="36.85546875" style="133" customWidth="1"/>
    <col min="16179" max="16179" width="36.5703125" style="133" customWidth="1"/>
    <col min="16180" max="16180" width="37" style="133" customWidth="1"/>
    <col min="16181" max="16199" width="36.85546875" style="133" customWidth="1"/>
    <col min="16200" max="16200" width="37" style="133" customWidth="1"/>
    <col min="16201" max="16218" width="36.85546875" style="133" customWidth="1"/>
    <col min="16219" max="16219" width="36.5703125" style="133" customWidth="1"/>
    <col min="16220" max="16232" width="36.85546875" style="133" customWidth="1"/>
    <col min="16233" max="16233" width="36.5703125" style="133" customWidth="1"/>
    <col min="16234" max="16236" width="36.85546875" style="133" customWidth="1"/>
    <col min="16237" max="16237" width="36.5703125" style="133" customWidth="1"/>
    <col min="16238" max="16245" width="36.85546875" style="133" customWidth="1"/>
    <col min="16246" max="16246" width="36.5703125" style="133" customWidth="1"/>
    <col min="16247" max="16384" width="36.85546875" style="133"/>
  </cols>
  <sheetData>
    <row r="1" spans="1:245" s="87" customFormat="1" ht="12.75" customHeight="1" x14ac:dyDescent="0.25">
      <c r="A1" s="83" t="s">
        <v>113</v>
      </c>
      <c r="B1" s="84"/>
      <c r="C1" s="85"/>
      <c r="D1" s="85"/>
      <c r="E1" s="85"/>
      <c r="F1" s="85"/>
      <c r="G1" s="85"/>
      <c r="H1" s="85"/>
      <c r="I1" s="85"/>
      <c r="J1" s="85"/>
      <c r="K1" s="86"/>
      <c r="L1" s="86"/>
      <c r="M1" s="86"/>
      <c r="N1" s="86"/>
      <c r="O1" s="86"/>
      <c r="P1" s="86"/>
      <c r="Q1" s="86"/>
      <c r="R1" s="86"/>
      <c r="S1" s="86"/>
      <c r="T1" s="86"/>
      <c r="U1" s="86"/>
      <c r="V1" s="86"/>
      <c r="W1" s="86"/>
      <c r="X1" s="86"/>
      <c r="Y1" s="86"/>
      <c r="Z1" s="86"/>
      <c r="AA1" s="86"/>
      <c r="AB1" s="86"/>
      <c r="AC1" s="86"/>
      <c r="AD1" s="86"/>
      <c r="AE1" s="86"/>
      <c r="AF1" s="86"/>
      <c r="AG1" s="86"/>
      <c r="AH1" s="86"/>
      <c r="AI1" s="86"/>
    </row>
    <row r="2" spans="1:245" s="91" customFormat="1" ht="12.75" customHeight="1" x14ac:dyDescent="0.25">
      <c r="A2" s="88" t="s">
        <v>114</v>
      </c>
      <c r="B2" s="89">
        <v>1</v>
      </c>
      <c r="C2" s="89">
        <v>2</v>
      </c>
      <c r="D2" s="89">
        <v>3</v>
      </c>
      <c r="E2" s="89">
        <v>4</v>
      </c>
      <c r="F2" s="89">
        <v>5</v>
      </c>
      <c r="G2" s="89">
        <v>6</v>
      </c>
      <c r="H2" s="89">
        <v>7</v>
      </c>
      <c r="I2" s="89">
        <v>8</v>
      </c>
      <c r="J2" s="89">
        <v>9</v>
      </c>
      <c r="K2" s="89">
        <v>10</v>
      </c>
      <c r="L2" s="89">
        <v>11</v>
      </c>
      <c r="M2" s="89">
        <v>12</v>
      </c>
      <c r="N2" s="89">
        <v>13</v>
      </c>
      <c r="O2" s="89">
        <v>14</v>
      </c>
      <c r="P2" s="89">
        <v>15</v>
      </c>
      <c r="Q2" s="89"/>
      <c r="R2" s="89"/>
      <c r="S2" s="89"/>
      <c r="T2" s="89"/>
      <c r="U2" s="89"/>
      <c r="V2" s="89"/>
      <c r="W2" s="89"/>
      <c r="X2" s="89"/>
      <c r="Y2" s="89"/>
      <c r="Z2" s="89"/>
      <c r="AA2" s="89"/>
      <c r="AB2" s="89"/>
      <c r="AC2" s="89"/>
      <c r="AD2" s="89"/>
      <c r="AE2" s="89"/>
      <c r="AF2" s="89"/>
      <c r="AG2" s="89"/>
      <c r="AH2" s="89"/>
      <c r="AI2" s="89"/>
      <c r="AJ2" s="90"/>
      <c r="AK2" s="90" t="str">
        <f t="shared" ref="AK2:CV2" si="0">IF(AK3="","",AJ2+1)</f>
        <v/>
      </c>
      <c r="AL2" s="90" t="str">
        <f t="shared" si="0"/>
        <v/>
      </c>
      <c r="AM2" s="90" t="str">
        <f t="shared" si="0"/>
        <v/>
      </c>
      <c r="AN2" s="90" t="str">
        <f t="shared" si="0"/>
        <v/>
      </c>
      <c r="AO2" s="90" t="str">
        <f t="shared" si="0"/>
        <v/>
      </c>
      <c r="AP2" s="90" t="str">
        <f t="shared" si="0"/>
        <v/>
      </c>
      <c r="AQ2" s="90" t="str">
        <f t="shared" si="0"/>
        <v/>
      </c>
      <c r="AR2" s="90" t="str">
        <f t="shared" si="0"/>
        <v/>
      </c>
      <c r="AS2" s="90" t="str">
        <f t="shared" si="0"/>
        <v/>
      </c>
      <c r="AT2" s="90" t="str">
        <f t="shared" si="0"/>
        <v/>
      </c>
      <c r="AU2" s="90" t="str">
        <f t="shared" si="0"/>
        <v/>
      </c>
      <c r="AV2" s="90" t="str">
        <f t="shared" si="0"/>
        <v/>
      </c>
      <c r="AW2" s="90" t="str">
        <f t="shared" si="0"/>
        <v/>
      </c>
      <c r="AX2" s="90" t="str">
        <f t="shared" si="0"/>
        <v/>
      </c>
      <c r="AY2" s="90" t="str">
        <f t="shared" si="0"/>
        <v/>
      </c>
      <c r="AZ2" s="90" t="str">
        <f t="shared" si="0"/>
        <v/>
      </c>
      <c r="BA2" s="90" t="str">
        <f t="shared" si="0"/>
        <v/>
      </c>
      <c r="BB2" s="90" t="str">
        <f t="shared" si="0"/>
        <v/>
      </c>
      <c r="BC2" s="90" t="str">
        <f t="shared" si="0"/>
        <v/>
      </c>
      <c r="BD2" s="90" t="str">
        <f t="shared" si="0"/>
        <v/>
      </c>
      <c r="BE2" s="90" t="str">
        <f t="shared" si="0"/>
        <v/>
      </c>
      <c r="BF2" s="90" t="str">
        <f t="shared" si="0"/>
        <v/>
      </c>
      <c r="BG2" s="90" t="str">
        <f t="shared" si="0"/>
        <v/>
      </c>
      <c r="BH2" s="90" t="str">
        <f t="shared" si="0"/>
        <v/>
      </c>
      <c r="BI2" s="90" t="str">
        <f t="shared" si="0"/>
        <v/>
      </c>
      <c r="BJ2" s="90" t="str">
        <f t="shared" si="0"/>
        <v/>
      </c>
      <c r="BK2" s="90" t="str">
        <f t="shared" si="0"/>
        <v/>
      </c>
      <c r="BL2" s="90" t="str">
        <f t="shared" si="0"/>
        <v/>
      </c>
      <c r="BM2" s="90" t="str">
        <f t="shared" si="0"/>
        <v/>
      </c>
      <c r="BN2" s="90" t="str">
        <f t="shared" si="0"/>
        <v/>
      </c>
      <c r="BO2" s="90" t="str">
        <f t="shared" si="0"/>
        <v/>
      </c>
      <c r="BP2" s="90" t="str">
        <f t="shared" si="0"/>
        <v/>
      </c>
      <c r="BQ2" s="90" t="str">
        <f t="shared" si="0"/>
        <v/>
      </c>
      <c r="BR2" s="90" t="str">
        <f t="shared" si="0"/>
        <v/>
      </c>
      <c r="BS2" s="90" t="str">
        <f t="shared" si="0"/>
        <v/>
      </c>
      <c r="BT2" s="90" t="str">
        <f t="shared" si="0"/>
        <v/>
      </c>
      <c r="BU2" s="90" t="str">
        <f t="shared" si="0"/>
        <v/>
      </c>
      <c r="BV2" s="90" t="str">
        <f t="shared" si="0"/>
        <v/>
      </c>
      <c r="BW2" s="90" t="str">
        <f t="shared" si="0"/>
        <v/>
      </c>
      <c r="BX2" s="90" t="str">
        <f t="shared" si="0"/>
        <v/>
      </c>
      <c r="BY2" s="90" t="str">
        <f t="shared" si="0"/>
        <v/>
      </c>
      <c r="BZ2" s="90" t="str">
        <f t="shared" si="0"/>
        <v/>
      </c>
      <c r="CA2" s="90" t="str">
        <f t="shared" si="0"/>
        <v/>
      </c>
      <c r="CB2" s="90" t="str">
        <f t="shared" si="0"/>
        <v/>
      </c>
      <c r="CC2" s="90" t="str">
        <f t="shared" si="0"/>
        <v/>
      </c>
      <c r="CD2" s="90" t="str">
        <f t="shared" si="0"/>
        <v/>
      </c>
      <c r="CE2" s="90" t="str">
        <f t="shared" si="0"/>
        <v/>
      </c>
      <c r="CF2" s="90" t="str">
        <f t="shared" si="0"/>
        <v/>
      </c>
      <c r="CG2" s="90" t="str">
        <f t="shared" si="0"/>
        <v/>
      </c>
      <c r="CH2" s="90" t="str">
        <f t="shared" si="0"/>
        <v/>
      </c>
      <c r="CI2" s="90" t="str">
        <f t="shared" si="0"/>
        <v/>
      </c>
      <c r="CJ2" s="90" t="str">
        <f t="shared" si="0"/>
        <v/>
      </c>
      <c r="CK2" s="90" t="str">
        <f t="shared" si="0"/>
        <v/>
      </c>
      <c r="CL2" s="90" t="str">
        <f t="shared" si="0"/>
        <v/>
      </c>
      <c r="CM2" s="90" t="str">
        <f t="shared" si="0"/>
        <v/>
      </c>
      <c r="CN2" s="90" t="str">
        <f t="shared" si="0"/>
        <v/>
      </c>
      <c r="CO2" s="90" t="str">
        <f t="shared" si="0"/>
        <v/>
      </c>
      <c r="CP2" s="90" t="str">
        <f t="shared" si="0"/>
        <v/>
      </c>
      <c r="CQ2" s="90" t="str">
        <f t="shared" si="0"/>
        <v/>
      </c>
      <c r="CR2" s="90" t="str">
        <f t="shared" si="0"/>
        <v/>
      </c>
      <c r="CS2" s="90" t="str">
        <f t="shared" si="0"/>
        <v/>
      </c>
      <c r="CT2" s="90" t="str">
        <f t="shared" si="0"/>
        <v/>
      </c>
      <c r="CU2" s="90" t="str">
        <f t="shared" si="0"/>
        <v/>
      </c>
      <c r="CV2" s="90" t="str">
        <f t="shared" si="0"/>
        <v/>
      </c>
      <c r="CW2" s="90" t="str">
        <f t="shared" ref="CW2:FH2" si="1">IF(CW3="","",CV2+1)</f>
        <v/>
      </c>
      <c r="CX2" s="90" t="str">
        <f t="shared" si="1"/>
        <v/>
      </c>
      <c r="CY2" s="90" t="str">
        <f t="shared" si="1"/>
        <v/>
      </c>
      <c r="CZ2" s="90" t="str">
        <f t="shared" si="1"/>
        <v/>
      </c>
      <c r="DA2" s="90" t="str">
        <f t="shared" si="1"/>
        <v/>
      </c>
      <c r="DB2" s="90" t="str">
        <f t="shared" si="1"/>
        <v/>
      </c>
      <c r="DC2" s="90" t="str">
        <f t="shared" si="1"/>
        <v/>
      </c>
      <c r="DD2" s="90" t="str">
        <f t="shared" si="1"/>
        <v/>
      </c>
      <c r="DE2" s="90" t="str">
        <f t="shared" si="1"/>
        <v/>
      </c>
      <c r="DF2" s="90" t="str">
        <f t="shared" si="1"/>
        <v/>
      </c>
      <c r="DG2" s="90" t="str">
        <f t="shared" si="1"/>
        <v/>
      </c>
      <c r="DH2" s="90" t="str">
        <f t="shared" si="1"/>
        <v/>
      </c>
      <c r="DI2" s="90" t="str">
        <f t="shared" si="1"/>
        <v/>
      </c>
      <c r="DJ2" s="90" t="str">
        <f t="shared" si="1"/>
        <v/>
      </c>
      <c r="DK2" s="90" t="str">
        <f t="shared" si="1"/>
        <v/>
      </c>
      <c r="DL2" s="90" t="str">
        <f t="shared" si="1"/>
        <v/>
      </c>
      <c r="DM2" s="90" t="str">
        <f t="shared" si="1"/>
        <v/>
      </c>
      <c r="DN2" s="90" t="str">
        <f t="shared" si="1"/>
        <v/>
      </c>
      <c r="DO2" s="90" t="str">
        <f t="shared" si="1"/>
        <v/>
      </c>
      <c r="DP2" s="90" t="str">
        <f t="shared" si="1"/>
        <v/>
      </c>
      <c r="DQ2" s="90" t="str">
        <f t="shared" si="1"/>
        <v/>
      </c>
      <c r="DR2" s="90" t="str">
        <f t="shared" si="1"/>
        <v/>
      </c>
      <c r="DS2" s="90" t="str">
        <f t="shared" si="1"/>
        <v/>
      </c>
      <c r="DT2" s="90" t="str">
        <f t="shared" si="1"/>
        <v/>
      </c>
      <c r="DU2" s="90" t="str">
        <f t="shared" si="1"/>
        <v/>
      </c>
      <c r="DV2" s="90" t="str">
        <f t="shared" si="1"/>
        <v/>
      </c>
      <c r="DW2" s="90" t="str">
        <f t="shared" si="1"/>
        <v/>
      </c>
      <c r="DX2" s="90" t="str">
        <f t="shared" si="1"/>
        <v/>
      </c>
      <c r="DY2" s="90" t="str">
        <f t="shared" si="1"/>
        <v/>
      </c>
      <c r="DZ2" s="90" t="str">
        <f t="shared" si="1"/>
        <v/>
      </c>
      <c r="EA2" s="90" t="str">
        <f t="shared" si="1"/>
        <v/>
      </c>
      <c r="EB2" s="90" t="str">
        <f t="shared" si="1"/>
        <v/>
      </c>
      <c r="EC2" s="90" t="str">
        <f t="shared" si="1"/>
        <v/>
      </c>
      <c r="ED2" s="90" t="str">
        <f t="shared" si="1"/>
        <v/>
      </c>
      <c r="EE2" s="90" t="str">
        <f t="shared" si="1"/>
        <v/>
      </c>
      <c r="EF2" s="90" t="str">
        <f t="shared" si="1"/>
        <v/>
      </c>
      <c r="EG2" s="90" t="str">
        <f t="shared" si="1"/>
        <v/>
      </c>
      <c r="EH2" s="90" t="str">
        <f t="shared" si="1"/>
        <v/>
      </c>
      <c r="EI2" s="90" t="str">
        <f t="shared" si="1"/>
        <v/>
      </c>
      <c r="EJ2" s="90" t="str">
        <f t="shared" si="1"/>
        <v/>
      </c>
      <c r="EK2" s="90" t="str">
        <f t="shared" si="1"/>
        <v/>
      </c>
      <c r="EL2" s="90" t="str">
        <f t="shared" si="1"/>
        <v/>
      </c>
      <c r="EM2" s="90" t="str">
        <f t="shared" si="1"/>
        <v/>
      </c>
      <c r="EN2" s="90" t="str">
        <f t="shared" si="1"/>
        <v/>
      </c>
      <c r="EO2" s="90" t="str">
        <f t="shared" si="1"/>
        <v/>
      </c>
      <c r="EP2" s="90" t="str">
        <f t="shared" si="1"/>
        <v/>
      </c>
      <c r="EQ2" s="90" t="str">
        <f t="shared" si="1"/>
        <v/>
      </c>
      <c r="ER2" s="90" t="str">
        <f t="shared" si="1"/>
        <v/>
      </c>
      <c r="ES2" s="90" t="str">
        <f t="shared" si="1"/>
        <v/>
      </c>
      <c r="ET2" s="90" t="str">
        <f t="shared" si="1"/>
        <v/>
      </c>
      <c r="EU2" s="90" t="str">
        <f t="shared" si="1"/>
        <v/>
      </c>
      <c r="EV2" s="90" t="str">
        <f t="shared" si="1"/>
        <v/>
      </c>
      <c r="EW2" s="90" t="str">
        <f t="shared" si="1"/>
        <v/>
      </c>
      <c r="EX2" s="90" t="str">
        <f t="shared" si="1"/>
        <v/>
      </c>
      <c r="EY2" s="90" t="str">
        <f t="shared" si="1"/>
        <v/>
      </c>
      <c r="EZ2" s="90" t="str">
        <f t="shared" si="1"/>
        <v/>
      </c>
      <c r="FA2" s="90" t="str">
        <f t="shared" si="1"/>
        <v/>
      </c>
      <c r="FB2" s="90" t="str">
        <f t="shared" si="1"/>
        <v/>
      </c>
      <c r="FC2" s="90" t="str">
        <f t="shared" si="1"/>
        <v/>
      </c>
      <c r="FD2" s="90" t="str">
        <f t="shared" si="1"/>
        <v/>
      </c>
      <c r="FE2" s="90" t="str">
        <f t="shared" si="1"/>
        <v/>
      </c>
      <c r="FF2" s="90" t="str">
        <f t="shared" si="1"/>
        <v/>
      </c>
      <c r="FG2" s="90" t="str">
        <f t="shared" si="1"/>
        <v/>
      </c>
      <c r="FH2" s="90" t="str">
        <f t="shared" si="1"/>
        <v/>
      </c>
      <c r="FI2" s="90" t="str">
        <f t="shared" ref="FI2:HT2" si="2">IF(FI3="","",FH2+1)</f>
        <v/>
      </c>
      <c r="FJ2" s="90" t="str">
        <f t="shared" si="2"/>
        <v/>
      </c>
      <c r="FK2" s="90" t="str">
        <f t="shared" si="2"/>
        <v/>
      </c>
      <c r="FL2" s="90" t="str">
        <f t="shared" si="2"/>
        <v/>
      </c>
      <c r="FM2" s="90" t="str">
        <f t="shared" si="2"/>
        <v/>
      </c>
      <c r="FN2" s="90" t="str">
        <f t="shared" si="2"/>
        <v/>
      </c>
      <c r="FO2" s="90" t="str">
        <f t="shared" si="2"/>
        <v/>
      </c>
      <c r="FP2" s="90" t="str">
        <f t="shared" si="2"/>
        <v/>
      </c>
      <c r="FQ2" s="90" t="str">
        <f t="shared" si="2"/>
        <v/>
      </c>
      <c r="FR2" s="90" t="str">
        <f t="shared" si="2"/>
        <v/>
      </c>
      <c r="FS2" s="90" t="str">
        <f t="shared" si="2"/>
        <v/>
      </c>
      <c r="FT2" s="90" t="str">
        <f t="shared" si="2"/>
        <v/>
      </c>
      <c r="FU2" s="90" t="str">
        <f t="shared" si="2"/>
        <v/>
      </c>
      <c r="FV2" s="90" t="str">
        <f t="shared" si="2"/>
        <v/>
      </c>
      <c r="FW2" s="90" t="str">
        <f t="shared" si="2"/>
        <v/>
      </c>
      <c r="FX2" s="90" t="str">
        <f t="shared" si="2"/>
        <v/>
      </c>
      <c r="FY2" s="90" t="str">
        <f t="shared" si="2"/>
        <v/>
      </c>
      <c r="FZ2" s="90" t="str">
        <f t="shared" si="2"/>
        <v/>
      </c>
      <c r="GA2" s="90" t="str">
        <f t="shared" si="2"/>
        <v/>
      </c>
      <c r="GB2" s="90" t="str">
        <f t="shared" si="2"/>
        <v/>
      </c>
      <c r="GC2" s="90" t="str">
        <f t="shared" si="2"/>
        <v/>
      </c>
      <c r="GD2" s="90" t="str">
        <f t="shared" si="2"/>
        <v/>
      </c>
      <c r="GE2" s="90" t="str">
        <f t="shared" si="2"/>
        <v/>
      </c>
      <c r="GF2" s="90" t="str">
        <f t="shared" si="2"/>
        <v/>
      </c>
      <c r="GG2" s="90" t="str">
        <f t="shared" si="2"/>
        <v/>
      </c>
      <c r="GH2" s="90" t="str">
        <f t="shared" si="2"/>
        <v/>
      </c>
      <c r="GI2" s="90" t="str">
        <f t="shared" si="2"/>
        <v/>
      </c>
      <c r="GJ2" s="90" t="str">
        <f t="shared" si="2"/>
        <v/>
      </c>
      <c r="GK2" s="90" t="str">
        <f t="shared" si="2"/>
        <v/>
      </c>
      <c r="GL2" s="90" t="str">
        <f t="shared" si="2"/>
        <v/>
      </c>
      <c r="GM2" s="90" t="str">
        <f t="shared" si="2"/>
        <v/>
      </c>
      <c r="GN2" s="90" t="str">
        <f t="shared" si="2"/>
        <v/>
      </c>
      <c r="GO2" s="90" t="str">
        <f t="shared" si="2"/>
        <v/>
      </c>
      <c r="GP2" s="90" t="str">
        <f t="shared" si="2"/>
        <v/>
      </c>
      <c r="GQ2" s="90" t="str">
        <f t="shared" si="2"/>
        <v/>
      </c>
      <c r="GR2" s="90" t="str">
        <f t="shared" si="2"/>
        <v/>
      </c>
      <c r="GS2" s="90" t="str">
        <f t="shared" si="2"/>
        <v/>
      </c>
      <c r="GT2" s="90" t="str">
        <f t="shared" si="2"/>
        <v/>
      </c>
      <c r="GU2" s="90" t="str">
        <f t="shared" si="2"/>
        <v/>
      </c>
      <c r="GV2" s="90" t="str">
        <f t="shared" si="2"/>
        <v/>
      </c>
      <c r="GW2" s="90" t="str">
        <f t="shared" si="2"/>
        <v/>
      </c>
      <c r="GX2" s="90" t="str">
        <f t="shared" si="2"/>
        <v/>
      </c>
      <c r="GY2" s="90" t="str">
        <f t="shared" si="2"/>
        <v/>
      </c>
      <c r="GZ2" s="90" t="str">
        <f t="shared" si="2"/>
        <v/>
      </c>
      <c r="HA2" s="90" t="str">
        <f t="shared" si="2"/>
        <v/>
      </c>
      <c r="HB2" s="90" t="str">
        <f t="shared" si="2"/>
        <v/>
      </c>
      <c r="HC2" s="90" t="str">
        <f t="shared" si="2"/>
        <v/>
      </c>
      <c r="HD2" s="90" t="str">
        <f t="shared" si="2"/>
        <v/>
      </c>
      <c r="HE2" s="90" t="str">
        <f t="shared" si="2"/>
        <v/>
      </c>
      <c r="HF2" s="90" t="str">
        <f t="shared" si="2"/>
        <v/>
      </c>
      <c r="HG2" s="90" t="str">
        <f t="shared" si="2"/>
        <v/>
      </c>
      <c r="HH2" s="90" t="str">
        <f t="shared" si="2"/>
        <v/>
      </c>
      <c r="HI2" s="90" t="str">
        <f t="shared" si="2"/>
        <v/>
      </c>
      <c r="HJ2" s="90" t="str">
        <f t="shared" si="2"/>
        <v/>
      </c>
      <c r="HK2" s="90" t="str">
        <f t="shared" si="2"/>
        <v/>
      </c>
      <c r="HL2" s="90" t="str">
        <f t="shared" si="2"/>
        <v/>
      </c>
      <c r="HM2" s="90" t="str">
        <f t="shared" si="2"/>
        <v/>
      </c>
      <c r="HN2" s="90" t="str">
        <f t="shared" si="2"/>
        <v/>
      </c>
      <c r="HO2" s="90" t="str">
        <f t="shared" si="2"/>
        <v/>
      </c>
      <c r="HP2" s="90" t="str">
        <f t="shared" si="2"/>
        <v/>
      </c>
      <c r="HQ2" s="90" t="str">
        <f t="shared" si="2"/>
        <v/>
      </c>
      <c r="HR2" s="90" t="str">
        <f t="shared" si="2"/>
        <v/>
      </c>
      <c r="HS2" s="90" t="str">
        <f t="shared" si="2"/>
        <v/>
      </c>
      <c r="HT2" s="90" t="str">
        <f t="shared" si="2"/>
        <v/>
      </c>
      <c r="HU2" s="90" t="str">
        <f t="shared" ref="HU2:IK2" si="3">IF(HU3="","",HT2+1)</f>
        <v/>
      </c>
      <c r="HV2" s="90" t="str">
        <f t="shared" si="3"/>
        <v/>
      </c>
      <c r="HW2" s="90" t="str">
        <f t="shared" si="3"/>
        <v/>
      </c>
      <c r="HX2" s="90" t="str">
        <f t="shared" si="3"/>
        <v/>
      </c>
      <c r="HY2" s="90" t="str">
        <f t="shared" si="3"/>
        <v/>
      </c>
      <c r="HZ2" s="90" t="str">
        <f t="shared" si="3"/>
        <v/>
      </c>
      <c r="IA2" s="90" t="str">
        <f t="shared" si="3"/>
        <v/>
      </c>
      <c r="IB2" s="90" t="str">
        <f t="shared" si="3"/>
        <v/>
      </c>
      <c r="IC2" s="90" t="str">
        <f t="shared" si="3"/>
        <v/>
      </c>
      <c r="ID2" s="90" t="str">
        <f t="shared" si="3"/>
        <v/>
      </c>
      <c r="IE2" s="90" t="str">
        <f t="shared" si="3"/>
        <v/>
      </c>
      <c r="IF2" s="90" t="str">
        <f t="shared" si="3"/>
        <v/>
      </c>
      <c r="IG2" s="90" t="str">
        <f t="shared" si="3"/>
        <v/>
      </c>
      <c r="IH2" s="90" t="str">
        <f t="shared" si="3"/>
        <v/>
      </c>
      <c r="II2" s="90" t="str">
        <f t="shared" si="3"/>
        <v/>
      </c>
      <c r="IJ2" s="90" t="str">
        <f t="shared" si="3"/>
        <v/>
      </c>
      <c r="IK2" s="90" t="str">
        <f t="shared" si="3"/>
        <v/>
      </c>
    </row>
    <row r="3" spans="1:245" s="95" customFormat="1" x14ac:dyDescent="0.2">
      <c r="A3" s="92" t="s">
        <v>115</v>
      </c>
      <c r="B3" s="137" t="s">
        <v>145</v>
      </c>
      <c r="C3" s="137" t="s">
        <v>145</v>
      </c>
      <c r="D3" s="137" t="s">
        <v>145</v>
      </c>
      <c r="E3" s="137" t="s">
        <v>145</v>
      </c>
      <c r="F3" s="137" t="s">
        <v>145</v>
      </c>
      <c r="G3" s="137" t="s">
        <v>145</v>
      </c>
      <c r="H3" s="137" t="s">
        <v>145</v>
      </c>
      <c r="I3" s="137" t="s">
        <v>145</v>
      </c>
      <c r="J3" s="137" t="s">
        <v>145</v>
      </c>
      <c r="K3" s="137" t="s">
        <v>145</v>
      </c>
      <c r="L3" s="137" t="s">
        <v>145</v>
      </c>
      <c r="M3" s="137" t="s">
        <v>145</v>
      </c>
      <c r="N3" s="137" t="s">
        <v>145</v>
      </c>
      <c r="O3" s="137" t="s">
        <v>145</v>
      </c>
      <c r="P3" s="137" t="s">
        <v>145</v>
      </c>
      <c r="Q3" s="94"/>
      <c r="R3" s="94"/>
      <c r="S3" s="94"/>
      <c r="T3" s="94"/>
      <c r="U3" s="94"/>
      <c r="V3" s="94"/>
      <c r="W3" s="94"/>
      <c r="X3" s="94"/>
      <c r="Y3" s="94"/>
      <c r="Z3" s="94"/>
      <c r="AA3" s="94"/>
      <c r="AB3" s="94"/>
      <c r="AC3" s="94"/>
      <c r="AD3" s="94"/>
      <c r="AE3" s="94"/>
      <c r="AF3" s="94"/>
      <c r="AG3" s="94"/>
      <c r="AH3" s="94"/>
      <c r="AI3" s="94"/>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row>
    <row r="4" spans="1:245" s="95" customFormat="1" ht="63.75" x14ac:dyDescent="0.2">
      <c r="A4" s="92" t="s">
        <v>116</v>
      </c>
      <c r="B4" s="248" t="s">
        <v>240</v>
      </c>
      <c r="C4" s="248" t="s">
        <v>243</v>
      </c>
      <c r="D4" s="248" t="s">
        <v>276</v>
      </c>
      <c r="E4" s="248" t="s">
        <v>344</v>
      </c>
      <c r="F4" s="249" t="s">
        <v>348</v>
      </c>
      <c r="G4" s="248" t="s">
        <v>357</v>
      </c>
      <c r="H4" s="248" t="s">
        <v>363</v>
      </c>
      <c r="I4" s="248" t="s">
        <v>370</v>
      </c>
      <c r="J4" s="248" t="s">
        <v>377</v>
      </c>
      <c r="K4" s="250" t="s">
        <v>386</v>
      </c>
      <c r="L4" s="248" t="s">
        <v>395</v>
      </c>
      <c r="M4" s="248" t="s">
        <v>505</v>
      </c>
      <c r="N4" s="248" t="s">
        <v>506</v>
      </c>
      <c r="O4" s="250" t="s">
        <v>507</v>
      </c>
      <c r="P4" s="94" t="s">
        <v>567</v>
      </c>
      <c r="Q4" s="93"/>
      <c r="R4" s="93"/>
      <c r="S4" s="93"/>
      <c r="T4" s="93"/>
      <c r="U4" s="93"/>
      <c r="V4" s="93"/>
      <c r="W4" s="93"/>
      <c r="X4" s="97"/>
      <c r="Y4" s="93"/>
      <c r="Z4" s="94"/>
      <c r="AA4" s="93"/>
      <c r="AB4" s="93"/>
      <c r="AC4" s="94"/>
      <c r="AD4" s="94"/>
      <c r="AE4" s="94"/>
      <c r="AF4" s="94"/>
      <c r="AG4" s="94"/>
      <c r="AH4" s="94"/>
      <c r="AI4" s="94"/>
      <c r="AQ4" s="98"/>
      <c r="AR4" s="98"/>
      <c r="AS4" s="98"/>
      <c r="AT4" s="98"/>
      <c r="AU4" s="98"/>
      <c r="AV4" s="98"/>
      <c r="AW4" s="98"/>
      <c r="GA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row>
    <row r="5" spans="1:245" s="103" customFormat="1" x14ac:dyDescent="0.2">
      <c r="A5" s="99" t="s">
        <v>117</v>
      </c>
      <c r="B5" s="251" t="s">
        <v>508</v>
      </c>
      <c r="C5" s="246" t="s">
        <v>244</v>
      </c>
      <c r="D5" s="246" t="s">
        <v>509</v>
      </c>
      <c r="E5" s="252" t="s">
        <v>345</v>
      </c>
      <c r="F5" s="253" t="s">
        <v>349</v>
      </c>
      <c r="G5" s="246" t="s">
        <v>358</v>
      </c>
      <c r="H5" s="246" t="s">
        <v>510</v>
      </c>
      <c r="I5" s="246" t="s">
        <v>511</v>
      </c>
      <c r="J5" s="246" t="s">
        <v>512</v>
      </c>
      <c r="K5" s="246" t="s">
        <v>387</v>
      </c>
      <c r="L5" s="252" t="s">
        <v>396</v>
      </c>
      <c r="M5" s="246"/>
      <c r="N5" s="252"/>
      <c r="O5" s="252" t="s">
        <v>513</v>
      </c>
      <c r="P5" s="101" t="s">
        <v>358</v>
      </c>
      <c r="Q5" s="100"/>
      <c r="R5" s="101"/>
      <c r="S5" s="100"/>
      <c r="T5" s="101"/>
      <c r="U5" s="100"/>
      <c r="V5" s="101"/>
      <c r="W5" s="100"/>
      <c r="X5" s="101"/>
      <c r="Y5" s="100"/>
      <c r="Z5" s="100"/>
      <c r="AA5" s="101"/>
      <c r="AB5" s="101"/>
      <c r="AC5" s="101"/>
      <c r="AD5" s="101"/>
      <c r="AE5" s="101"/>
      <c r="AF5" s="101"/>
      <c r="AG5" s="101"/>
      <c r="AH5" s="101"/>
      <c r="AI5" s="101"/>
      <c r="DO5" s="104"/>
      <c r="GC5" s="105"/>
      <c r="GD5" s="105"/>
      <c r="GE5" s="105"/>
      <c r="GF5" s="105"/>
      <c r="GG5" s="105"/>
      <c r="GH5" s="105"/>
      <c r="GI5" s="105"/>
      <c r="GJ5" s="105"/>
      <c r="GK5" s="105"/>
      <c r="GL5" s="105"/>
      <c r="GM5" s="105"/>
      <c r="GN5" s="105"/>
      <c r="GO5" s="105"/>
      <c r="GP5" s="105"/>
      <c r="GQ5" s="105"/>
      <c r="GR5" s="105"/>
      <c r="GS5" s="105"/>
      <c r="GT5" s="105"/>
      <c r="GU5" s="105"/>
      <c r="GV5" s="105"/>
      <c r="GW5" s="106"/>
      <c r="GX5" s="105"/>
      <c r="GY5" s="105"/>
      <c r="GZ5" s="105"/>
      <c r="HA5" s="105"/>
      <c r="HB5" s="105"/>
    </row>
    <row r="6" spans="1:245" s="103" customFormat="1" ht="51" x14ac:dyDescent="0.2">
      <c r="A6" s="99" t="s">
        <v>118</v>
      </c>
      <c r="B6" s="246" t="s">
        <v>514</v>
      </c>
      <c r="C6" s="246"/>
      <c r="D6" s="252" t="s">
        <v>515</v>
      </c>
      <c r="E6" s="252" t="s">
        <v>346</v>
      </c>
      <c r="F6" s="253"/>
      <c r="G6" s="246" t="s">
        <v>516</v>
      </c>
      <c r="H6" s="246" t="s">
        <v>517</v>
      </c>
      <c r="I6" s="246"/>
      <c r="J6" s="246" t="s">
        <v>518</v>
      </c>
      <c r="K6" s="252"/>
      <c r="L6" s="252" t="s">
        <v>397</v>
      </c>
      <c r="M6" s="252" t="s">
        <v>519</v>
      </c>
      <c r="N6" s="252" t="s">
        <v>520</v>
      </c>
      <c r="O6" s="252"/>
      <c r="P6" s="101"/>
      <c r="Q6" s="101"/>
      <c r="R6" s="101"/>
      <c r="S6" s="101"/>
      <c r="T6" s="101"/>
      <c r="U6" s="101"/>
      <c r="V6" s="101"/>
      <c r="W6" s="101"/>
      <c r="X6" s="101"/>
      <c r="Y6" s="101"/>
      <c r="Z6" s="101"/>
      <c r="AA6" s="101"/>
      <c r="AB6" s="101"/>
      <c r="AC6" s="101"/>
      <c r="AD6" s="101"/>
      <c r="AE6" s="101"/>
      <c r="AF6" s="101"/>
      <c r="AG6" s="101"/>
      <c r="AH6" s="101"/>
      <c r="AI6" s="101"/>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row>
    <row r="7" spans="1:245" s="109" customFormat="1" x14ac:dyDescent="0.2">
      <c r="A7" s="92" t="s">
        <v>119</v>
      </c>
      <c r="B7" s="254" t="s">
        <v>241</v>
      </c>
      <c r="C7" s="254" t="s">
        <v>350</v>
      </c>
      <c r="D7" s="254" t="s">
        <v>521</v>
      </c>
      <c r="E7" s="255" t="s">
        <v>350</v>
      </c>
      <c r="F7" s="256" t="s">
        <v>350</v>
      </c>
      <c r="G7" s="254" t="s">
        <v>350</v>
      </c>
      <c r="H7" s="254" t="s">
        <v>522</v>
      </c>
      <c r="I7" s="254" t="s">
        <v>523</v>
      </c>
      <c r="J7" s="254" t="s">
        <v>523</v>
      </c>
      <c r="K7" s="255" t="s">
        <v>524</v>
      </c>
      <c r="L7" s="255" t="s">
        <v>398</v>
      </c>
      <c r="M7" s="254" t="s">
        <v>525</v>
      </c>
      <c r="N7" s="255" t="s">
        <v>241</v>
      </c>
      <c r="O7" s="255" t="s">
        <v>526</v>
      </c>
      <c r="P7" s="108" t="s">
        <v>568</v>
      </c>
      <c r="Q7" s="107"/>
      <c r="R7" s="108"/>
      <c r="S7" s="107"/>
      <c r="T7" s="108"/>
      <c r="U7" s="108"/>
      <c r="V7" s="108"/>
      <c r="W7" s="108"/>
      <c r="X7" s="108"/>
      <c r="Y7" s="108"/>
      <c r="Z7" s="108"/>
      <c r="AA7" s="108"/>
      <c r="AB7" s="108"/>
      <c r="AC7" s="108"/>
      <c r="AD7" s="108"/>
      <c r="AE7" s="108"/>
      <c r="AF7" s="108"/>
      <c r="AG7" s="108"/>
      <c r="AH7" s="108"/>
      <c r="AI7" s="108"/>
      <c r="GC7" s="110"/>
      <c r="GD7" s="110"/>
      <c r="GE7" s="110"/>
      <c r="GF7" s="110"/>
      <c r="GG7" s="110"/>
      <c r="GH7" s="110"/>
      <c r="GI7" s="110"/>
      <c r="GJ7" s="110"/>
      <c r="GK7" s="110"/>
      <c r="GL7" s="110"/>
      <c r="GM7" s="110"/>
      <c r="GN7" s="110"/>
      <c r="GO7" s="110"/>
      <c r="GP7" s="110"/>
      <c r="GQ7" s="110"/>
      <c r="GR7" s="110"/>
      <c r="GS7" s="110"/>
      <c r="GT7" s="110"/>
      <c r="GU7" s="110"/>
      <c r="GV7" s="110"/>
      <c r="GW7" s="110"/>
      <c r="GX7" s="110"/>
      <c r="GY7" s="110"/>
      <c r="GZ7" s="110"/>
      <c r="HA7" s="110"/>
      <c r="HB7" s="110"/>
    </row>
    <row r="8" spans="1:245" s="109" customFormat="1" x14ac:dyDescent="0.2">
      <c r="A8" s="92" t="s">
        <v>120</v>
      </c>
      <c r="B8" s="254"/>
      <c r="C8" s="254"/>
      <c r="D8" s="255"/>
      <c r="E8" s="255"/>
      <c r="F8" s="256"/>
      <c r="G8" s="254"/>
      <c r="H8" s="254"/>
      <c r="I8" s="254" t="s">
        <v>527</v>
      </c>
      <c r="J8" s="254"/>
      <c r="K8" s="255"/>
      <c r="L8" s="255"/>
      <c r="M8" s="255" t="s">
        <v>528</v>
      </c>
      <c r="N8" s="254" t="s">
        <v>529</v>
      </c>
      <c r="O8" s="255"/>
      <c r="P8" s="108"/>
      <c r="Q8" s="108"/>
      <c r="R8" s="108"/>
      <c r="S8" s="107"/>
      <c r="T8" s="108"/>
      <c r="U8" s="108"/>
      <c r="V8" s="108"/>
      <c r="W8" s="108"/>
      <c r="X8" s="108"/>
      <c r="Y8" s="108"/>
      <c r="Z8" s="108"/>
      <c r="AA8" s="108"/>
      <c r="AB8" s="108"/>
      <c r="AC8" s="108"/>
      <c r="AD8" s="108"/>
      <c r="AE8" s="108"/>
      <c r="AF8" s="108"/>
      <c r="AG8" s="108"/>
      <c r="AH8" s="108"/>
      <c r="AI8" s="108"/>
      <c r="GC8" s="110"/>
      <c r="GD8" s="110"/>
      <c r="GE8" s="110"/>
      <c r="GF8" s="110"/>
      <c r="GG8" s="110"/>
      <c r="GH8" s="110"/>
      <c r="GI8" s="110"/>
      <c r="GJ8" s="110"/>
      <c r="GK8" s="110"/>
      <c r="GL8" s="110"/>
      <c r="GM8" s="110"/>
      <c r="GN8" s="110"/>
      <c r="GO8" s="110"/>
      <c r="GP8" s="110"/>
      <c r="GQ8" s="110"/>
      <c r="GR8" s="110"/>
      <c r="GS8" s="110"/>
      <c r="GT8" s="110"/>
      <c r="GU8" s="110"/>
      <c r="GV8" s="110"/>
      <c r="GW8" s="110"/>
      <c r="GX8" s="110"/>
      <c r="GY8" s="110"/>
      <c r="GZ8" s="110"/>
      <c r="HA8" s="110"/>
      <c r="HB8" s="110"/>
    </row>
    <row r="9" spans="1:245" s="103" customFormat="1" x14ac:dyDescent="0.2">
      <c r="A9" s="99" t="s">
        <v>121</v>
      </c>
      <c r="B9" s="246"/>
      <c r="C9" s="257"/>
      <c r="D9" s="257"/>
      <c r="E9" s="252"/>
      <c r="F9" s="253"/>
      <c r="G9" s="246"/>
      <c r="H9" s="246"/>
      <c r="I9" s="246"/>
      <c r="J9" s="246"/>
      <c r="K9" s="252"/>
      <c r="L9" s="246"/>
      <c r="M9" s="246"/>
      <c r="N9" s="252"/>
      <c r="O9" s="252"/>
      <c r="P9" s="101" t="s">
        <v>569</v>
      </c>
      <c r="Q9" s="111"/>
      <c r="R9" s="101"/>
      <c r="S9" s="100"/>
      <c r="T9" s="100"/>
      <c r="U9" s="100"/>
      <c r="V9" s="101"/>
      <c r="W9" s="101"/>
      <c r="X9" s="101"/>
      <c r="Y9" s="101"/>
      <c r="Z9" s="101"/>
      <c r="AA9" s="101"/>
      <c r="AB9" s="101"/>
      <c r="AC9" s="101"/>
      <c r="AD9" s="101"/>
      <c r="AE9" s="101"/>
      <c r="AF9" s="101"/>
      <c r="AG9" s="101"/>
      <c r="AH9" s="101"/>
      <c r="AI9" s="101"/>
      <c r="AY9" s="104"/>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row>
    <row r="10" spans="1:245" s="103" customFormat="1" ht="25.5" x14ac:dyDescent="0.2">
      <c r="A10" s="99" t="s">
        <v>122</v>
      </c>
      <c r="B10" s="246" t="s">
        <v>239</v>
      </c>
      <c r="C10" s="246" t="s">
        <v>245</v>
      </c>
      <c r="D10" s="246" t="s">
        <v>530</v>
      </c>
      <c r="E10" s="252" t="s">
        <v>513</v>
      </c>
      <c r="F10" s="253" t="s">
        <v>531</v>
      </c>
      <c r="G10" s="246" t="s">
        <v>358</v>
      </c>
      <c r="H10" s="246" t="s">
        <v>530</v>
      </c>
      <c r="I10" s="246" t="s">
        <v>532</v>
      </c>
      <c r="J10" s="246" t="s">
        <v>530</v>
      </c>
      <c r="K10" s="252" t="s">
        <v>388</v>
      </c>
      <c r="L10" s="252" t="s">
        <v>399</v>
      </c>
      <c r="M10" s="252" t="s">
        <v>533</v>
      </c>
      <c r="N10" s="252" t="s">
        <v>534</v>
      </c>
      <c r="O10" s="252" t="s">
        <v>513</v>
      </c>
      <c r="P10" s="101"/>
      <c r="Q10" s="100"/>
      <c r="R10" s="101"/>
      <c r="S10" s="101"/>
      <c r="T10" s="101"/>
      <c r="U10" s="101"/>
      <c r="V10" s="101"/>
      <c r="W10" s="101"/>
      <c r="X10" s="101"/>
      <c r="Y10" s="101"/>
      <c r="Z10" s="101"/>
      <c r="AA10" s="101"/>
      <c r="AB10" s="101"/>
      <c r="AC10" s="101"/>
      <c r="AD10" s="101"/>
      <c r="AE10" s="101"/>
      <c r="AF10" s="101"/>
      <c r="AG10" s="101"/>
      <c r="AH10" s="101"/>
      <c r="AI10" s="101"/>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row>
    <row r="11" spans="1:245" s="109" customFormat="1" x14ac:dyDescent="0.2">
      <c r="A11" s="92" t="s">
        <v>123</v>
      </c>
      <c r="B11" s="254"/>
      <c r="C11" s="254"/>
      <c r="D11" s="255"/>
      <c r="E11" s="255"/>
      <c r="F11" s="256"/>
      <c r="G11" s="254"/>
      <c r="H11" s="254"/>
      <c r="I11" s="254"/>
      <c r="J11" s="254"/>
      <c r="K11" s="255"/>
      <c r="L11" s="255"/>
      <c r="M11" s="255"/>
      <c r="N11" s="255"/>
      <c r="O11" s="255"/>
      <c r="P11" s="108"/>
      <c r="Q11" s="108"/>
      <c r="R11" s="108"/>
      <c r="S11" s="107"/>
      <c r="T11" s="108"/>
      <c r="U11" s="108"/>
      <c r="V11" s="108"/>
      <c r="W11" s="108"/>
      <c r="X11" s="107"/>
      <c r="Y11" s="108"/>
      <c r="Z11" s="108"/>
      <c r="AA11" s="108"/>
      <c r="AB11" s="108"/>
      <c r="AC11" s="108"/>
      <c r="AD11" s="108"/>
      <c r="AE11" s="108"/>
      <c r="AF11" s="108"/>
      <c r="AG11" s="108"/>
      <c r="AH11" s="108"/>
      <c r="AI11" s="108"/>
      <c r="GC11" s="110"/>
      <c r="GD11" s="110"/>
      <c r="GE11" s="110"/>
      <c r="GF11" s="110"/>
      <c r="GG11" s="110"/>
      <c r="GH11" s="110"/>
      <c r="GI11" s="110"/>
      <c r="GJ11" s="110"/>
      <c r="GK11" s="110"/>
      <c r="GL11" s="110"/>
      <c r="GM11" s="110"/>
      <c r="GN11" s="110"/>
      <c r="GO11" s="110"/>
      <c r="GP11" s="110"/>
      <c r="GQ11" s="110"/>
      <c r="GR11" s="110"/>
      <c r="GS11" s="110"/>
      <c r="GT11" s="110"/>
      <c r="GU11" s="110"/>
      <c r="GV11" s="110"/>
      <c r="GW11" s="110"/>
      <c r="GX11" s="110"/>
      <c r="GY11" s="110"/>
      <c r="GZ11" s="110"/>
      <c r="HA11" s="110"/>
      <c r="HB11" s="110"/>
    </row>
    <row r="12" spans="1:245" s="109" customFormat="1" ht="25.5" x14ac:dyDescent="0.2">
      <c r="A12" s="92" t="s">
        <v>124</v>
      </c>
      <c r="B12" s="254"/>
      <c r="C12" s="254"/>
      <c r="D12" s="255"/>
      <c r="E12" s="255"/>
      <c r="F12" s="256"/>
      <c r="G12" s="254"/>
      <c r="H12" s="254"/>
      <c r="I12" s="254"/>
      <c r="J12" s="254"/>
      <c r="K12" s="255"/>
      <c r="L12" s="255"/>
      <c r="M12" s="255"/>
      <c r="N12" s="255"/>
      <c r="O12" s="255"/>
      <c r="P12" s="108"/>
      <c r="Q12" s="108"/>
      <c r="R12" s="108"/>
      <c r="S12" s="107"/>
      <c r="T12" s="108"/>
      <c r="U12" s="108"/>
      <c r="V12" s="108"/>
      <c r="W12" s="108"/>
      <c r="X12" s="107"/>
      <c r="Y12" s="108"/>
      <c r="Z12" s="108"/>
      <c r="AA12" s="108"/>
      <c r="AB12" s="108"/>
      <c r="AC12" s="108"/>
      <c r="AD12" s="108"/>
      <c r="AE12" s="108"/>
      <c r="AF12" s="108"/>
      <c r="AG12" s="108"/>
      <c r="AH12" s="108"/>
      <c r="AI12" s="108"/>
      <c r="GC12" s="110"/>
      <c r="GD12" s="110"/>
      <c r="GE12" s="110"/>
      <c r="GF12" s="110"/>
      <c r="GG12" s="110"/>
      <c r="GH12" s="110"/>
      <c r="GI12" s="110"/>
      <c r="GJ12" s="110"/>
      <c r="GK12" s="110"/>
      <c r="GL12" s="110"/>
      <c r="GM12" s="110"/>
      <c r="GN12" s="110"/>
      <c r="GO12" s="110"/>
      <c r="GP12" s="110"/>
      <c r="GQ12" s="110"/>
      <c r="GR12" s="110"/>
      <c r="GS12" s="110"/>
      <c r="GT12" s="110"/>
      <c r="GU12" s="110"/>
      <c r="GV12" s="110"/>
      <c r="GW12" s="110"/>
      <c r="GX12" s="110"/>
      <c r="GY12" s="110"/>
      <c r="GZ12" s="110"/>
      <c r="HA12" s="110"/>
      <c r="HB12" s="110"/>
    </row>
    <row r="13" spans="1:245" s="103" customFormat="1" x14ac:dyDescent="0.2">
      <c r="A13" s="99" t="s">
        <v>125</v>
      </c>
      <c r="B13" s="246"/>
      <c r="C13" s="246"/>
      <c r="D13" s="252"/>
      <c r="E13" s="252"/>
      <c r="F13" s="253"/>
      <c r="G13" s="246"/>
      <c r="H13" s="246"/>
      <c r="I13" s="246"/>
      <c r="J13" s="246"/>
      <c r="K13" s="252"/>
      <c r="L13" s="252"/>
      <c r="M13" s="252"/>
      <c r="N13" s="252"/>
      <c r="O13" s="252"/>
      <c r="P13" s="101"/>
      <c r="Q13" s="101"/>
      <c r="R13" s="101"/>
      <c r="S13" s="101"/>
      <c r="T13" s="101"/>
      <c r="U13" s="101"/>
      <c r="V13" s="101"/>
      <c r="W13" s="101"/>
      <c r="X13" s="101"/>
      <c r="Y13" s="101"/>
      <c r="Z13" s="101"/>
      <c r="AA13" s="101"/>
      <c r="AB13" s="101"/>
      <c r="AC13" s="101"/>
      <c r="AD13" s="101"/>
      <c r="AE13" s="101"/>
      <c r="AF13" s="101"/>
      <c r="AG13" s="101"/>
      <c r="AH13" s="101"/>
      <c r="AI13" s="101"/>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row>
    <row r="14" spans="1:245" s="103" customFormat="1" x14ac:dyDescent="0.2">
      <c r="A14" s="99" t="s">
        <v>126</v>
      </c>
      <c r="B14" s="246"/>
      <c r="C14" s="246"/>
      <c r="D14" s="252"/>
      <c r="E14" s="252"/>
      <c r="F14" s="253"/>
      <c r="G14" s="246"/>
      <c r="H14" s="246"/>
      <c r="I14" s="246"/>
      <c r="J14" s="246"/>
      <c r="K14" s="252"/>
      <c r="L14" s="252"/>
      <c r="M14" s="252"/>
      <c r="N14" s="246"/>
      <c r="O14" s="252"/>
      <c r="P14" s="101"/>
      <c r="Q14" s="101"/>
      <c r="R14" s="101"/>
      <c r="S14" s="101"/>
      <c r="T14" s="101"/>
      <c r="U14" s="101"/>
      <c r="V14" s="101"/>
      <c r="W14" s="101"/>
      <c r="X14" s="101"/>
      <c r="Y14" s="101"/>
      <c r="Z14" s="101"/>
      <c r="AA14" s="101"/>
      <c r="AB14" s="101"/>
      <c r="AC14" s="101"/>
      <c r="AD14" s="101"/>
      <c r="AE14" s="101"/>
      <c r="AF14" s="101"/>
      <c r="AG14" s="101"/>
      <c r="AH14" s="101"/>
      <c r="AI14" s="101"/>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row>
    <row r="15" spans="1:245" s="95" customFormat="1" x14ac:dyDescent="0.2">
      <c r="A15" s="92" t="s">
        <v>127</v>
      </c>
      <c r="B15" s="248"/>
      <c r="C15" s="248"/>
      <c r="D15" s="250"/>
      <c r="E15" s="250"/>
      <c r="F15" s="249"/>
      <c r="G15" s="248"/>
      <c r="H15" s="248"/>
      <c r="I15" s="248"/>
      <c r="J15" s="248"/>
      <c r="K15" s="250"/>
      <c r="L15" s="250"/>
      <c r="M15" s="250"/>
      <c r="N15" s="250"/>
      <c r="O15" s="250"/>
      <c r="P15" s="94"/>
      <c r="Q15" s="94"/>
      <c r="R15" s="94"/>
      <c r="S15" s="94"/>
      <c r="T15" s="94"/>
      <c r="U15" s="94"/>
      <c r="V15" s="94"/>
      <c r="W15" s="94"/>
      <c r="X15" s="94"/>
      <c r="Y15" s="94"/>
      <c r="Z15" s="94"/>
      <c r="AA15" s="94"/>
      <c r="AB15" s="94"/>
      <c r="AC15" s="94"/>
      <c r="AD15" s="94"/>
      <c r="AE15" s="94"/>
      <c r="AF15" s="94"/>
      <c r="AG15" s="94"/>
      <c r="AH15" s="94"/>
      <c r="AI15" s="94"/>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row>
    <row r="16" spans="1:245" s="109" customFormat="1" x14ac:dyDescent="0.2">
      <c r="A16" s="92" t="s">
        <v>128</v>
      </c>
      <c r="B16" s="254"/>
      <c r="C16" s="254"/>
      <c r="D16" s="255"/>
      <c r="E16" s="255"/>
      <c r="F16" s="256"/>
      <c r="G16" s="254"/>
      <c r="H16" s="254"/>
      <c r="I16" s="254"/>
      <c r="J16" s="254"/>
      <c r="K16" s="255"/>
      <c r="L16" s="255"/>
      <c r="M16" s="255"/>
      <c r="N16" s="255"/>
      <c r="O16" s="255"/>
      <c r="P16" s="108"/>
      <c r="Q16" s="108"/>
      <c r="R16" s="108"/>
      <c r="S16" s="108"/>
      <c r="T16" s="108"/>
      <c r="U16" s="108"/>
      <c r="V16" s="108"/>
      <c r="W16" s="108"/>
      <c r="X16" s="108"/>
      <c r="Y16" s="108"/>
      <c r="Z16" s="108"/>
      <c r="AA16" s="108"/>
      <c r="AB16" s="108"/>
      <c r="AC16" s="108"/>
      <c r="AD16" s="108"/>
      <c r="AE16" s="108"/>
      <c r="AF16" s="108"/>
      <c r="AG16" s="108"/>
      <c r="AH16" s="108"/>
      <c r="AI16" s="108"/>
      <c r="CC16" s="95"/>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row>
    <row r="17" spans="1:210" s="114" customFormat="1" x14ac:dyDescent="0.2">
      <c r="A17" s="99" t="s">
        <v>129</v>
      </c>
      <c r="B17" s="258"/>
      <c r="C17" s="258"/>
      <c r="D17" s="259"/>
      <c r="E17" s="259"/>
      <c r="F17" s="260"/>
      <c r="G17" s="258"/>
      <c r="H17" s="258"/>
      <c r="I17" s="258"/>
      <c r="J17" s="258"/>
      <c r="K17" s="259"/>
      <c r="L17" s="259"/>
      <c r="M17" s="259"/>
      <c r="N17" s="259"/>
      <c r="O17" s="259"/>
      <c r="P17" s="113"/>
      <c r="Q17" s="113"/>
      <c r="R17" s="113"/>
      <c r="S17" s="113"/>
      <c r="T17" s="113"/>
      <c r="U17" s="113"/>
      <c r="V17" s="113"/>
      <c r="W17" s="113"/>
      <c r="X17" s="113"/>
      <c r="Y17" s="113"/>
      <c r="Z17" s="113"/>
      <c r="AA17" s="113"/>
      <c r="AB17" s="113"/>
      <c r="AC17" s="113"/>
      <c r="AD17" s="113"/>
      <c r="AE17" s="113"/>
      <c r="AF17" s="113"/>
      <c r="AG17" s="113"/>
      <c r="AH17" s="113"/>
      <c r="AI17" s="113"/>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row>
    <row r="18" spans="1:210" s="114" customFormat="1" x14ac:dyDescent="0.2">
      <c r="A18" s="99" t="s">
        <v>130</v>
      </c>
      <c r="B18" s="258"/>
      <c r="C18" s="258"/>
      <c r="D18" s="259"/>
      <c r="E18" s="259"/>
      <c r="F18" s="260"/>
      <c r="G18" s="258"/>
      <c r="H18" s="258"/>
      <c r="I18" s="258"/>
      <c r="J18" s="258"/>
      <c r="K18" s="259"/>
      <c r="L18" s="259"/>
      <c r="M18" s="259"/>
      <c r="N18" s="259"/>
      <c r="O18" s="259"/>
      <c r="P18" s="113"/>
      <c r="Q18" s="113"/>
      <c r="R18" s="113"/>
      <c r="S18" s="113"/>
      <c r="T18" s="113"/>
      <c r="U18" s="113"/>
      <c r="V18" s="113"/>
      <c r="W18" s="113"/>
      <c r="X18" s="116"/>
      <c r="Y18" s="113"/>
      <c r="Z18" s="113"/>
      <c r="AA18" s="113"/>
      <c r="AB18" s="113"/>
      <c r="AC18" s="113"/>
      <c r="AD18" s="113"/>
      <c r="AE18" s="113"/>
      <c r="AF18" s="113"/>
      <c r="AG18" s="113"/>
      <c r="AH18" s="113"/>
      <c r="AI18" s="113"/>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row>
    <row r="19" spans="1:210" s="95" customFormat="1" x14ac:dyDescent="0.2">
      <c r="A19" s="92" t="s">
        <v>131</v>
      </c>
      <c r="B19" s="248"/>
      <c r="C19" s="248"/>
      <c r="D19" s="250"/>
      <c r="E19" s="250"/>
      <c r="F19" s="249"/>
      <c r="G19" s="248"/>
      <c r="H19" s="248"/>
      <c r="I19" s="248"/>
      <c r="J19" s="248"/>
      <c r="K19" s="250"/>
      <c r="L19" s="250"/>
      <c r="M19" s="250"/>
      <c r="N19" s="250"/>
      <c r="O19" s="250"/>
      <c r="P19" s="94"/>
      <c r="Q19" s="94"/>
      <c r="R19" s="94"/>
      <c r="S19" s="94"/>
      <c r="T19" s="94"/>
      <c r="U19" s="94"/>
      <c r="V19" s="94"/>
      <c r="W19" s="94"/>
      <c r="X19" s="94"/>
      <c r="Y19" s="94"/>
      <c r="Z19" s="94"/>
      <c r="AA19" s="94"/>
      <c r="AB19" s="94"/>
      <c r="AC19" s="94"/>
      <c r="AD19" s="94"/>
      <c r="AE19" s="94"/>
      <c r="AF19" s="94"/>
      <c r="AG19" s="94"/>
      <c r="AH19" s="94"/>
      <c r="AI19" s="94"/>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row>
    <row r="20" spans="1:210" s="120" customFormat="1" ht="63.75" x14ac:dyDescent="0.25">
      <c r="A20" s="117" t="s">
        <v>132</v>
      </c>
      <c r="B20" s="261" t="s">
        <v>228</v>
      </c>
      <c r="C20" s="261" t="s">
        <v>242</v>
      </c>
      <c r="D20" s="262" t="s">
        <v>277</v>
      </c>
      <c r="E20" s="261" t="s">
        <v>535</v>
      </c>
      <c r="F20" s="263" t="s">
        <v>351</v>
      </c>
      <c r="G20" s="261" t="s">
        <v>359</v>
      </c>
      <c r="H20" s="261" t="s">
        <v>536</v>
      </c>
      <c r="I20" s="261" t="s">
        <v>371</v>
      </c>
      <c r="J20" s="261" t="s">
        <v>537</v>
      </c>
      <c r="K20" s="264"/>
      <c r="L20" s="261" t="s">
        <v>538</v>
      </c>
      <c r="M20" s="265" t="s">
        <v>252</v>
      </c>
      <c r="N20" s="264" t="s">
        <v>253</v>
      </c>
      <c r="O20" s="263" t="s">
        <v>255</v>
      </c>
      <c r="P20" s="273" t="s">
        <v>571</v>
      </c>
      <c r="Q20" s="118"/>
      <c r="R20" s="118"/>
      <c r="T20" s="118"/>
      <c r="U20" s="118"/>
      <c r="V20" s="118"/>
      <c r="W20" s="118"/>
      <c r="X20" s="118"/>
      <c r="Y20" s="118"/>
      <c r="Z20" s="118"/>
      <c r="AA20" s="121"/>
      <c r="AB20" s="121"/>
      <c r="AC20" s="121"/>
      <c r="AD20" s="121"/>
      <c r="AE20" s="121"/>
      <c r="AF20" s="121"/>
      <c r="AG20" s="121"/>
      <c r="AH20" s="121"/>
      <c r="AI20" s="121"/>
      <c r="AJ20" s="121"/>
      <c r="AK20" s="121"/>
      <c r="AL20" s="121"/>
      <c r="AM20" s="121"/>
      <c r="AN20" s="121"/>
      <c r="AO20" s="121"/>
      <c r="AP20" s="121"/>
      <c r="AQ20" s="121"/>
      <c r="AR20" s="121"/>
      <c r="AS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X20" s="121"/>
      <c r="BY20" s="121"/>
      <c r="BZ20" s="121"/>
      <c r="CA20" s="121"/>
      <c r="CB20" s="121"/>
      <c r="CC20" s="121"/>
      <c r="CD20" s="121"/>
      <c r="CE20" s="121"/>
      <c r="CF20" s="121"/>
      <c r="CG20" s="121"/>
      <c r="CH20" s="121"/>
      <c r="CI20" s="121"/>
      <c r="CK20" s="121"/>
      <c r="CL20" s="121"/>
      <c r="CN20" s="121"/>
      <c r="CO20" s="121"/>
      <c r="CP20" s="121"/>
      <c r="CQ20" s="121"/>
      <c r="CR20" s="121"/>
      <c r="CS20" s="121"/>
      <c r="CT20" s="121"/>
      <c r="CU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GC20" s="119"/>
      <c r="GE20" s="119"/>
      <c r="GI20" s="119"/>
      <c r="GJ20" s="119"/>
      <c r="GK20" s="119"/>
      <c r="GM20" s="119"/>
      <c r="GN20" s="119"/>
      <c r="GO20" s="119"/>
      <c r="GP20" s="119"/>
      <c r="GQ20" s="119"/>
      <c r="GR20" s="119"/>
      <c r="GS20" s="119"/>
      <c r="GT20" s="119"/>
      <c r="GU20" s="119"/>
      <c r="GV20" s="119"/>
      <c r="GW20" s="119"/>
      <c r="GX20" s="119"/>
      <c r="GY20" s="119"/>
      <c r="GZ20" s="119"/>
      <c r="HA20" s="119"/>
      <c r="HB20" s="119"/>
    </row>
    <row r="21" spans="1:210" s="107" customFormat="1" ht="25.5" x14ac:dyDescent="0.25">
      <c r="A21" s="122" t="s">
        <v>133</v>
      </c>
      <c r="B21" s="266"/>
      <c r="C21" s="266"/>
      <c r="D21" s="267"/>
      <c r="E21" s="266"/>
      <c r="F21" s="268"/>
      <c r="G21" s="266"/>
      <c r="H21" s="266"/>
      <c r="I21" s="266"/>
      <c r="J21" s="266"/>
      <c r="K21" s="267"/>
      <c r="L21" s="267"/>
      <c r="M21" s="269"/>
      <c r="N21" s="267"/>
      <c r="O21" s="254"/>
      <c r="P21" s="125"/>
      <c r="Q21" s="123"/>
      <c r="R21" s="123"/>
      <c r="T21" s="123"/>
      <c r="U21" s="123"/>
      <c r="V21" s="123"/>
      <c r="W21" s="123"/>
      <c r="X21" s="123"/>
      <c r="Y21" s="123"/>
      <c r="Z21" s="123"/>
      <c r="AA21" s="125"/>
      <c r="AB21" s="125"/>
      <c r="AC21" s="125"/>
      <c r="AD21" s="125"/>
      <c r="AE21" s="125"/>
      <c r="AF21" s="125"/>
      <c r="AG21" s="125"/>
      <c r="AH21" s="125"/>
      <c r="AI21" s="125"/>
      <c r="AJ21" s="125"/>
      <c r="AK21" s="125"/>
      <c r="AL21" s="125"/>
      <c r="AM21" s="125"/>
      <c r="AN21" s="125"/>
      <c r="AO21" s="125"/>
      <c r="AP21" s="125"/>
      <c r="AQ21" s="125"/>
      <c r="AR21" s="125"/>
      <c r="AS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X21" s="125"/>
      <c r="BY21" s="125"/>
      <c r="BZ21" s="125"/>
      <c r="CA21" s="125"/>
      <c r="CB21" s="125"/>
      <c r="CC21" s="125"/>
      <c r="CD21" s="125"/>
      <c r="CE21" s="125"/>
      <c r="CF21" s="125"/>
      <c r="CG21" s="125"/>
      <c r="CH21" s="125"/>
      <c r="CI21" s="125"/>
      <c r="CK21" s="125"/>
      <c r="CL21" s="125"/>
      <c r="CN21" s="125"/>
      <c r="CO21" s="125"/>
      <c r="CP21" s="125"/>
      <c r="CQ21" s="125"/>
      <c r="CR21" s="125"/>
      <c r="CS21" s="125"/>
      <c r="CT21" s="125"/>
      <c r="CU21" s="125"/>
      <c r="CW21" s="125"/>
      <c r="CX21" s="125"/>
      <c r="CY21" s="125"/>
      <c r="CZ21" s="125"/>
      <c r="DA21" s="125"/>
      <c r="DB21" s="125"/>
      <c r="DC21" s="125"/>
      <c r="DD21" s="125"/>
      <c r="DE21" s="125"/>
      <c r="DF21" s="125"/>
      <c r="DG21" s="125"/>
      <c r="DH21" s="125"/>
      <c r="DI21" s="125"/>
      <c r="DJ21" s="125"/>
      <c r="DK21" s="125"/>
      <c r="DL21" s="125"/>
      <c r="DM21" s="125"/>
      <c r="DN21" s="125"/>
      <c r="DO21" s="125"/>
      <c r="DP21" s="125"/>
      <c r="DQ21" s="125"/>
      <c r="DR21" s="125"/>
      <c r="DS21" s="125"/>
      <c r="DT21" s="125"/>
      <c r="GC21" s="124"/>
      <c r="GE21" s="124"/>
      <c r="GI21" s="124"/>
      <c r="GJ21" s="124"/>
      <c r="GK21" s="124"/>
      <c r="GM21" s="124"/>
      <c r="GN21" s="124"/>
      <c r="GO21" s="124"/>
      <c r="GP21" s="124"/>
      <c r="GQ21" s="124"/>
      <c r="GR21" s="124"/>
      <c r="GS21" s="124"/>
      <c r="GT21" s="124"/>
      <c r="GU21" s="124"/>
      <c r="GV21" s="124"/>
      <c r="GW21" s="124"/>
      <c r="GX21" s="124"/>
      <c r="GY21" s="124"/>
      <c r="GZ21" s="124"/>
      <c r="HA21" s="124"/>
      <c r="HB21" s="124"/>
    </row>
    <row r="22" spans="1:210" s="103" customFormat="1" x14ac:dyDescent="0.2">
      <c r="A22" s="99" t="s">
        <v>134</v>
      </c>
      <c r="B22" s="246"/>
      <c r="C22" s="246"/>
      <c r="D22" s="252"/>
      <c r="E22" s="252"/>
      <c r="F22" s="253"/>
      <c r="G22" s="246"/>
      <c r="H22" s="246"/>
      <c r="I22" s="246"/>
      <c r="J22" s="246"/>
      <c r="K22" s="252"/>
      <c r="L22" s="252"/>
      <c r="M22" s="252"/>
      <c r="N22" s="252"/>
      <c r="O22" s="252"/>
      <c r="P22" s="101"/>
      <c r="Q22" s="101"/>
      <c r="R22" s="101"/>
      <c r="S22" s="101"/>
      <c r="T22" s="101"/>
      <c r="U22" s="101"/>
      <c r="V22" s="101"/>
      <c r="W22" s="101"/>
      <c r="X22" s="101"/>
      <c r="Y22" s="101"/>
      <c r="Z22" s="101"/>
      <c r="AA22" s="101"/>
      <c r="AB22" s="101"/>
      <c r="AC22" s="101"/>
      <c r="AD22" s="101"/>
      <c r="AE22" s="101"/>
      <c r="AF22" s="101"/>
      <c r="AG22" s="101"/>
      <c r="AH22" s="101"/>
      <c r="AI22" s="101"/>
      <c r="GC22" s="105"/>
      <c r="GD22" s="105"/>
      <c r="GE22" s="105"/>
      <c r="GF22" s="105"/>
      <c r="GG22" s="105"/>
      <c r="GH22" s="105"/>
      <c r="GI22" s="105"/>
      <c r="GJ22" s="105"/>
      <c r="GK22" s="105"/>
      <c r="GL22" s="105"/>
      <c r="GM22" s="105"/>
      <c r="GN22" s="105"/>
      <c r="GO22" s="105"/>
      <c r="GP22" s="105"/>
      <c r="GQ22" s="105"/>
      <c r="GR22" s="105"/>
      <c r="GS22" s="105"/>
      <c r="GT22" s="105"/>
      <c r="GU22" s="105"/>
      <c r="GV22" s="105"/>
      <c r="GW22" s="105"/>
      <c r="GX22" s="105"/>
      <c r="GY22" s="105"/>
      <c r="GZ22" s="105"/>
      <c r="HA22" s="105"/>
      <c r="HB22" s="105"/>
    </row>
    <row r="23" spans="1:210" s="114" customFormat="1" ht="25.5" x14ac:dyDescent="0.2">
      <c r="A23" s="99" t="s">
        <v>135</v>
      </c>
      <c r="B23" s="258"/>
      <c r="C23" s="258"/>
      <c r="D23" s="258"/>
      <c r="E23" s="259"/>
      <c r="F23" s="260"/>
      <c r="G23" s="246"/>
      <c r="H23" s="258"/>
      <c r="I23" s="258"/>
      <c r="J23" s="258"/>
      <c r="K23" s="252"/>
      <c r="L23" s="259"/>
      <c r="M23" s="246"/>
      <c r="N23" s="259"/>
      <c r="O23" s="259"/>
      <c r="P23" s="113" t="s">
        <v>241</v>
      </c>
      <c r="Q23" s="112"/>
      <c r="R23" s="113"/>
      <c r="S23" s="112"/>
      <c r="T23" s="113"/>
      <c r="U23" s="113"/>
      <c r="V23" s="113"/>
      <c r="W23" s="113"/>
      <c r="X23" s="112"/>
      <c r="Y23" s="113"/>
      <c r="Z23" s="113"/>
      <c r="AA23" s="113"/>
      <c r="AB23" s="113"/>
      <c r="AC23" s="113"/>
      <c r="AD23" s="113"/>
      <c r="AE23" s="113"/>
      <c r="AF23" s="113"/>
      <c r="AG23" s="113"/>
      <c r="AH23" s="113"/>
      <c r="AI23" s="113"/>
      <c r="GC23" s="115"/>
      <c r="GD23" s="115"/>
      <c r="GE23" s="115"/>
      <c r="GF23" s="115"/>
      <c r="GG23" s="115"/>
      <c r="GH23" s="115"/>
      <c r="GI23" s="115"/>
      <c r="GJ23" s="115"/>
      <c r="GK23" s="115"/>
      <c r="GL23" s="115"/>
      <c r="GM23" s="115"/>
      <c r="GN23" s="115"/>
      <c r="GO23" s="115"/>
      <c r="GP23" s="115"/>
      <c r="GQ23" s="115"/>
      <c r="GR23" s="115"/>
      <c r="GS23" s="115"/>
      <c r="GT23" s="115"/>
      <c r="GU23" s="115"/>
      <c r="GV23" s="115"/>
      <c r="GW23" s="115"/>
      <c r="GX23" s="115"/>
      <c r="GY23" s="115"/>
      <c r="GZ23" s="115"/>
      <c r="HA23" s="115"/>
      <c r="HB23" s="115"/>
    </row>
    <row r="24" spans="1:210" s="109" customFormat="1" ht="25.5" x14ac:dyDescent="0.2">
      <c r="A24" s="92" t="s">
        <v>136</v>
      </c>
      <c r="B24" s="254"/>
      <c r="C24" s="248"/>
      <c r="D24" s="250"/>
      <c r="E24" s="255"/>
      <c r="F24" s="256"/>
      <c r="G24" s="248"/>
      <c r="H24" s="254"/>
      <c r="I24" s="254"/>
      <c r="J24" s="254"/>
      <c r="K24" s="250"/>
      <c r="L24" s="255"/>
      <c r="M24" s="248"/>
      <c r="N24" s="255"/>
      <c r="O24" s="255"/>
      <c r="P24" s="108"/>
      <c r="Q24" s="94"/>
      <c r="R24" s="108"/>
      <c r="S24" s="93"/>
      <c r="T24" s="108"/>
      <c r="U24" s="108"/>
      <c r="V24" s="108"/>
      <c r="W24" s="108"/>
      <c r="X24" s="108"/>
      <c r="Y24" s="108"/>
      <c r="Z24" s="108"/>
      <c r="AA24" s="108"/>
      <c r="AB24" s="108"/>
      <c r="AC24" s="108"/>
      <c r="AD24" s="108"/>
      <c r="AE24" s="108"/>
      <c r="AF24" s="108"/>
      <c r="AG24" s="108"/>
      <c r="AH24" s="108"/>
      <c r="AI24" s="108"/>
      <c r="GC24" s="110"/>
      <c r="GD24" s="110"/>
      <c r="GE24" s="110"/>
      <c r="GF24" s="110"/>
      <c r="GG24" s="110"/>
      <c r="GH24" s="110"/>
      <c r="GI24" s="110"/>
      <c r="GJ24" s="110"/>
      <c r="GK24" s="110"/>
      <c r="GL24" s="110"/>
      <c r="GM24" s="110"/>
      <c r="GN24" s="110"/>
      <c r="GO24" s="110"/>
      <c r="GP24" s="110"/>
      <c r="GQ24" s="110"/>
      <c r="GR24" s="110"/>
      <c r="GS24" s="110"/>
      <c r="GT24" s="110"/>
      <c r="GU24" s="110"/>
      <c r="GV24" s="110"/>
      <c r="GW24" s="110"/>
      <c r="GX24" s="110"/>
      <c r="GY24" s="110"/>
      <c r="GZ24" s="110"/>
      <c r="HA24" s="110"/>
      <c r="HB24" s="110"/>
    </row>
    <row r="25" spans="1:210" s="95" customFormat="1" x14ac:dyDescent="0.2">
      <c r="A25" s="92" t="s">
        <v>137</v>
      </c>
      <c r="B25" s="248"/>
      <c r="C25" s="248"/>
      <c r="D25" s="248"/>
      <c r="E25" s="250"/>
      <c r="F25" s="249"/>
      <c r="G25" s="248"/>
      <c r="H25" s="248"/>
      <c r="I25" s="248"/>
      <c r="J25" s="248"/>
      <c r="K25" s="250"/>
      <c r="L25" s="250"/>
      <c r="M25" s="248"/>
      <c r="N25" s="250"/>
      <c r="O25" s="250"/>
      <c r="P25" s="94"/>
      <c r="Q25" s="93"/>
      <c r="R25" s="94"/>
      <c r="S25" s="93"/>
      <c r="T25" s="94"/>
      <c r="U25" s="94"/>
      <c r="V25" s="94"/>
      <c r="W25" s="94"/>
      <c r="X25" s="94"/>
      <c r="Y25" s="94"/>
      <c r="Z25" s="94"/>
      <c r="AA25" s="94"/>
      <c r="AB25" s="94"/>
      <c r="AC25" s="94"/>
      <c r="AD25" s="94"/>
      <c r="AE25" s="94"/>
      <c r="AF25" s="94"/>
      <c r="AG25" s="94"/>
      <c r="AH25" s="94"/>
      <c r="AI25" s="94"/>
      <c r="GC25" s="96"/>
      <c r="GD25" s="96"/>
      <c r="GE25" s="96"/>
      <c r="GF25" s="96"/>
      <c r="GG25" s="96"/>
      <c r="GH25" s="96"/>
      <c r="GI25" s="96"/>
      <c r="GJ25" s="96"/>
      <c r="GK25" s="96"/>
      <c r="GL25" s="96"/>
      <c r="GM25" s="96"/>
      <c r="GN25" s="96"/>
      <c r="GO25" s="96"/>
      <c r="GP25" s="96"/>
      <c r="GQ25" s="96"/>
      <c r="GR25" s="96"/>
      <c r="GS25" s="96"/>
      <c r="GT25" s="96"/>
      <c r="GU25" s="96"/>
      <c r="GV25" s="96"/>
      <c r="GW25" s="96"/>
      <c r="GX25" s="96"/>
      <c r="GY25" s="96"/>
      <c r="GZ25" s="96"/>
      <c r="HA25" s="96"/>
      <c r="HB25" s="96"/>
    </row>
    <row r="26" spans="1:210" s="103" customFormat="1" ht="103.5" customHeight="1" x14ac:dyDescent="0.2">
      <c r="A26" s="104" t="s">
        <v>138</v>
      </c>
      <c r="B26" s="246" t="s">
        <v>504</v>
      </c>
      <c r="C26" s="270" t="s">
        <v>503</v>
      </c>
      <c r="D26" s="246" t="s">
        <v>539</v>
      </c>
      <c r="E26" s="246" t="s">
        <v>540</v>
      </c>
      <c r="F26" s="247" t="s">
        <v>541</v>
      </c>
      <c r="G26" s="246" t="s">
        <v>542</v>
      </c>
      <c r="H26" s="270" t="s">
        <v>543</v>
      </c>
      <c r="I26" s="246" t="s">
        <v>544</v>
      </c>
      <c r="J26" s="246" t="s">
        <v>545</v>
      </c>
      <c r="K26" s="271" t="s">
        <v>546</v>
      </c>
      <c r="L26" s="246" t="s">
        <v>547</v>
      </c>
      <c r="M26" s="246" t="s">
        <v>548</v>
      </c>
      <c r="N26" s="246" t="s">
        <v>549</v>
      </c>
      <c r="O26" s="246" t="s">
        <v>550</v>
      </c>
      <c r="P26" s="100" t="s">
        <v>570</v>
      </c>
      <c r="Q26" s="100"/>
      <c r="R26" s="100"/>
      <c r="S26" s="100"/>
      <c r="T26" s="100"/>
      <c r="U26" s="100"/>
      <c r="V26" s="100"/>
      <c r="W26" s="100"/>
      <c r="X26" s="100"/>
      <c r="Y26" s="100"/>
      <c r="Z26" s="100"/>
      <c r="AA26" s="126"/>
      <c r="AB26" s="126"/>
      <c r="AC26" s="126"/>
      <c r="AD26" s="100"/>
      <c r="AE26" s="126"/>
      <c r="AF26" s="126"/>
      <c r="AG26" s="126"/>
      <c r="AH26" s="126"/>
      <c r="AI26" s="126"/>
      <c r="AJ26" s="104"/>
      <c r="AK26" s="127"/>
      <c r="AL26" s="127"/>
      <c r="AM26" s="127"/>
      <c r="AN26" s="127"/>
      <c r="AO26" s="127"/>
      <c r="AP26" s="127"/>
      <c r="AQ26" s="127"/>
      <c r="AR26" s="127"/>
      <c r="AS26" s="127"/>
      <c r="AU26" s="104"/>
      <c r="AV26" s="104"/>
      <c r="AW26" s="104"/>
      <c r="AX26" s="104"/>
      <c r="BL26" s="127"/>
      <c r="DS26" s="104"/>
      <c r="DT26" s="104"/>
      <c r="GC26" s="105"/>
      <c r="GD26" s="105"/>
      <c r="GE26" s="105"/>
      <c r="GF26" s="105"/>
      <c r="GG26" s="105"/>
      <c r="GH26" s="105"/>
      <c r="GI26" s="105"/>
      <c r="GJ26" s="105"/>
      <c r="GK26" s="106"/>
      <c r="GL26" s="105"/>
      <c r="GM26" s="105"/>
      <c r="GN26" s="105"/>
      <c r="GO26" s="105"/>
      <c r="GP26" s="105"/>
      <c r="GQ26" s="105"/>
      <c r="GR26" s="105"/>
      <c r="GS26" s="105"/>
      <c r="GT26" s="105"/>
      <c r="GU26" s="105"/>
      <c r="GV26" s="105"/>
      <c r="GW26" s="105"/>
      <c r="GX26" s="105"/>
      <c r="GY26" s="105"/>
      <c r="GZ26" s="105"/>
      <c r="HA26" s="128"/>
      <c r="HB26" s="128"/>
    </row>
    <row r="27" spans="1:210" s="103" customFormat="1" x14ac:dyDescent="0.25">
      <c r="A27" s="99" t="s">
        <v>139</v>
      </c>
      <c r="B27" s="100"/>
      <c r="C27" s="100"/>
      <c r="D27" s="101"/>
      <c r="E27" s="101"/>
      <c r="F27" s="102"/>
      <c r="G27" s="100"/>
      <c r="H27" s="100"/>
      <c r="I27" s="100"/>
      <c r="J27" s="100"/>
      <c r="K27" s="101"/>
      <c r="L27" s="101"/>
      <c r="M27" s="101"/>
      <c r="N27" s="101"/>
      <c r="O27" s="101"/>
      <c r="P27" s="101"/>
      <c r="Q27" s="101"/>
      <c r="R27" s="101"/>
      <c r="S27" s="100"/>
      <c r="T27" s="101"/>
      <c r="U27" s="101"/>
      <c r="V27" s="101"/>
      <c r="W27" s="101"/>
      <c r="X27" s="100"/>
      <c r="Y27" s="101"/>
      <c r="Z27" s="101"/>
      <c r="AA27" s="101"/>
      <c r="AB27" s="101"/>
      <c r="AC27" s="101"/>
      <c r="AD27" s="101"/>
      <c r="AE27" s="101"/>
      <c r="AF27" s="101"/>
      <c r="AG27" s="101"/>
      <c r="AH27" s="101"/>
      <c r="AI27" s="101"/>
    </row>
    <row r="28" spans="1:210" s="129" customFormat="1" ht="12.75" customHeight="1" x14ac:dyDescent="0.25">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row>
    <row r="29" spans="1:210" s="129" customFormat="1" ht="12.75" customHeight="1" x14ac:dyDescent="0.25">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row>
    <row r="30" spans="1:210" s="129" customFormat="1" ht="12.75" customHeight="1" x14ac:dyDescent="0.25">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row>
    <row r="31" spans="1:210" s="129" customFormat="1" ht="12.75" customHeight="1" x14ac:dyDescent="0.25">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row>
    <row r="32" spans="1:210" s="129" customFormat="1" ht="12.75" customHeight="1" x14ac:dyDescent="0.25">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row>
    <row r="33" spans="2:35" s="129" customFormat="1" ht="12.75" customHeight="1" x14ac:dyDescent="0.25">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row>
    <row r="34" spans="2:35" s="129" customFormat="1" ht="12.75" customHeight="1" x14ac:dyDescent="0.25">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row>
    <row r="35" spans="2:35" s="129" customFormat="1" ht="12.75" customHeight="1" x14ac:dyDescent="0.25">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row>
    <row r="36" spans="2:35" s="129" customFormat="1" ht="12.75" customHeight="1" x14ac:dyDescent="0.25">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row>
    <row r="37" spans="2:35" s="129" customFormat="1" ht="12.75" customHeight="1" x14ac:dyDescent="0.25">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row>
    <row r="38" spans="2:35" s="129" customFormat="1" ht="12.75" customHeight="1" x14ac:dyDescent="0.25">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row>
    <row r="39" spans="2:35" s="129" customFormat="1" ht="12.75" customHeight="1" x14ac:dyDescent="0.25">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row>
    <row r="40" spans="2:35" s="129" customFormat="1" ht="12.75" customHeight="1" x14ac:dyDescent="0.25">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row>
    <row r="50" spans="1:35" ht="12.75" customHeight="1" x14ac:dyDescent="0.2">
      <c r="A50" s="131" t="s">
        <v>140</v>
      </c>
    </row>
    <row r="51" spans="1:35" s="134" customFormat="1" ht="12.75" customHeight="1" x14ac:dyDescent="0.25">
      <c r="B51" s="135" t="s">
        <v>141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row>
    <row r="52" spans="1:35" ht="12.75" customHeight="1" x14ac:dyDescent="0.2">
      <c r="B52" s="136" t="s">
        <v>81</v>
      </c>
    </row>
    <row r="53" spans="1:35" ht="12.75" customHeight="1" x14ac:dyDescent="0.2">
      <c r="B53" s="137" t="s">
        <v>142</v>
      </c>
    </row>
    <row r="54" spans="1:35" ht="12.75" customHeight="1" x14ac:dyDescent="0.2">
      <c r="B54" s="137" t="s">
        <v>143</v>
      </c>
    </row>
    <row r="55" spans="1:35" ht="12.75" customHeight="1" x14ac:dyDescent="0.2">
      <c r="B55" s="137" t="s">
        <v>144</v>
      </c>
    </row>
    <row r="56" spans="1:35" ht="12.75" customHeight="1" x14ac:dyDescent="0.2">
      <c r="B56" s="137" t="s">
        <v>145</v>
      </c>
    </row>
    <row r="57" spans="1:35" ht="12.75" customHeight="1" x14ac:dyDescent="0.2">
      <c r="B57" s="137" t="s">
        <v>146</v>
      </c>
    </row>
    <row r="58" spans="1:35" ht="12.75" customHeight="1" x14ac:dyDescent="0.2">
      <c r="B58" s="137" t="s">
        <v>147</v>
      </c>
    </row>
    <row r="59" spans="1:35" ht="12.75" customHeight="1" x14ac:dyDescent="0.2">
      <c r="B59" s="137" t="s">
        <v>148</v>
      </c>
    </row>
    <row r="60" spans="1:35" ht="12.75" customHeight="1" x14ac:dyDescent="0.2">
      <c r="B60" s="137" t="s">
        <v>149</v>
      </c>
    </row>
  </sheetData>
  <sheetProtection formatCells="0" insertHyperlinks="0"/>
  <dataValidations disablePrompts="1"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WVN98305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F1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WVN98304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formula1>lstSourceType</formula1>
    </dataValidation>
  </dataValidations>
  <hyperlinks>
    <hyperlink ref="B20" r:id="rId1"/>
    <hyperlink ref="D20" r:id="rId2" display="https://sremote.pitt.edu/10.2118/,DanaInfo=dx.doi.org+103046-MS"/>
    <hyperlink ref="F20" r:id="rId3"/>
    <hyperlink ref="G20" r:id="rId4"/>
    <hyperlink ref="I20" r:id="rId5"/>
    <hyperlink ref="C20" r:id="rId6"/>
    <hyperlink ref="B26" r:id="rId7" display="http://media.corporate-ir.net/media_files/IROL/10/101196/presentations/11.10.2014_Company_Presentation.pdf"/>
    <hyperlink ref="O20" r:id="rId8"/>
    <hyperlink ref="E20" r:id="rId9"/>
    <hyperlink ref="H20" r:id="rId10"/>
    <hyperlink ref="J20" r:id="rId11"/>
    <hyperlink ref="L20" r:id="rId12"/>
    <hyperlink ref="P20" r:id="rId13"/>
  </hyperlinks>
  <pageMargins left="0.25" right="0.25" top="0.5" bottom="0.5" header="0.3" footer="0.3"/>
  <pageSetup scale="99" orientation="landscape" r:id="rId14"/>
  <headerFooter alignWithMargins="0">
    <oddFooter>Page &amp;P&amp;R&amp;F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7"/>
  <sheetViews>
    <sheetView showWhiteSpace="0" zoomScaleNormal="100" zoomScalePageLayoutView="85" workbookViewId="0">
      <selection activeCell="H8" sqref="H8"/>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53" t="s">
        <v>18</v>
      </c>
      <c r="B1" s="353"/>
      <c r="C1" s="353"/>
      <c r="D1" s="353"/>
      <c r="E1" s="353"/>
      <c r="F1" s="353"/>
      <c r="G1" s="353"/>
      <c r="H1" s="353"/>
      <c r="I1" s="353"/>
      <c r="J1" s="353"/>
      <c r="K1" s="353"/>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38" t="s">
        <v>150</v>
      </c>
      <c r="C2" s="139"/>
      <c r="D2" s="139"/>
      <c r="E2" s="139"/>
      <c r="F2" s="139"/>
      <c r="G2" s="139"/>
      <c r="H2" s="139"/>
    </row>
    <row r="3" spans="1:39" s="137" customFormat="1" ht="40.5" customHeight="1" x14ac:dyDescent="0.2">
      <c r="B3" s="140" t="s">
        <v>151</v>
      </c>
      <c r="C3" s="141" t="s">
        <v>152</v>
      </c>
      <c r="D3" s="141" t="s">
        <v>153</v>
      </c>
      <c r="E3" s="141" t="s">
        <v>88</v>
      </c>
      <c r="F3" s="141" t="s">
        <v>154</v>
      </c>
      <c r="G3" s="141" t="s">
        <v>155</v>
      </c>
      <c r="H3" s="141" t="s">
        <v>156</v>
      </c>
      <c r="I3" s="142" t="s">
        <v>17</v>
      </c>
      <c r="J3" s="141" t="s">
        <v>157</v>
      </c>
      <c r="K3" s="141" t="s">
        <v>158</v>
      </c>
    </row>
    <row r="4" spans="1:39" s="137" customFormat="1" x14ac:dyDescent="0.2">
      <c r="B4" s="64" t="s">
        <v>226</v>
      </c>
      <c r="C4" s="47" t="s">
        <v>558</v>
      </c>
      <c r="D4" s="143">
        <v>2</v>
      </c>
      <c r="E4" s="143">
        <v>2</v>
      </c>
      <c r="F4" s="143">
        <v>2</v>
      </c>
      <c r="G4" s="143">
        <v>2</v>
      </c>
      <c r="H4" s="144">
        <v>2</v>
      </c>
      <c r="I4" s="145" t="str">
        <f t="shared" ref="I4:I6" si="0">IF(D4&lt;&gt;"",D4&amp;","&amp;E4&amp;","&amp;F4&amp;","&amp;G4&amp;","&amp;H4,"0,0,0,0,0")</f>
        <v>2,2,2,2,2</v>
      </c>
      <c r="J4" s="146" t="str">
        <f>IF(MAX(D4:H4)&gt;=5, "Requirements not met", "Requirements met")</f>
        <v>Requirements met</v>
      </c>
      <c r="K4" s="147" t="str">
        <f>IF(MAX(D4:H4)&gt;=5, "Not OK", "OK")</f>
        <v>OK</v>
      </c>
    </row>
    <row r="5" spans="1:39" s="137" customFormat="1" x14ac:dyDescent="0.2">
      <c r="B5" s="64" t="s">
        <v>563</v>
      </c>
      <c r="C5" s="47" t="s">
        <v>560</v>
      </c>
      <c r="D5" s="143">
        <v>2</v>
      </c>
      <c r="E5" s="143">
        <v>2</v>
      </c>
      <c r="F5" s="143">
        <v>2</v>
      </c>
      <c r="G5" s="143">
        <v>2</v>
      </c>
      <c r="H5" s="144">
        <v>2</v>
      </c>
      <c r="I5" s="145" t="str">
        <f t="shared" si="0"/>
        <v>2,2,2,2,2</v>
      </c>
      <c r="J5" s="146" t="str">
        <f>IF(MAX(D5:H5)&gt;=5, "Requirements not met", "Requirements met")</f>
        <v>Requirements met</v>
      </c>
      <c r="K5" s="147" t="str">
        <f>IF(MAX(D5:H5)&gt;=5, "Not OK", "OK")</f>
        <v>OK</v>
      </c>
    </row>
    <row r="6" spans="1:39" s="137" customFormat="1" x14ac:dyDescent="0.2">
      <c r="B6" s="64" t="s">
        <v>564</v>
      </c>
      <c r="C6" s="49">
        <v>11</v>
      </c>
      <c r="D6" s="143">
        <v>1</v>
      </c>
      <c r="E6" s="143">
        <v>2</v>
      </c>
      <c r="F6" s="143">
        <v>1</v>
      </c>
      <c r="G6" s="143">
        <v>1</v>
      </c>
      <c r="H6" s="144">
        <v>1</v>
      </c>
      <c r="I6" s="145" t="str">
        <f t="shared" si="0"/>
        <v>1,2,1,1,1</v>
      </c>
      <c r="J6" s="146" t="str">
        <f>IF(MAX(D6:H6)&gt;=5, "Requirements not met", "Requirements met")</f>
        <v>Requirements met</v>
      </c>
      <c r="K6" s="147" t="str">
        <f>IF(MAX(D6:H6)&gt;=5, "Not OK", "OK")</f>
        <v>OK</v>
      </c>
    </row>
    <row r="7" spans="1:39" s="137" customFormat="1" x14ac:dyDescent="0.2">
      <c r="B7" s="66" t="s">
        <v>572</v>
      </c>
      <c r="C7" s="148">
        <v>15</v>
      </c>
      <c r="D7" s="143">
        <v>2</v>
      </c>
      <c r="E7" s="143">
        <v>2</v>
      </c>
      <c r="F7" s="143">
        <v>2</v>
      </c>
      <c r="G7" s="143">
        <v>2</v>
      </c>
      <c r="H7" s="144">
        <v>2</v>
      </c>
      <c r="I7" s="145" t="str">
        <f>IF(D7&lt;&gt;"",D7&amp;","&amp;E7&amp;","&amp;F7&amp;","&amp;G7&amp;","&amp;H7,"0,0,0,0,0")</f>
        <v>2,2,2,2,2</v>
      </c>
      <c r="J7" s="146" t="str">
        <f>IF(MAX(D7:H7)&gt;=5, "Requirements not met", "Requirements met")</f>
        <v>Requirements met</v>
      </c>
      <c r="K7" s="147" t="str">
        <f>IF(MAX(D7:H7)&gt;=5, "Not OK", "OK")</f>
        <v>OK</v>
      </c>
    </row>
    <row r="8" spans="1:39" s="137" customFormat="1" ht="12.75" customHeight="1" x14ac:dyDescent="0.2">
      <c r="B8" s="149" t="s">
        <v>75</v>
      </c>
      <c r="C8" s="150"/>
      <c r="D8" s="150"/>
      <c r="E8" s="150"/>
      <c r="F8" s="150"/>
      <c r="G8" s="150"/>
      <c r="H8" s="150"/>
      <c r="I8" s="151" t="str">
        <f>MAX(D4:D7)&amp;","&amp;MAX(E4:E7)&amp;","&amp;MAX(F4:F7)&amp;","&amp;MAX(G4:G7)&amp;","&amp;MAX(H4:H7)</f>
        <v>2,2,2,2,2</v>
      </c>
      <c r="J8" s="354"/>
      <c r="K8" s="354"/>
    </row>
    <row r="9" spans="1:39" ht="20.25" x14ac:dyDescent="0.3">
      <c r="B9" s="11"/>
      <c r="C9" s="11"/>
      <c r="D9" s="11"/>
      <c r="E9" s="11"/>
      <c r="F9" s="11"/>
      <c r="G9" s="11"/>
      <c r="H9" s="11"/>
      <c r="I9" s="80"/>
      <c r="O9" s="11"/>
      <c r="P9" s="11"/>
      <c r="Q9" s="11"/>
      <c r="R9" s="11"/>
      <c r="S9" s="11"/>
      <c r="T9" s="11"/>
      <c r="U9" s="11"/>
      <c r="V9" s="11"/>
      <c r="W9" s="11"/>
      <c r="X9" s="11"/>
      <c r="Y9" s="11"/>
      <c r="Z9" s="11"/>
      <c r="AA9" s="11"/>
      <c r="AB9" s="11"/>
      <c r="AC9" s="11"/>
      <c r="AD9" s="11"/>
      <c r="AE9" s="11"/>
      <c r="AF9" s="11"/>
      <c r="AG9" s="11"/>
      <c r="AH9" s="11"/>
      <c r="AI9" s="11"/>
      <c r="AJ9" s="11"/>
      <c r="AK9" s="11"/>
      <c r="AL9" s="11"/>
      <c r="AM9" s="11"/>
    </row>
    <row r="10" spans="1:39" ht="20.25" x14ac:dyDescent="0.3">
      <c r="A10" s="138" t="s">
        <v>159</v>
      </c>
      <c r="C10" s="11"/>
      <c r="D10" s="11"/>
      <c r="E10" s="11"/>
      <c r="F10" s="11"/>
      <c r="G10" s="11"/>
      <c r="H10" s="80"/>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row>
    <row r="11" spans="1:39" s="153" customFormat="1" ht="13.5" thickBot="1" x14ac:dyDescent="0.25">
      <c r="A11" s="152" t="s">
        <v>160</v>
      </c>
    </row>
    <row r="12" spans="1:39" ht="17.25" customHeight="1" thickBot="1" x14ac:dyDescent="0.25">
      <c r="B12" s="355" t="s">
        <v>161</v>
      </c>
      <c r="C12" s="357" t="s">
        <v>162</v>
      </c>
      <c r="D12" s="358"/>
      <c r="E12" s="358"/>
      <c r="F12" s="358"/>
      <c r="G12" s="359"/>
    </row>
    <row r="13" spans="1:39" ht="13.5" thickBot="1" x14ac:dyDescent="0.25">
      <c r="B13" s="356"/>
      <c r="C13" s="154">
        <v>1</v>
      </c>
      <c r="D13" s="154">
        <v>2</v>
      </c>
      <c r="E13" s="154">
        <v>3</v>
      </c>
      <c r="F13" s="154">
        <v>4</v>
      </c>
      <c r="G13" s="154">
        <v>5</v>
      </c>
    </row>
    <row r="14" spans="1:39" ht="72.75" thickBot="1" x14ac:dyDescent="0.25">
      <c r="B14" s="360" t="s">
        <v>163</v>
      </c>
      <c r="C14" s="155" t="s">
        <v>164</v>
      </c>
      <c r="D14" s="155" t="s">
        <v>165</v>
      </c>
      <c r="E14" s="155" t="s">
        <v>166</v>
      </c>
      <c r="F14" s="155" t="s">
        <v>167</v>
      </c>
      <c r="G14" s="155" t="s">
        <v>168</v>
      </c>
    </row>
    <row r="15" spans="1:39" ht="24" customHeight="1" thickBot="1" x14ac:dyDescent="0.25">
      <c r="B15" s="361"/>
      <c r="C15" s="363" t="s">
        <v>169</v>
      </c>
      <c r="D15" s="364"/>
      <c r="E15" s="363" t="s">
        <v>170</v>
      </c>
      <c r="F15" s="365"/>
      <c r="G15" s="364"/>
    </row>
    <row r="16" spans="1:39" ht="36.75" thickBot="1" x14ac:dyDescent="0.25">
      <c r="B16" s="362"/>
      <c r="C16" s="156" t="s">
        <v>171</v>
      </c>
      <c r="D16" s="366" t="s">
        <v>172</v>
      </c>
      <c r="E16" s="367"/>
      <c r="F16" s="368" t="s">
        <v>173</v>
      </c>
      <c r="G16" s="369"/>
    </row>
    <row r="17" spans="1:18" ht="60.75" thickBot="1" x14ac:dyDescent="0.25">
      <c r="B17" s="157" t="s">
        <v>88</v>
      </c>
      <c r="C17" s="155" t="s">
        <v>174</v>
      </c>
      <c r="D17" s="155" t="s">
        <v>175</v>
      </c>
      <c r="E17" s="155" t="s">
        <v>176</v>
      </c>
      <c r="F17" s="155" t="s">
        <v>177</v>
      </c>
      <c r="G17" s="155" t="s">
        <v>178</v>
      </c>
    </row>
    <row r="18" spans="1:18" ht="44.25" customHeight="1" thickBot="1" x14ac:dyDescent="0.25">
      <c r="B18" s="157" t="s">
        <v>154</v>
      </c>
      <c r="C18" s="155" t="s">
        <v>179</v>
      </c>
      <c r="D18" s="155" t="s">
        <v>180</v>
      </c>
      <c r="E18" s="155" t="s">
        <v>181</v>
      </c>
      <c r="F18" s="155" t="s">
        <v>182</v>
      </c>
      <c r="G18" s="155" t="s">
        <v>183</v>
      </c>
    </row>
    <row r="19" spans="1:18" ht="44.25" customHeight="1" thickBot="1" x14ac:dyDescent="0.25">
      <c r="B19" s="157" t="s">
        <v>155</v>
      </c>
      <c r="C19" s="155" t="s">
        <v>184</v>
      </c>
      <c r="D19" s="155" t="s">
        <v>185</v>
      </c>
      <c r="E19" s="155" t="s">
        <v>186</v>
      </c>
      <c r="F19" s="155" t="s">
        <v>187</v>
      </c>
      <c r="G19" s="155" t="s">
        <v>188</v>
      </c>
    </row>
    <row r="20" spans="1:18" ht="44.25" customHeight="1" thickBot="1" x14ac:dyDescent="0.25">
      <c r="B20" s="157" t="s">
        <v>189</v>
      </c>
      <c r="C20" s="155" t="s">
        <v>190</v>
      </c>
      <c r="D20" s="363" t="s">
        <v>191</v>
      </c>
      <c r="E20" s="364"/>
      <c r="F20" s="155" t="s">
        <v>192</v>
      </c>
      <c r="G20" s="155" t="s">
        <v>193</v>
      </c>
    </row>
    <row r="21" spans="1:18" x14ac:dyDescent="0.2">
      <c r="B21" s="158"/>
      <c r="C21" s="159"/>
      <c r="D21" s="159"/>
      <c r="E21" s="159"/>
      <c r="F21" s="159"/>
      <c r="G21" s="159"/>
    </row>
    <row r="22" spans="1:18" customFormat="1" ht="15" x14ac:dyDescent="0.25">
      <c r="A22" s="160" t="s">
        <v>194</v>
      </c>
      <c r="C22" s="161"/>
      <c r="D22" s="161"/>
      <c r="E22" s="161"/>
      <c r="F22" s="161"/>
      <c r="G22" s="161"/>
      <c r="H22" s="161"/>
      <c r="I22" s="161"/>
      <c r="J22" s="161"/>
      <c r="K22" s="161"/>
      <c r="L22" s="161"/>
      <c r="M22" s="161"/>
      <c r="N22" s="161"/>
      <c r="O22" s="161"/>
      <c r="P22" s="161"/>
      <c r="Q22" s="161"/>
      <c r="R22" s="161"/>
    </row>
    <row r="23" spans="1:18" customFormat="1" ht="15" x14ac:dyDescent="0.25">
      <c r="B23" s="162" t="s">
        <v>195</v>
      </c>
      <c r="C23" s="163"/>
      <c r="D23" s="163"/>
      <c r="E23" s="163"/>
      <c r="F23" s="163"/>
      <c r="G23" s="163"/>
      <c r="H23" s="164"/>
      <c r="I23" s="161"/>
      <c r="J23" s="161"/>
      <c r="K23" s="161"/>
      <c r="L23" s="161"/>
      <c r="M23" s="161"/>
      <c r="N23" s="161"/>
      <c r="O23" s="161"/>
      <c r="P23" s="161"/>
      <c r="Q23" s="161"/>
      <c r="R23" s="161"/>
    </row>
    <row r="24" spans="1:18" customFormat="1" ht="65.25" customHeight="1" x14ac:dyDescent="0.25">
      <c r="B24" s="165"/>
      <c r="C24" s="334" t="s">
        <v>196</v>
      </c>
      <c r="D24" s="335"/>
      <c r="E24" s="335"/>
      <c r="F24" s="335"/>
      <c r="G24" s="335"/>
      <c r="H24" s="336"/>
      <c r="N24" s="166"/>
      <c r="O24" s="166"/>
      <c r="P24" s="166"/>
      <c r="Q24" s="166"/>
      <c r="R24" s="166"/>
    </row>
    <row r="25" spans="1:18" customFormat="1" ht="15" x14ac:dyDescent="0.25">
      <c r="B25" s="165"/>
      <c r="C25" s="167" t="s">
        <v>197</v>
      </c>
      <c r="D25" s="168"/>
      <c r="E25" s="168"/>
      <c r="F25" s="168"/>
      <c r="G25" s="168"/>
      <c r="H25" s="169"/>
      <c r="I25" s="161"/>
      <c r="J25" s="161"/>
      <c r="K25" s="161"/>
      <c r="L25" s="161"/>
      <c r="M25" s="161"/>
      <c r="N25" s="161"/>
      <c r="O25" s="161"/>
      <c r="P25" s="161"/>
      <c r="Q25" s="161"/>
      <c r="R25" s="161"/>
    </row>
    <row r="26" spans="1:18" customFormat="1" ht="15" x14ac:dyDescent="0.25">
      <c r="B26" s="165"/>
      <c r="C26" s="170" t="s">
        <v>198</v>
      </c>
      <c r="D26" s="171"/>
      <c r="E26" s="171"/>
      <c r="F26" s="171"/>
      <c r="G26" s="171"/>
      <c r="H26" s="172"/>
      <c r="I26" s="161"/>
      <c r="J26" s="161"/>
      <c r="K26" s="161"/>
      <c r="L26" s="161"/>
      <c r="M26" s="161"/>
      <c r="N26" s="161"/>
      <c r="O26" s="161"/>
      <c r="P26" s="161"/>
      <c r="Q26" s="161"/>
      <c r="R26" s="161"/>
    </row>
    <row r="27" spans="1:18" customFormat="1" ht="15" x14ac:dyDescent="0.25">
      <c r="B27" s="165"/>
      <c r="C27" s="170" t="s">
        <v>199</v>
      </c>
      <c r="D27" s="171"/>
      <c r="E27" s="171"/>
      <c r="F27" s="171"/>
      <c r="G27" s="171"/>
      <c r="H27" s="172"/>
      <c r="I27" s="161"/>
      <c r="J27" s="161"/>
      <c r="K27" s="161"/>
      <c r="L27" s="161"/>
      <c r="M27" s="161"/>
      <c r="N27" s="161"/>
      <c r="O27" s="161"/>
      <c r="P27" s="161"/>
      <c r="Q27" s="161"/>
      <c r="R27" s="161"/>
    </row>
    <row r="28" spans="1:18" customFormat="1" ht="15" x14ac:dyDescent="0.25">
      <c r="B28" s="165"/>
      <c r="C28" s="170" t="s">
        <v>200</v>
      </c>
      <c r="D28" s="171"/>
      <c r="E28" s="171"/>
      <c r="F28" s="171"/>
      <c r="G28" s="171"/>
      <c r="H28" s="172"/>
      <c r="I28" s="161"/>
      <c r="J28" s="161"/>
      <c r="K28" s="161"/>
      <c r="L28" s="161"/>
      <c r="M28" s="161"/>
      <c r="N28" s="161"/>
      <c r="O28" s="161"/>
      <c r="P28" s="161"/>
      <c r="Q28" s="161"/>
      <c r="R28" s="161"/>
    </row>
    <row r="29" spans="1:18" customFormat="1" ht="15" x14ac:dyDescent="0.25">
      <c r="B29" s="165"/>
      <c r="C29" s="170" t="s">
        <v>201</v>
      </c>
      <c r="D29" s="171"/>
      <c r="E29" s="171"/>
      <c r="F29" s="171"/>
      <c r="G29" s="171"/>
      <c r="H29" s="172"/>
      <c r="I29" s="161"/>
      <c r="J29" s="161"/>
      <c r="K29" s="161"/>
      <c r="L29" s="161"/>
      <c r="M29" s="161"/>
      <c r="N29" s="161"/>
      <c r="O29" s="161"/>
      <c r="P29" s="161"/>
      <c r="Q29" s="161"/>
      <c r="R29" s="161"/>
    </row>
    <row r="30" spans="1:18" customFormat="1" ht="41.25" customHeight="1" x14ac:dyDescent="0.25">
      <c r="B30" s="165"/>
      <c r="C30" s="350" t="s">
        <v>202</v>
      </c>
      <c r="D30" s="351"/>
      <c r="E30" s="351"/>
      <c r="F30" s="351"/>
      <c r="G30" s="351"/>
      <c r="H30" s="352"/>
      <c r="N30" s="173"/>
      <c r="O30" s="173"/>
      <c r="P30" s="173"/>
      <c r="Q30" s="161"/>
      <c r="R30" s="161"/>
    </row>
    <row r="31" spans="1:18" customFormat="1" ht="38.25" customHeight="1" x14ac:dyDescent="0.25">
      <c r="B31" s="174"/>
      <c r="C31" s="334" t="s">
        <v>203</v>
      </c>
      <c r="D31" s="335"/>
      <c r="E31" s="335"/>
      <c r="F31" s="335"/>
      <c r="G31" s="335"/>
      <c r="H31" s="336"/>
      <c r="N31" s="166"/>
      <c r="O31" s="166"/>
      <c r="P31" s="166"/>
      <c r="Q31" s="166"/>
      <c r="R31" s="161"/>
    </row>
    <row r="32" spans="1:18" customFormat="1" ht="43.5" customHeight="1" x14ac:dyDescent="0.25">
      <c r="B32" s="334" t="s">
        <v>204</v>
      </c>
      <c r="C32" s="335"/>
      <c r="D32" s="335"/>
      <c r="E32" s="335"/>
      <c r="F32" s="335"/>
      <c r="G32" s="335"/>
      <c r="H32" s="336"/>
      <c r="I32" s="161"/>
      <c r="J32" s="161"/>
      <c r="K32" s="161"/>
      <c r="L32" s="161"/>
      <c r="M32" s="161"/>
      <c r="N32" s="161"/>
      <c r="O32" s="161"/>
      <c r="P32" s="161"/>
      <c r="Q32" s="161"/>
      <c r="R32" s="161"/>
    </row>
    <row r="33" spans="1:9" customFormat="1" ht="49.5" customHeight="1" x14ac:dyDescent="0.25">
      <c r="B33" s="334" t="s">
        <v>205</v>
      </c>
      <c r="C33" s="335"/>
      <c r="D33" s="335"/>
      <c r="E33" s="335"/>
      <c r="F33" s="335"/>
      <c r="G33" s="335"/>
      <c r="H33" s="336"/>
      <c r="I33" s="175"/>
    </row>
    <row r="34" spans="1:9" customFormat="1" ht="46.5" customHeight="1" x14ac:dyDescent="0.25">
      <c r="B34" s="334" t="s">
        <v>206</v>
      </c>
      <c r="C34" s="335"/>
      <c r="D34" s="335"/>
      <c r="E34" s="335"/>
      <c r="F34" s="335"/>
      <c r="G34" s="335"/>
      <c r="H34" s="336"/>
      <c r="I34" s="175"/>
    </row>
    <row r="35" spans="1:9" customFormat="1" ht="30" customHeight="1" x14ac:dyDescent="0.25">
      <c r="B35" s="334" t="s">
        <v>207</v>
      </c>
      <c r="C35" s="335"/>
      <c r="D35" s="335"/>
      <c r="E35" s="335"/>
      <c r="F35" s="335"/>
      <c r="G35" s="335"/>
      <c r="H35" s="336"/>
      <c r="I35" s="175"/>
    </row>
    <row r="36" spans="1:9" customFormat="1" ht="15" customHeight="1" x14ac:dyDescent="0.25">
      <c r="A36" s="176" t="s">
        <v>208</v>
      </c>
      <c r="B36" s="176"/>
      <c r="I36" s="177"/>
    </row>
    <row r="37" spans="1:9" customFormat="1" ht="30" customHeight="1" x14ac:dyDescent="0.25">
      <c r="B37" s="337" t="s">
        <v>209</v>
      </c>
      <c r="C37" s="338"/>
      <c r="D37" s="338"/>
      <c r="E37" s="338"/>
      <c r="F37" s="338"/>
      <c r="G37" s="338"/>
      <c r="H37" s="339"/>
    </row>
    <row r="38" spans="1:9" customFormat="1" ht="12.75" customHeight="1" x14ac:dyDescent="0.25">
      <c r="B38" s="340" t="s">
        <v>210</v>
      </c>
      <c r="C38" s="341"/>
      <c r="D38" s="341"/>
      <c r="E38" s="341"/>
      <c r="F38" s="341"/>
      <c r="G38" s="178"/>
      <c r="H38" s="179"/>
    </row>
    <row r="39" spans="1:9" customFormat="1" ht="29.25" customHeight="1" x14ac:dyDescent="0.25">
      <c r="B39" s="342" t="s">
        <v>211</v>
      </c>
      <c r="C39" s="343"/>
      <c r="D39" s="343"/>
      <c r="E39" s="343"/>
      <c r="F39" s="343"/>
      <c r="G39" s="343"/>
      <c r="H39" s="344"/>
    </row>
    <row r="40" spans="1:9" customFormat="1" ht="15" customHeight="1" x14ac:dyDescent="0.25">
      <c r="B40" s="180" t="s">
        <v>212</v>
      </c>
      <c r="C40" s="178"/>
      <c r="D40" s="178"/>
      <c r="E40" s="178"/>
      <c r="F40" s="178"/>
      <c r="G40" s="178"/>
      <c r="H40" s="179"/>
    </row>
    <row r="41" spans="1:9" customFormat="1" ht="30.75" customHeight="1" x14ac:dyDescent="0.25">
      <c r="B41" s="342" t="s">
        <v>213</v>
      </c>
      <c r="C41" s="343"/>
      <c r="D41" s="343"/>
      <c r="E41" s="343"/>
      <c r="F41" s="343"/>
      <c r="G41" s="343"/>
      <c r="H41" s="344"/>
    </row>
    <row r="42" spans="1:9" customFormat="1" ht="12.75" customHeight="1" x14ac:dyDescent="0.25">
      <c r="B42" s="345" t="s">
        <v>214</v>
      </c>
      <c r="C42" s="346"/>
      <c r="D42" s="346"/>
      <c r="E42" s="346"/>
      <c r="F42" s="346"/>
      <c r="G42" s="346"/>
      <c r="H42" s="179"/>
    </row>
    <row r="43" spans="1:9" customFormat="1" ht="35.25" customHeight="1" x14ac:dyDescent="0.25">
      <c r="B43" s="342" t="s">
        <v>215</v>
      </c>
      <c r="C43" s="343"/>
      <c r="D43" s="343"/>
      <c r="E43" s="343"/>
      <c r="F43" s="343"/>
      <c r="G43" s="343"/>
      <c r="H43" s="344"/>
    </row>
    <row r="44" spans="1:9" customFormat="1" ht="24.75" customHeight="1" x14ac:dyDescent="0.25">
      <c r="B44" s="347" t="s">
        <v>216</v>
      </c>
      <c r="C44" s="348"/>
      <c r="D44" s="348"/>
      <c r="E44" s="348"/>
      <c r="F44" s="348"/>
      <c r="G44" s="348"/>
      <c r="H44" s="349"/>
    </row>
    <row r="45" spans="1:9" customFormat="1" ht="27.75" customHeight="1" x14ac:dyDescent="0.25">
      <c r="B45" s="350" t="s">
        <v>217</v>
      </c>
      <c r="C45" s="351"/>
      <c r="D45" s="351"/>
      <c r="E45" s="351"/>
      <c r="F45" s="351"/>
      <c r="G45" s="351"/>
      <c r="H45" s="352"/>
    </row>
    <row r="46" spans="1:9" customFormat="1" ht="21" customHeight="1" x14ac:dyDescent="0.25">
      <c r="B46" s="334" t="s">
        <v>218</v>
      </c>
      <c r="C46" s="335"/>
      <c r="D46" s="335"/>
      <c r="E46" s="335"/>
      <c r="F46" s="335"/>
      <c r="G46" s="335"/>
      <c r="H46" s="336"/>
    </row>
    <row r="47" spans="1:9" customFormat="1" ht="26.25" customHeight="1" x14ac:dyDescent="0.25">
      <c r="B47" s="333" t="s">
        <v>219</v>
      </c>
      <c r="C47" s="333"/>
      <c r="D47" s="333"/>
      <c r="E47" s="333"/>
      <c r="F47" s="333"/>
      <c r="G47" s="333"/>
      <c r="H47" s="333"/>
    </row>
  </sheetData>
  <mergeCells count="27">
    <mergeCell ref="B33:H33"/>
    <mergeCell ref="A1:K1"/>
    <mergeCell ref="J8:K8"/>
    <mergeCell ref="B12:B13"/>
    <mergeCell ref="C12:G12"/>
    <mergeCell ref="B14:B16"/>
    <mergeCell ref="C15:D15"/>
    <mergeCell ref="E15:G15"/>
    <mergeCell ref="D16:E16"/>
    <mergeCell ref="F16:G16"/>
    <mergeCell ref="D20:E20"/>
    <mergeCell ref="C24:H24"/>
    <mergeCell ref="C30:H30"/>
    <mergeCell ref="C31:H31"/>
    <mergeCell ref="B32:H32"/>
    <mergeCell ref="B47:H47"/>
    <mergeCell ref="B34:H34"/>
    <mergeCell ref="B35:H35"/>
    <mergeCell ref="B37:H37"/>
    <mergeCell ref="B38:F38"/>
    <mergeCell ref="B39:H39"/>
    <mergeCell ref="B41:H41"/>
    <mergeCell ref="B42:G42"/>
    <mergeCell ref="B43:H43"/>
    <mergeCell ref="B44:H44"/>
    <mergeCell ref="B45:H45"/>
    <mergeCell ref="B46:H46"/>
  </mergeCells>
  <conditionalFormatting sqref="J4:K4">
    <cfRule type="expression" dxfId="4" priority="5">
      <formula>MAX(D4:H4)&gt;=5</formula>
    </cfRule>
  </conditionalFormatting>
  <conditionalFormatting sqref="J5:K5">
    <cfRule type="expression" dxfId="3" priority="4">
      <formula>MAX(D5:H5)&gt;=5</formula>
    </cfRule>
  </conditionalFormatting>
  <conditionalFormatting sqref="J6:K6">
    <cfRule type="expression" dxfId="2" priority="3">
      <formula>MAX(D6:H6)&gt;=5</formula>
    </cfRule>
  </conditionalFormatting>
  <conditionalFormatting sqref="J7:K7">
    <cfRule type="expression" dxfId="1" priority="2">
      <formula>MAX(D7:H7)&gt;=5</formula>
    </cfRule>
  </conditionalFormatting>
  <conditionalFormatting sqref="I8">
    <cfRule type="expression" dxfId="0" priority="1">
      <formula>MAX($D$4:$H$7)&gt;=5</formula>
    </cfRule>
  </conditionalFormatting>
  <pageMargins left="0.7" right="0.7" top="0.75" bottom="0.75" header="0.3" footer="0.3"/>
  <pageSetup paperSize="3" orientation="landscape" r:id="rId1"/>
  <headerFooter>
    <oddFooter>Page &amp;P&amp;R&amp;F</oddFooter>
  </headerFooter>
  <rowBreaks count="1" manualBreakCount="1">
    <brk id="2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Y39"/>
  <sheetViews>
    <sheetView zoomScaleNormal="100" workbookViewId="0">
      <selection activeCell="G21" sqref="G21"/>
    </sheetView>
  </sheetViews>
  <sheetFormatPr defaultRowHeight="15" x14ac:dyDescent="0.25"/>
  <cols>
    <col min="1" max="1" width="25.85546875" style="197" customWidth="1"/>
    <col min="2" max="2" width="15" style="197" customWidth="1"/>
    <col min="3" max="3" width="11" style="197" customWidth="1"/>
    <col min="4" max="4" width="22.85546875" style="197" customWidth="1"/>
    <col min="5" max="6" width="11" style="197" customWidth="1"/>
    <col min="7" max="8" width="9.140625" style="197" customWidth="1"/>
    <col min="9" max="9" width="19" style="195"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10" s="11" customFormat="1" ht="20.25" x14ac:dyDescent="0.3">
      <c r="H1" s="80" t="s">
        <v>230</v>
      </c>
      <c r="I1" s="181"/>
    </row>
    <row r="2" spans="1:10" s="187" customFormat="1" ht="18" customHeight="1" x14ac:dyDescent="0.25">
      <c r="A2" s="182" t="s">
        <v>19</v>
      </c>
      <c r="B2" s="183" t="s">
        <v>220</v>
      </c>
      <c r="C2" s="184"/>
      <c r="D2" s="185"/>
      <c r="E2" s="185"/>
      <c r="F2" s="185"/>
      <c r="G2" s="185"/>
      <c r="H2" s="185"/>
      <c r="I2" s="186" t="s">
        <v>66</v>
      </c>
    </row>
    <row r="3" spans="1:10" s="187" customFormat="1" x14ac:dyDescent="0.2">
      <c r="A3" s="188"/>
      <c r="C3" s="189"/>
      <c r="I3" s="190"/>
    </row>
    <row r="4" spans="1:10" s="187" customFormat="1" ht="12.75" x14ac:dyDescent="0.2">
      <c r="A4" s="191"/>
      <c r="B4" s="191"/>
      <c r="C4" s="191"/>
      <c r="D4" s="191"/>
      <c r="E4" s="192"/>
      <c r="F4" s="193"/>
      <c r="G4" s="193"/>
      <c r="H4" s="193"/>
      <c r="I4" s="194"/>
    </row>
    <row r="5" spans="1:10" x14ac:dyDescent="0.25">
      <c r="A5"/>
      <c r="B5"/>
      <c r="C5"/>
      <c r="D5"/>
      <c r="E5"/>
      <c r="F5"/>
      <c r="G5"/>
      <c r="H5"/>
    </row>
    <row r="7" spans="1:10" x14ac:dyDescent="0.25">
      <c r="A7" s="197" t="s">
        <v>246</v>
      </c>
    </row>
    <row r="8" spans="1:10" ht="21" x14ac:dyDescent="0.35">
      <c r="A8" s="197" t="s">
        <v>247</v>
      </c>
      <c r="B8" s="197">
        <v>400</v>
      </c>
      <c r="C8" s="197" t="s">
        <v>234</v>
      </c>
      <c r="D8" s="215">
        <f>B8*Conversions!$D$7</f>
        <v>121.92</v>
      </c>
      <c r="E8" s="197" t="s">
        <v>224</v>
      </c>
      <c r="I8" s="195" t="s">
        <v>248</v>
      </c>
      <c r="J8" s="219" t="s">
        <v>362</v>
      </c>
    </row>
    <row r="9" spans="1:10" x14ac:dyDescent="0.25">
      <c r="B9" s="197">
        <v>554</v>
      </c>
      <c r="C9" s="197" t="s">
        <v>234</v>
      </c>
      <c r="D9" s="214">
        <f>B9*Conversions!$D$7</f>
        <v>168.85920000000002</v>
      </c>
      <c r="E9" s="197" t="s">
        <v>224</v>
      </c>
      <c r="I9" s="195" t="s">
        <v>375</v>
      </c>
    </row>
    <row r="10" spans="1:10" x14ac:dyDescent="0.25">
      <c r="B10" s="197">
        <v>1300</v>
      </c>
      <c r="C10" s="197" t="s">
        <v>234</v>
      </c>
      <c r="D10" s="214">
        <f>B10*Conversions!$D$7</f>
        <v>396.24</v>
      </c>
      <c r="E10" s="197" t="s">
        <v>224</v>
      </c>
      <c r="I10" s="195" t="s">
        <v>375</v>
      </c>
    </row>
    <row r="11" spans="1:10" x14ac:dyDescent="0.25">
      <c r="B11" s="203">
        <v>100</v>
      </c>
      <c r="C11" s="197" t="s">
        <v>234</v>
      </c>
      <c r="D11" s="214">
        <f>B11*Conversions!$D$7</f>
        <v>30.48</v>
      </c>
      <c r="E11" s="197" t="s">
        <v>224</v>
      </c>
      <c r="I11" s="195" t="s">
        <v>375</v>
      </c>
    </row>
    <row r="16" spans="1:10" x14ac:dyDescent="0.25">
      <c r="A16" s="196" t="s">
        <v>229</v>
      </c>
    </row>
    <row r="17" spans="1:51" x14ac:dyDescent="0.25">
      <c r="A17" s="197" t="s">
        <v>247</v>
      </c>
      <c r="B17" s="197">
        <v>150</v>
      </c>
      <c r="C17" s="197" t="s">
        <v>234</v>
      </c>
      <c r="D17" s="215">
        <f>B17*Conversions!$D$7</f>
        <v>45.72</v>
      </c>
      <c r="E17" s="197" t="s">
        <v>224</v>
      </c>
      <c r="I17" s="195" t="s">
        <v>248</v>
      </c>
    </row>
    <row r="18" spans="1:51" x14ac:dyDescent="0.25">
      <c r="B18" s="197">
        <v>400</v>
      </c>
      <c r="C18" s="197" t="s">
        <v>234</v>
      </c>
      <c r="D18" s="215">
        <f>B18*Conversions!$D$7</f>
        <v>121.92</v>
      </c>
      <c r="E18" s="197" t="s">
        <v>224</v>
      </c>
      <c r="I18" s="195" t="s">
        <v>248</v>
      </c>
    </row>
    <row r="19" spans="1:51" x14ac:dyDescent="0.25">
      <c r="K19" s="217" t="s">
        <v>573</v>
      </c>
    </row>
    <row r="20" spans="1:51" x14ac:dyDescent="0.25">
      <c r="A20" s="196"/>
      <c r="B20" s="197" t="s">
        <v>231</v>
      </c>
      <c r="D20" s="197" t="s">
        <v>232</v>
      </c>
      <c r="E20" s="197" t="s">
        <v>233</v>
      </c>
    </row>
    <row r="21" spans="1:51" x14ac:dyDescent="0.25">
      <c r="A21" s="197" t="s">
        <v>235</v>
      </c>
    </row>
    <row r="22" spans="1:51" x14ac:dyDescent="0.25">
      <c r="A22" s="197">
        <v>2013</v>
      </c>
      <c r="B22" s="197">
        <v>3900</v>
      </c>
      <c r="C22" s="197" t="s">
        <v>234</v>
      </c>
      <c r="D22" s="197">
        <v>20</v>
      </c>
      <c r="E22" s="197">
        <f>B22/D22</f>
        <v>195</v>
      </c>
      <c r="F22" s="197" t="s">
        <v>234</v>
      </c>
      <c r="I22" s="195" t="s">
        <v>249</v>
      </c>
    </row>
    <row r="23" spans="1:51" x14ac:dyDescent="0.25">
      <c r="A23" s="197">
        <v>2014</v>
      </c>
      <c r="B23" s="197">
        <v>5250</v>
      </c>
      <c r="C23" s="197" t="s">
        <v>234</v>
      </c>
      <c r="D23" s="197">
        <v>26</v>
      </c>
      <c r="E23" s="197">
        <f>B23/D23</f>
        <v>201.92307692307693</v>
      </c>
      <c r="F23" s="197" t="s">
        <v>234</v>
      </c>
      <c r="I23" s="195" t="s">
        <v>249</v>
      </c>
    </row>
    <row r="24" spans="1:51" x14ac:dyDescent="0.25">
      <c r="A24" s="197">
        <v>2015</v>
      </c>
      <c r="B24" s="197">
        <v>5750</v>
      </c>
      <c r="C24" s="197" t="s">
        <v>234</v>
      </c>
      <c r="D24" s="197">
        <v>29</v>
      </c>
      <c r="E24" s="197">
        <f>B24/D24</f>
        <v>198.27586206896552</v>
      </c>
      <c r="F24" s="197" t="s">
        <v>234</v>
      </c>
      <c r="I24" s="195" t="s">
        <v>249</v>
      </c>
    </row>
    <row r="25" spans="1:51" x14ac:dyDescent="0.25">
      <c r="A25" s="197" t="s">
        <v>236</v>
      </c>
    </row>
    <row r="26" spans="1:51" x14ac:dyDescent="0.25">
      <c r="A26" s="197">
        <v>2013</v>
      </c>
      <c r="B26" s="197">
        <v>3200</v>
      </c>
      <c r="C26" s="197" t="s">
        <v>234</v>
      </c>
      <c r="D26" s="197">
        <v>16</v>
      </c>
      <c r="E26" s="197">
        <f t="shared" ref="E26:E32" si="0">B26/D26</f>
        <v>200</v>
      </c>
      <c r="F26" s="197" t="s">
        <v>234</v>
      </c>
      <c r="I26" s="195" t="s">
        <v>249</v>
      </c>
    </row>
    <row r="27" spans="1:51" x14ac:dyDescent="0.25">
      <c r="A27" s="197">
        <v>2014</v>
      </c>
      <c r="B27" s="197">
        <v>4200</v>
      </c>
      <c r="C27" s="197" t="s">
        <v>234</v>
      </c>
      <c r="D27" s="197">
        <v>21</v>
      </c>
      <c r="E27" s="197">
        <f t="shared" si="0"/>
        <v>200</v>
      </c>
      <c r="F27" s="197" t="s">
        <v>234</v>
      </c>
      <c r="I27" s="195" t="s">
        <v>249</v>
      </c>
    </row>
    <row r="28" spans="1:51" x14ac:dyDescent="0.25">
      <c r="A28" s="197">
        <v>2015</v>
      </c>
      <c r="B28" s="197">
        <v>5000</v>
      </c>
      <c r="C28" s="197" t="s">
        <v>234</v>
      </c>
      <c r="D28" s="197">
        <v>25</v>
      </c>
      <c r="E28" s="197">
        <f t="shared" si="0"/>
        <v>200</v>
      </c>
      <c r="F28" s="197" t="s">
        <v>234</v>
      </c>
      <c r="I28" s="195" t="s">
        <v>249</v>
      </c>
    </row>
    <row r="29" spans="1:51" x14ac:dyDescent="0.25">
      <c r="A29" s="197" t="s">
        <v>237</v>
      </c>
    </row>
    <row r="30" spans="1:51" x14ac:dyDescent="0.25">
      <c r="B30" s="197">
        <v>2900</v>
      </c>
      <c r="C30" s="197" t="s">
        <v>234</v>
      </c>
      <c r="D30" s="197">
        <v>14</v>
      </c>
      <c r="E30" s="197">
        <f t="shared" si="0"/>
        <v>207.14285714285714</v>
      </c>
      <c r="F30" s="197" t="s">
        <v>234</v>
      </c>
      <c r="I30" s="195" t="s">
        <v>249</v>
      </c>
    </row>
    <row r="31" spans="1:51" x14ac:dyDescent="0.25">
      <c r="B31" s="197">
        <v>5200</v>
      </c>
      <c r="C31" s="197" t="s">
        <v>234</v>
      </c>
      <c r="D31" s="197">
        <v>26</v>
      </c>
      <c r="E31" s="197">
        <f t="shared" si="0"/>
        <v>200</v>
      </c>
      <c r="F31" s="197" t="s">
        <v>234</v>
      </c>
      <c r="I31" s="195" t="s">
        <v>249</v>
      </c>
    </row>
    <row r="32" spans="1:51" x14ac:dyDescent="0.25">
      <c r="B32" s="197">
        <v>5750</v>
      </c>
      <c r="C32" s="197" t="s">
        <v>234</v>
      </c>
      <c r="D32" s="197">
        <v>29</v>
      </c>
      <c r="E32" s="197">
        <f t="shared" si="0"/>
        <v>198.27586206896552</v>
      </c>
      <c r="F32" s="197" t="s">
        <v>234</v>
      </c>
      <c r="I32" s="195" t="s">
        <v>249</v>
      </c>
      <c r="AY32" t="s">
        <v>353</v>
      </c>
    </row>
    <row r="34" spans="4:11" x14ac:dyDescent="0.25">
      <c r="D34" s="213" t="s">
        <v>238</v>
      </c>
      <c r="E34" s="215">
        <v>200</v>
      </c>
      <c r="F34" s="197" t="s">
        <v>234</v>
      </c>
    </row>
    <row r="35" spans="4:11" x14ac:dyDescent="0.25">
      <c r="E35" s="215">
        <f>E34*Conversions!$D$7</f>
        <v>60.96</v>
      </c>
      <c r="F35" s="197" t="s">
        <v>224</v>
      </c>
    </row>
    <row r="39" spans="4:11" x14ac:dyDescent="0.25">
      <c r="K39" s="217" t="s">
        <v>574</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44"/>
  <sheetViews>
    <sheetView topLeftCell="A55" workbookViewId="0">
      <selection activeCell="J65" sqref="J65"/>
    </sheetView>
  </sheetViews>
  <sheetFormatPr defaultRowHeight="15" x14ac:dyDescent="0.25"/>
  <cols>
    <col min="1" max="1" width="30.140625" customWidth="1"/>
    <col min="7" max="7" width="11" bestFit="1" customWidth="1"/>
  </cols>
  <sheetData>
    <row r="1" spans="1:17" ht="21" x14ac:dyDescent="0.35">
      <c r="A1" s="219" t="s">
        <v>576</v>
      </c>
    </row>
    <row r="6" spans="1:17" x14ac:dyDescent="0.25">
      <c r="A6" s="217" t="s">
        <v>575</v>
      </c>
    </row>
    <row r="7" spans="1:17" x14ac:dyDescent="0.25">
      <c r="A7" s="217" t="s">
        <v>320</v>
      </c>
    </row>
    <row r="8" spans="1:17" ht="21" x14ac:dyDescent="0.35">
      <c r="A8" t="s">
        <v>257</v>
      </c>
      <c r="B8">
        <v>6000</v>
      </c>
      <c r="C8" t="s">
        <v>258</v>
      </c>
      <c r="D8">
        <f>B8*Conversions!D6</f>
        <v>41.368543759010173</v>
      </c>
      <c r="E8" t="s">
        <v>279</v>
      </c>
      <c r="H8" t="s">
        <v>379</v>
      </c>
      <c r="I8" t="s">
        <v>381</v>
      </c>
      <c r="Q8" s="219" t="s">
        <v>343</v>
      </c>
    </row>
    <row r="9" spans="1:17" x14ac:dyDescent="0.25">
      <c r="B9">
        <f>B8/(0.433*1)</f>
        <v>13856.812933025405</v>
      </c>
      <c r="C9" t="s">
        <v>234</v>
      </c>
    </row>
    <row r="10" spans="1:17" x14ac:dyDescent="0.25">
      <c r="B10">
        <f>B9*Conversions!$D$7</f>
        <v>4223.556581986144</v>
      </c>
      <c r="C10" t="s">
        <v>224</v>
      </c>
    </row>
    <row r="11" spans="1:17" x14ac:dyDescent="0.25">
      <c r="A11" t="s">
        <v>259</v>
      </c>
      <c r="B11">
        <v>80</v>
      </c>
      <c r="C11" t="s">
        <v>260</v>
      </c>
    </row>
    <row r="12" spans="1:17" x14ac:dyDescent="0.25">
      <c r="B12">
        <f>B11*Conversions!$D$8/Conversions!$D$9</f>
        <v>56</v>
      </c>
      <c r="C12" t="s">
        <v>261</v>
      </c>
      <c r="D12">
        <f>B12*Conversions!$D$12</f>
        <v>0.21198305990399999</v>
      </c>
      <c r="E12" t="s">
        <v>289</v>
      </c>
    </row>
    <row r="13" spans="1:17" x14ac:dyDescent="0.25">
      <c r="A13" t="s">
        <v>262</v>
      </c>
      <c r="B13">
        <v>8.34</v>
      </c>
      <c r="C13" t="s">
        <v>263</v>
      </c>
      <c r="E13">
        <f>B13*Conversions!$D$13/Conversions!$D$12</f>
        <v>999.35240382291795</v>
      </c>
    </row>
    <row r="14" spans="1:17" x14ac:dyDescent="0.25">
      <c r="A14" t="s">
        <v>264</v>
      </c>
      <c r="B14">
        <f>B13*B12</f>
        <v>467.03999999999996</v>
      </c>
      <c r="C14" t="s">
        <v>265</v>
      </c>
    </row>
    <row r="15" spans="1:17" x14ac:dyDescent="0.25">
      <c r="B15">
        <f>B14*Conversions!$D$13</f>
        <v>211.8457804848</v>
      </c>
      <c r="C15" t="s">
        <v>266</v>
      </c>
      <c r="G15">
        <f>B18*Conversions!$D$14</f>
        <v>758137.6289407307</v>
      </c>
      <c r="H15" t="s">
        <v>267</v>
      </c>
    </row>
    <row r="16" spans="1:17" x14ac:dyDescent="0.25">
      <c r="A16" t="s">
        <v>268</v>
      </c>
      <c r="B16">
        <v>9.8070000000000004</v>
      </c>
      <c r="C16" t="s">
        <v>269</v>
      </c>
      <c r="G16">
        <f>G15*Conversions!$D$15</f>
        <v>210.59378581686963</v>
      </c>
      <c r="H16" t="s">
        <v>270</v>
      </c>
    </row>
    <row r="17" spans="1:8" x14ac:dyDescent="0.25">
      <c r="B17">
        <f>B15*B16*B10</f>
        <v>8774741.0757029019</v>
      </c>
      <c r="C17" t="s">
        <v>271</v>
      </c>
      <c r="G17">
        <f>G16*7</f>
        <v>1474.1565007180875</v>
      </c>
      <c r="H17" t="s">
        <v>270</v>
      </c>
    </row>
    <row r="18" spans="1:8" x14ac:dyDescent="0.25">
      <c r="B18">
        <f>B17*Conversions!$D$16</f>
        <v>8.7747410757029023</v>
      </c>
      <c r="C18" t="s">
        <v>272</v>
      </c>
    </row>
    <row r="19" spans="1:8" x14ac:dyDescent="0.25">
      <c r="B19">
        <f>B18*Conversions!$D$17</f>
        <v>11767.121612994428</v>
      </c>
      <c r="C19" t="s">
        <v>251</v>
      </c>
      <c r="D19" t="s">
        <v>321</v>
      </c>
    </row>
    <row r="21" spans="1:8" x14ac:dyDescent="0.25">
      <c r="A21" s="217" t="s">
        <v>319</v>
      </c>
    </row>
    <row r="22" spans="1:8" x14ac:dyDescent="0.25">
      <c r="A22" t="s">
        <v>250</v>
      </c>
      <c r="B22">
        <v>1500</v>
      </c>
      <c r="C22" t="s">
        <v>251</v>
      </c>
      <c r="D22">
        <f>B22*CONVERT(1,"HP","MW")</f>
        <v>1.1185498073734053</v>
      </c>
      <c r="H22" t="s">
        <v>551</v>
      </c>
    </row>
    <row r="23" spans="1:8" x14ac:dyDescent="0.25">
      <c r="B23">
        <v>10000</v>
      </c>
      <c r="C23" t="s">
        <v>251</v>
      </c>
      <c r="D23">
        <f t="shared" ref="D23:D24" si="0">B23*CONVERT(1,"HP","MW")</f>
        <v>7.456998715822702</v>
      </c>
      <c r="H23" t="s">
        <v>318</v>
      </c>
    </row>
    <row r="24" spans="1:8" x14ac:dyDescent="0.25">
      <c r="B24">
        <v>50000</v>
      </c>
      <c r="C24" t="s">
        <v>251</v>
      </c>
      <c r="D24">
        <f t="shared" si="0"/>
        <v>37.284993579113511</v>
      </c>
      <c r="H24" t="s">
        <v>552</v>
      </c>
    </row>
    <row r="25" spans="1:8" x14ac:dyDescent="0.25">
      <c r="A25" t="s">
        <v>254</v>
      </c>
      <c r="H25" t="s">
        <v>553</v>
      </c>
    </row>
    <row r="26" spans="1:8" x14ac:dyDescent="0.25">
      <c r="A26" t="s">
        <v>256</v>
      </c>
    </row>
    <row r="30" spans="1:8" x14ac:dyDescent="0.25">
      <c r="A30" s="217" t="s">
        <v>322</v>
      </c>
    </row>
    <row r="31" spans="1:8" x14ac:dyDescent="0.25">
      <c r="A31" s="217" t="s">
        <v>339</v>
      </c>
    </row>
    <row r="32" spans="1:8" x14ac:dyDescent="0.25">
      <c r="A32" s="217" t="s">
        <v>340</v>
      </c>
    </row>
    <row r="33" spans="1:4" x14ac:dyDescent="0.25">
      <c r="A33" s="217" t="s">
        <v>341</v>
      </c>
    </row>
    <row r="34" spans="1:4" x14ac:dyDescent="0.25">
      <c r="A34" t="s">
        <v>275</v>
      </c>
      <c r="B34" s="216" t="s">
        <v>273</v>
      </c>
      <c r="C34" t="s">
        <v>274</v>
      </c>
    </row>
    <row r="37" spans="1:4" x14ac:dyDescent="0.25">
      <c r="A37" t="s">
        <v>323</v>
      </c>
    </row>
    <row r="38" spans="1:4" x14ac:dyDescent="0.25">
      <c r="A38" t="s">
        <v>324</v>
      </c>
    </row>
    <row r="40" spans="1:4" x14ac:dyDescent="0.25">
      <c r="A40" t="s">
        <v>325</v>
      </c>
      <c r="B40">
        <v>16000</v>
      </c>
    </row>
    <row r="41" spans="1:4" x14ac:dyDescent="0.25">
      <c r="A41" t="s">
        <v>326</v>
      </c>
      <c r="B41">
        <f>B40/70*Conversions!$D$18</f>
        <v>3.8095238095238098</v>
      </c>
      <c r="C41" t="s">
        <v>327</v>
      </c>
      <c r="D41" t="s">
        <v>328</v>
      </c>
    </row>
    <row r="43" spans="1:4" x14ac:dyDescent="0.25">
      <c r="A43" s="217" t="s">
        <v>329</v>
      </c>
    </row>
    <row r="44" spans="1:4" x14ac:dyDescent="0.25">
      <c r="A44" s="217" t="s">
        <v>330</v>
      </c>
    </row>
    <row r="46" spans="1:4" x14ac:dyDescent="0.25">
      <c r="A46" t="s">
        <v>331</v>
      </c>
      <c r="B46">
        <v>70</v>
      </c>
      <c r="C46" t="s">
        <v>260</v>
      </c>
    </row>
    <row r="47" spans="1:4" x14ac:dyDescent="0.25">
      <c r="A47" t="s">
        <v>232</v>
      </c>
      <c r="B47">
        <v>5</v>
      </c>
    </row>
    <row r="48" spans="1:4" x14ac:dyDescent="0.25">
      <c r="A48" t="s">
        <v>332</v>
      </c>
      <c r="B48">
        <v>4</v>
      </c>
      <c r="C48" t="s">
        <v>327</v>
      </c>
    </row>
    <row r="49" spans="1:54" x14ac:dyDescent="0.25">
      <c r="B49">
        <f>B46/Conversions!$D$18*B48*B47</f>
        <v>84000</v>
      </c>
      <c r="C49" t="s">
        <v>333</v>
      </c>
    </row>
    <row r="50" spans="1:54" x14ac:dyDescent="0.25">
      <c r="B50" s="218">
        <f>B49*Conversions!$D$8</f>
        <v>3528000</v>
      </c>
      <c r="C50" t="s">
        <v>334</v>
      </c>
    </row>
    <row r="52" spans="1:54" x14ac:dyDescent="0.25">
      <c r="B52" t="s">
        <v>364</v>
      </c>
      <c r="D52" t="s">
        <v>367</v>
      </c>
      <c r="BB52" t="s">
        <v>353</v>
      </c>
    </row>
    <row r="53" spans="1:54" x14ac:dyDescent="0.25">
      <c r="A53" t="s">
        <v>361</v>
      </c>
      <c r="B53">
        <v>100</v>
      </c>
      <c r="C53" t="s">
        <v>260</v>
      </c>
      <c r="F53" t="s">
        <v>352</v>
      </c>
      <c r="I53">
        <f>B53*Conversions!$D$19/Conversions!$D$9</f>
        <v>0.26497882487999996</v>
      </c>
      <c r="J53" t="s">
        <v>365</v>
      </c>
    </row>
    <row r="54" spans="1:54" x14ac:dyDescent="0.25">
      <c r="B54" s="220">
        <v>70</v>
      </c>
      <c r="C54" t="s">
        <v>260</v>
      </c>
      <c r="D54">
        <v>4</v>
      </c>
      <c r="E54" t="s">
        <v>327</v>
      </c>
      <c r="F54" t="s">
        <v>355</v>
      </c>
      <c r="I54">
        <f>B54*Conversions!$D$19/Conversions!$D$9</f>
        <v>0.18548517741599999</v>
      </c>
      <c r="J54" t="s">
        <v>365</v>
      </c>
    </row>
    <row r="55" spans="1:54" x14ac:dyDescent="0.25">
      <c r="B55">
        <v>80</v>
      </c>
      <c r="C55" t="s">
        <v>260</v>
      </c>
      <c r="D55">
        <v>3.1</v>
      </c>
      <c r="E55" t="s">
        <v>327</v>
      </c>
      <c r="F55" t="s">
        <v>355</v>
      </c>
      <c r="I55" s="275">
        <f>B55*Conversions!$D$19/Conversions!$D$9</f>
        <v>0.21198305990399999</v>
      </c>
      <c r="J55" t="s">
        <v>365</v>
      </c>
    </row>
    <row r="56" spans="1:54" x14ac:dyDescent="0.25">
      <c r="B56">
        <v>40</v>
      </c>
      <c r="C56" t="s">
        <v>260</v>
      </c>
      <c r="D56">
        <v>3.5</v>
      </c>
      <c r="E56" t="s">
        <v>327</v>
      </c>
      <c r="F56" t="s">
        <v>354</v>
      </c>
      <c r="I56">
        <f>B56*Conversions!$D$19/Conversions!$D$9</f>
        <v>0.10599152995199999</v>
      </c>
      <c r="J56" t="s">
        <v>365</v>
      </c>
    </row>
    <row r="57" spans="1:54" x14ac:dyDescent="0.25">
      <c r="B57">
        <v>60</v>
      </c>
      <c r="C57" t="s">
        <v>260</v>
      </c>
      <c r="D57">
        <f>D56</f>
        <v>3.5</v>
      </c>
      <c r="E57" t="s">
        <v>327</v>
      </c>
      <c r="F57" t="s">
        <v>354</v>
      </c>
      <c r="I57">
        <f>B57*Conversions!$D$19/Conversions!$D$9</f>
        <v>0.15898729492799998</v>
      </c>
      <c r="J57" t="s">
        <v>365</v>
      </c>
    </row>
    <row r="58" spans="1:54" x14ac:dyDescent="0.25">
      <c r="B58">
        <v>50</v>
      </c>
      <c r="C58" t="s">
        <v>260</v>
      </c>
      <c r="D58">
        <v>2</v>
      </c>
      <c r="E58" t="s">
        <v>327</v>
      </c>
      <c r="F58" t="s">
        <v>354</v>
      </c>
      <c r="I58">
        <f>B58*Conversions!$D$19/Conversions!$D$9</f>
        <v>0.13248941243999998</v>
      </c>
      <c r="J58" t="s">
        <v>365</v>
      </c>
    </row>
    <row r="59" spans="1:54" x14ac:dyDescent="0.25">
      <c r="B59">
        <v>35</v>
      </c>
      <c r="C59" t="s">
        <v>260</v>
      </c>
      <c r="D59">
        <v>2.5</v>
      </c>
      <c r="E59" t="s">
        <v>327</v>
      </c>
      <c r="F59" t="s">
        <v>354</v>
      </c>
      <c r="I59" s="274">
        <f>B59*Conversions!$D$19/Conversions!$D$9</f>
        <v>9.2742588707999993E-2</v>
      </c>
      <c r="J59" t="s">
        <v>365</v>
      </c>
    </row>
    <row r="60" spans="1:54" x14ac:dyDescent="0.25">
      <c r="B60">
        <v>45</v>
      </c>
      <c r="C60" t="s">
        <v>260</v>
      </c>
      <c r="D60">
        <f>D59</f>
        <v>2.5</v>
      </c>
      <c r="E60" t="s">
        <v>327</v>
      </c>
      <c r="F60" t="s">
        <v>354</v>
      </c>
      <c r="I60">
        <f>B60*Conversions!$D$19/Conversions!$D$9</f>
        <v>0.11924047119599999</v>
      </c>
      <c r="J60" t="s">
        <v>365</v>
      </c>
    </row>
    <row r="61" spans="1:54" x14ac:dyDescent="0.25">
      <c r="B61">
        <v>50</v>
      </c>
      <c r="C61" t="s">
        <v>260</v>
      </c>
      <c r="F61" t="s">
        <v>360</v>
      </c>
      <c r="I61">
        <f>B61*Conversions!$D$19/Conversions!$D$9</f>
        <v>0.13248941243999998</v>
      </c>
      <c r="J61" t="s">
        <v>365</v>
      </c>
    </row>
    <row r="62" spans="1:54" ht="21" x14ac:dyDescent="0.35">
      <c r="B62">
        <v>100</v>
      </c>
      <c r="C62" t="s">
        <v>260</v>
      </c>
      <c r="F62" t="s">
        <v>360</v>
      </c>
      <c r="I62">
        <f>B62*Conversions!$D$19/Conversions!$D$9</f>
        <v>0.26497882487999996</v>
      </c>
      <c r="J62" t="s">
        <v>365</v>
      </c>
      <c r="Q62" s="219" t="s">
        <v>342</v>
      </c>
    </row>
    <row r="63" spans="1:54" x14ac:dyDescent="0.25">
      <c r="B63">
        <v>200</v>
      </c>
      <c r="C63" t="s">
        <v>260</v>
      </c>
      <c r="D63">
        <f>K63/B63/M63*Conversions!D18</f>
        <v>3.6111111111111107</v>
      </c>
      <c r="E63" t="s">
        <v>327</v>
      </c>
      <c r="F63" t="s">
        <v>368</v>
      </c>
      <c r="I63" s="274">
        <f>B63*Conversions!$D$19/Conversions!$D$9</f>
        <v>0.52995764975999993</v>
      </c>
      <c r="J63" t="s">
        <v>365</v>
      </c>
      <c r="K63">
        <v>130000</v>
      </c>
      <c r="L63" t="s">
        <v>366</v>
      </c>
      <c r="M63">
        <v>3</v>
      </c>
      <c r="N63" t="s">
        <v>301</v>
      </c>
      <c r="O63">
        <v>8000</v>
      </c>
      <c r="P63" t="s">
        <v>287</v>
      </c>
    </row>
    <row r="65" spans="1:10" x14ac:dyDescent="0.25">
      <c r="A65" t="s">
        <v>373</v>
      </c>
      <c r="B65">
        <f>AVERAGE(B53:B55,B61:B63)</f>
        <v>100</v>
      </c>
      <c r="D65" s="274">
        <f>AVERAGE(D54:D55,D63)</f>
        <v>3.57037037037037</v>
      </c>
      <c r="E65" t="s">
        <v>327</v>
      </c>
      <c r="I65" s="274">
        <f>AVERAGE(I53:I55,I61:I63)</f>
        <v>0.26497882487999996</v>
      </c>
      <c r="J65" t="s">
        <v>365</v>
      </c>
    </row>
    <row r="68" spans="1:10" x14ac:dyDescent="0.25">
      <c r="A68" t="s">
        <v>376</v>
      </c>
    </row>
    <row r="69" spans="1:10" x14ac:dyDescent="0.25">
      <c r="B69">
        <v>8000</v>
      </c>
      <c r="C69" t="s">
        <v>287</v>
      </c>
      <c r="D69" s="274">
        <f>B69*Conversions!$D$6</f>
        <v>55.158058345346902</v>
      </c>
      <c r="E69" t="s">
        <v>279</v>
      </c>
      <c r="F69" t="s">
        <v>368</v>
      </c>
      <c r="H69" t="s">
        <v>381</v>
      </c>
    </row>
    <row r="70" spans="1:10" x14ac:dyDescent="0.25">
      <c r="B70">
        <v>6000</v>
      </c>
      <c r="C70" t="s">
        <v>287</v>
      </c>
      <c r="D70" s="274">
        <f>B70*Conversions!$D$6</f>
        <v>41.368543759010173</v>
      </c>
      <c r="E70" t="s">
        <v>279</v>
      </c>
      <c r="F70" t="s">
        <v>380</v>
      </c>
    </row>
    <row r="71" spans="1:10" x14ac:dyDescent="0.25">
      <c r="B71">
        <v>5000</v>
      </c>
      <c r="C71" t="s">
        <v>287</v>
      </c>
      <c r="D71" s="274">
        <f>B71*Conversions!$D$6</f>
        <v>34.473786465841812</v>
      </c>
      <c r="E71" t="s">
        <v>279</v>
      </c>
      <c r="F71" t="s">
        <v>380</v>
      </c>
    </row>
    <row r="74" spans="1:10" x14ac:dyDescent="0.25">
      <c r="A74" t="s">
        <v>383</v>
      </c>
      <c r="B74">
        <v>0.9</v>
      </c>
      <c r="C74">
        <v>0.99</v>
      </c>
      <c r="D74" t="s">
        <v>390</v>
      </c>
      <c r="F74" t="s">
        <v>389</v>
      </c>
      <c r="H74" t="s">
        <v>384</v>
      </c>
    </row>
    <row r="75" spans="1:10" x14ac:dyDescent="0.25">
      <c r="A75" t="s">
        <v>392</v>
      </c>
      <c r="B75">
        <v>0.95</v>
      </c>
    </row>
    <row r="85" spans="16:16" ht="21" x14ac:dyDescent="0.35">
      <c r="P85" s="219" t="s">
        <v>347</v>
      </c>
    </row>
    <row r="98" spans="16:16" ht="21" x14ac:dyDescent="0.35">
      <c r="P98" s="219" t="s">
        <v>356</v>
      </c>
    </row>
    <row r="105" spans="16:16" ht="21" x14ac:dyDescent="0.35">
      <c r="P105" s="219" t="s">
        <v>369</v>
      </c>
    </row>
    <row r="144" spans="16:16" ht="21" x14ac:dyDescent="0.35">
      <c r="P144" s="219" t="s">
        <v>378</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heetViews>
  <sheetFormatPr defaultColWidth="25.7109375" defaultRowHeight="15" x14ac:dyDescent="0.25"/>
  <sheetData>
    <row r="1" spans="1:9" x14ac:dyDescent="0.25">
      <c r="A1" t="s">
        <v>448</v>
      </c>
      <c r="B1" t="s">
        <v>449</v>
      </c>
    </row>
    <row r="2" spans="1:9" x14ac:dyDescent="0.25">
      <c r="A2" t="s">
        <v>450</v>
      </c>
      <c r="B2" t="s">
        <v>451</v>
      </c>
    </row>
    <row r="3" spans="1:9" x14ac:dyDescent="0.25">
      <c r="A3" t="s">
        <v>452</v>
      </c>
      <c r="B3" t="s">
        <v>451</v>
      </c>
    </row>
    <row r="4" spans="1:9" x14ac:dyDescent="0.25">
      <c r="A4" t="s">
        <v>453</v>
      </c>
      <c r="B4" t="s">
        <v>449</v>
      </c>
    </row>
    <row r="9" spans="1:9" x14ac:dyDescent="0.25">
      <c r="A9" t="s">
        <v>454</v>
      </c>
      <c r="B9">
        <v>1</v>
      </c>
    </row>
    <row r="10" spans="1:9" x14ac:dyDescent="0.25">
      <c r="A10" t="s">
        <v>455</v>
      </c>
      <c r="B10" t="s">
        <v>20</v>
      </c>
      <c r="C10" t="s">
        <v>456</v>
      </c>
      <c r="D10" t="s">
        <v>457</v>
      </c>
      <c r="E10" t="s">
        <v>458</v>
      </c>
      <c r="F10" t="s">
        <v>459</v>
      </c>
      <c r="G10" t="s">
        <v>460</v>
      </c>
      <c r="H10" t="s">
        <v>461</v>
      </c>
      <c r="I10" t="s">
        <v>462</v>
      </c>
    </row>
    <row r="11" spans="1:9" x14ac:dyDescent="0.25">
      <c r="A11" t="s">
        <v>463</v>
      </c>
      <c r="B11" s="238" t="s">
        <v>464</v>
      </c>
      <c r="C11" s="241">
        <f>Methane!$B$115:$GJI$115</f>
        <v>3031.9474787910003</v>
      </c>
      <c r="D11">
        <v>0</v>
      </c>
      <c r="E11" s="238" t="s">
        <v>465</v>
      </c>
      <c r="F11" t="s">
        <v>466</v>
      </c>
      <c r="I11" t="s">
        <v>467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JI150"/>
  <sheetViews>
    <sheetView topLeftCell="A127" zoomScaleNormal="100" workbookViewId="0">
      <selection activeCell="G165" sqref="G165"/>
    </sheetView>
  </sheetViews>
  <sheetFormatPr defaultRowHeight="15" x14ac:dyDescent="0.25"/>
  <cols>
    <col min="1" max="1" width="19.7109375" customWidth="1"/>
    <col min="2" max="2" width="16.7109375" bestFit="1" customWidth="1"/>
    <col min="3" max="3" width="14.42578125" customWidth="1"/>
    <col min="4" max="4" width="14.140625" customWidth="1"/>
    <col min="5" max="5" width="14.28515625" customWidth="1"/>
    <col min="6" max="6" width="16.42578125" bestFit="1" customWidth="1"/>
    <col min="7" max="7" width="16.7109375" bestFit="1" customWidth="1"/>
    <col min="8" max="8" width="10.85546875" customWidth="1"/>
    <col min="9" max="9" width="11.28515625" customWidth="1"/>
    <col min="10" max="171" width="16.7109375" bestFit="1" customWidth="1"/>
    <col min="172" max="172" width="15.7109375" bestFit="1" customWidth="1"/>
    <col min="173" max="637" width="16.7109375" bestFit="1" customWidth="1"/>
    <col min="638" max="638" width="17.85546875" bestFit="1" customWidth="1"/>
    <col min="639" max="783" width="16.7109375" bestFit="1" customWidth="1"/>
    <col min="784" max="784" width="17.85546875" bestFit="1" customWidth="1"/>
    <col min="785" max="1001" width="16.7109375" bestFit="1" customWidth="1"/>
  </cols>
  <sheetData>
    <row r="1" spans="1:16" ht="21" x14ac:dyDescent="0.35">
      <c r="A1" s="219" t="s">
        <v>479</v>
      </c>
    </row>
    <row r="3" spans="1:16" ht="45" x14ac:dyDescent="0.25">
      <c r="A3" s="225" t="s">
        <v>403</v>
      </c>
      <c r="B3" s="226" t="s">
        <v>404</v>
      </c>
      <c r="C3" s="226" t="s">
        <v>405</v>
      </c>
      <c r="D3" s="226" t="s">
        <v>406</v>
      </c>
      <c r="E3" s="225" t="s">
        <v>407</v>
      </c>
      <c r="F3" s="226" t="s">
        <v>439</v>
      </c>
      <c r="G3" s="226" t="s">
        <v>441</v>
      </c>
      <c r="H3" s="224" t="s">
        <v>444</v>
      </c>
      <c r="I3" s="224" t="s">
        <v>445</v>
      </c>
    </row>
    <row r="4" spans="1:16" x14ac:dyDescent="0.25">
      <c r="A4" s="227" t="s">
        <v>408</v>
      </c>
      <c r="B4" s="228">
        <v>1</v>
      </c>
      <c r="C4" s="229">
        <v>788000</v>
      </c>
      <c r="D4" s="229">
        <v>26000</v>
      </c>
      <c r="E4" s="230">
        <v>0.03</v>
      </c>
      <c r="F4" s="231" t="s">
        <v>409</v>
      </c>
      <c r="G4" s="232"/>
      <c r="H4" s="233">
        <f>C4*$O$4*Conversions!$D$13</f>
        <v>15012.093077520001</v>
      </c>
      <c r="I4" s="233">
        <f>D4*$O$4*Conversions!$D$13</f>
        <v>495.32286804</v>
      </c>
      <c r="M4" t="s">
        <v>442</v>
      </c>
      <c r="O4">
        <v>4.2000000000000003E-2</v>
      </c>
      <c r="P4" t="s">
        <v>443</v>
      </c>
    </row>
    <row r="5" spans="1:16" x14ac:dyDescent="0.25">
      <c r="A5" s="227" t="s">
        <v>410</v>
      </c>
      <c r="B5" s="228">
        <v>3</v>
      </c>
      <c r="C5" s="229">
        <v>57000</v>
      </c>
      <c r="D5" s="229">
        <v>6400</v>
      </c>
      <c r="E5" s="230">
        <v>0.11</v>
      </c>
      <c r="F5" s="234">
        <v>6</v>
      </c>
      <c r="G5" s="232"/>
      <c r="H5" s="233">
        <f>C5*$O$4*Conversions!$D$13</f>
        <v>1085.90013378</v>
      </c>
      <c r="I5" s="233">
        <f>D5*$O$4*Conversions!$D$13</f>
        <v>121.92562905600001</v>
      </c>
    </row>
    <row r="6" spans="1:16" x14ac:dyDescent="0.25">
      <c r="A6" s="227" t="s">
        <v>411</v>
      </c>
      <c r="B6" s="228">
        <v>3</v>
      </c>
      <c r="C6" s="229">
        <v>390000</v>
      </c>
      <c r="D6" s="229">
        <v>95000</v>
      </c>
      <c r="E6" s="230">
        <v>0.24</v>
      </c>
      <c r="F6" s="234">
        <v>6.8</v>
      </c>
      <c r="G6" s="232"/>
      <c r="H6" s="233">
        <f>C6*$O$4*Conversions!$D$13</f>
        <v>7429.8430206000012</v>
      </c>
      <c r="I6" s="233">
        <f>D6*$O$4*Conversions!$D$13</f>
        <v>1809.8335563000003</v>
      </c>
    </row>
    <row r="7" spans="1:16" x14ac:dyDescent="0.25">
      <c r="A7" s="227" t="s">
        <v>412</v>
      </c>
      <c r="B7" s="228">
        <v>1</v>
      </c>
      <c r="C7" s="229">
        <v>54000000</v>
      </c>
      <c r="D7" s="229">
        <v>880000</v>
      </c>
      <c r="E7" s="230">
        <v>0.02</v>
      </c>
      <c r="F7" s="234">
        <v>2.2000000000000002</v>
      </c>
      <c r="G7" s="232"/>
      <c r="H7" s="233">
        <f>C7*$O$4*Conversions!$D$13</f>
        <v>1028747.49516</v>
      </c>
      <c r="I7" s="233">
        <f>D7*$O$4*Conversions!$D$13</f>
        <v>16764.773995200001</v>
      </c>
    </row>
    <row r="8" spans="1:16" x14ac:dyDescent="0.25">
      <c r="A8" s="227" t="s">
        <v>413</v>
      </c>
      <c r="B8" s="228">
        <v>1</v>
      </c>
      <c r="C8" s="229">
        <v>48000000</v>
      </c>
      <c r="D8" s="229">
        <v>190000</v>
      </c>
      <c r="E8" s="235">
        <v>4.0000000000000001E-3</v>
      </c>
      <c r="F8" s="234">
        <v>7.5</v>
      </c>
      <c r="G8" s="232" t="s">
        <v>93</v>
      </c>
      <c r="H8" s="233">
        <f>C8*$O$4*Conversions!$D$13</f>
        <v>914442.2179200002</v>
      </c>
      <c r="I8" s="233">
        <f>D8*$O$4*Conversions!$D$13</f>
        <v>3619.6671126000006</v>
      </c>
    </row>
    <row r="9" spans="1:16" x14ac:dyDescent="0.25">
      <c r="A9" s="231" t="s">
        <v>414</v>
      </c>
      <c r="B9" s="228">
        <v>1</v>
      </c>
      <c r="C9" s="229">
        <v>5000000</v>
      </c>
      <c r="D9" s="229">
        <v>105000</v>
      </c>
      <c r="E9" s="230">
        <v>0.02</v>
      </c>
      <c r="F9" s="234">
        <v>3</v>
      </c>
      <c r="G9" s="232"/>
      <c r="H9" s="233">
        <f>C9*$O$4*Conversions!$D$13</f>
        <v>95254.397700000001</v>
      </c>
      <c r="I9" s="233">
        <f>D9*$O$4*Conversions!$D$13</f>
        <v>2000.3423517000001</v>
      </c>
    </row>
    <row r="10" spans="1:16" x14ac:dyDescent="0.25">
      <c r="A10" s="231" t="s">
        <v>415</v>
      </c>
      <c r="B10" s="228">
        <v>1</v>
      </c>
      <c r="C10" s="229">
        <v>4250000</v>
      </c>
      <c r="D10" s="229">
        <v>90000</v>
      </c>
      <c r="E10" s="230">
        <v>0.02</v>
      </c>
      <c r="F10" s="234">
        <v>2.7</v>
      </c>
      <c r="G10" s="232"/>
      <c r="H10" s="233">
        <f>C10*$O$4*Conversions!$D$13</f>
        <v>80966.238045000006</v>
      </c>
      <c r="I10" s="233">
        <f>D10*$O$4*Conversions!$D$13</f>
        <v>1714.5791586000003</v>
      </c>
    </row>
    <row r="11" spans="1:16" x14ac:dyDescent="0.25">
      <c r="A11" s="231" t="s">
        <v>416</v>
      </c>
      <c r="B11" s="228">
        <v>2</v>
      </c>
      <c r="C11" s="229">
        <v>21500000</v>
      </c>
      <c r="D11" s="229">
        <v>260000</v>
      </c>
      <c r="E11" s="230">
        <v>0.01</v>
      </c>
      <c r="F11" s="234">
        <v>1.3</v>
      </c>
      <c r="G11" s="232"/>
      <c r="H11" s="233">
        <f>C11*$O$4*Conversions!$D$13</f>
        <v>409593.91011</v>
      </c>
      <c r="I11" s="233">
        <f>D11*$O$4*Conversions!$D$13</f>
        <v>4953.2286804000005</v>
      </c>
    </row>
    <row r="12" spans="1:16" x14ac:dyDescent="0.25">
      <c r="A12" s="231" t="s">
        <v>417</v>
      </c>
      <c r="B12" s="228">
        <v>2</v>
      </c>
      <c r="C12" s="229">
        <v>13000000</v>
      </c>
      <c r="D12" s="229">
        <v>180000</v>
      </c>
      <c r="E12" s="230">
        <v>0.01</v>
      </c>
      <c r="F12" s="234">
        <v>0.8</v>
      </c>
      <c r="G12" s="232"/>
      <c r="H12" s="233">
        <f>C12*$O$4*Conversions!$D$13</f>
        <v>247661.43402000002</v>
      </c>
      <c r="I12" s="233">
        <f>D12*$O$4*Conversions!$D$13</f>
        <v>3429.1583172000005</v>
      </c>
    </row>
    <row r="13" spans="1:16" x14ac:dyDescent="0.25">
      <c r="A13" s="231" t="s">
        <v>418</v>
      </c>
      <c r="B13" s="228">
        <v>4</v>
      </c>
      <c r="C13" s="229">
        <v>17300</v>
      </c>
      <c r="D13" s="229">
        <v>17300</v>
      </c>
      <c r="E13" s="228">
        <v>1</v>
      </c>
      <c r="F13" s="234">
        <v>5.4</v>
      </c>
      <c r="G13" s="232"/>
      <c r="H13" s="233">
        <f>C13*$O$4*Conversions!$D$13</f>
        <v>329.58021604200002</v>
      </c>
      <c r="I13" s="233">
        <f>D13*$O$4*Conversions!$D$13</f>
        <v>329.58021604200002</v>
      </c>
    </row>
    <row r="14" spans="1:16" x14ac:dyDescent="0.25">
      <c r="A14" s="231" t="s">
        <v>419</v>
      </c>
      <c r="B14" s="228">
        <v>2</v>
      </c>
      <c r="C14" s="229">
        <v>12200000</v>
      </c>
      <c r="D14" s="229">
        <v>247000</v>
      </c>
      <c r="E14" s="230">
        <v>0.02</v>
      </c>
      <c r="F14" s="234">
        <v>6.1</v>
      </c>
      <c r="G14" s="232" t="s">
        <v>93</v>
      </c>
      <c r="H14" s="233">
        <f>C14*$O$4*Conversions!$D$13</f>
        <v>232420.73038800003</v>
      </c>
      <c r="I14" s="233">
        <f>D14*$O$4*Conversions!$D$13</f>
        <v>4705.5672463800001</v>
      </c>
    </row>
    <row r="15" spans="1:16" x14ac:dyDescent="0.25">
      <c r="A15" s="231" t="s">
        <v>420</v>
      </c>
      <c r="B15" s="228">
        <v>2</v>
      </c>
      <c r="C15" s="229">
        <v>4320000</v>
      </c>
      <c r="D15" s="229">
        <v>90000</v>
      </c>
      <c r="E15" s="230">
        <v>0.02</v>
      </c>
      <c r="F15" s="234">
        <v>1.5</v>
      </c>
      <c r="G15" s="232" t="s">
        <v>93</v>
      </c>
      <c r="H15" s="233">
        <f>C15*$O$4*Conversions!$D$13</f>
        <v>82299.799612800009</v>
      </c>
      <c r="I15" s="233">
        <f>D15*$O$4*Conversions!$D$13</f>
        <v>1714.5791586000003</v>
      </c>
    </row>
    <row r="16" spans="1:16" x14ac:dyDescent="0.25">
      <c r="A16" s="231" t="s">
        <v>421</v>
      </c>
      <c r="B16" s="228">
        <v>4</v>
      </c>
      <c r="C16" s="229">
        <v>200000</v>
      </c>
      <c r="D16" s="229">
        <v>200000</v>
      </c>
      <c r="E16" s="228">
        <v>1</v>
      </c>
      <c r="F16" s="234">
        <v>1.3</v>
      </c>
      <c r="G16" s="232"/>
      <c r="H16" s="233">
        <f>C16*$O$4*Conversions!$D$13</f>
        <v>3810.1759080000002</v>
      </c>
      <c r="I16" s="233">
        <f>D16*$O$4*Conversions!$D$13</f>
        <v>3810.1759080000002</v>
      </c>
    </row>
    <row r="17" spans="1:9" x14ac:dyDescent="0.25">
      <c r="A17" s="231" t="s">
        <v>422</v>
      </c>
      <c r="B17" s="228">
        <v>4</v>
      </c>
      <c r="C17" s="229">
        <v>27000</v>
      </c>
      <c r="D17" s="229">
        <v>27000</v>
      </c>
      <c r="E17" s="228">
        <v>1</v>
      </c>
      <c r="F17" s="234">
        <v>1.3</v>
      </c>
      <c r="G17" s="232"/>
      <c r="H17" s="233">
        <f>C17*$O$4*Conversions!$D$13</f>
        <v>514.37374757999999</v>
      </c>
      <c r="I17" s="233">
        <f>D17*$O$4*Conversions!$D$13</f>
        <v>514.37374757999999</v>
      </c>
    </row>
    <row r="18" spans="1:9" x14ac:dyDescent="0.25">
      <c r="A18" s="231" t="s">
        <v>423</v>
      </c>
      <c r="B18" s="228">
        <v>3</v>
      </c>
      <c r="C18" s="229">
        <v>20500000</v>
      </c>
      <c r="D18" s="229">
        <v>2700</v>
      </c>
      <c r="E18" s="236">
        <v>1E-4</v>
      </c>
      <c r="F18" s="234">
        <v>3.2</v>
      </c>
      <c r="G18" s="232"/>
      <c r="H18" s="233">
        <f>C18*$O$4*Conversions!$D$13</f>
        <v>390543.03057</v>
      </c>
      <c r="I18" s="233">
        <f>D18*$O$4*Conversions!$D$13</f>
        <v>51.437374758000004</v>
      </c>
    </row>
    <row r="19" spans="1:9" x14ac:dyDescent="0.25">
      <c r="A19" s="231" t="s">
        <v>424</v>
      </c>
      <c r="B19" s="228">
        <v>3</v>
      </c>
      <c r="C19" s="229">
        <v>17500000</v>
      </c>
      <c r="D19" s="229">
        <v>2400</v>
      </c>
      <c r="E19" s="236">
        <v>1E-4</v>
      </c>
      <c r="F19" s="234">
        <v>3.9</v>
      </c>
      <c r="G19" s="232"/>
      <c r="H19" s="233">
        <f>C19*$O$4*Conversions!$D$13</f>
        <v>333390.39195000002</v>
      </c>
      <c r="I19" s="233">
        <f>D19*$O$4*Conversions!$D$13</f>
        <v>45.722110896000011</v>
      </c>
    </row>
    <row r="20" spans="1:9" x14ac:dyDescent="0.25">
      <c r="A20" s="231" t="s">
        <v>425</v>
      </c>
      <c r="B20" s="228">
        <v>3</v>
      </c>
      <c r="C20" s="229">
        <v>18700000</v>
      </c>
      <c r="D20" s="229">
        <v>2100</v>
      </c>
      <c r="E20" s="236">
        <v>1E-4</v>
      </c>
      <c r="F20" s="234">
        <v>3.8</v>
      </c>
      <c r="G20" s="232"/>
      <c r="H20" s="233">
        <f>C20*$O$4*Conversions!$D$13</f>
        <v>356251.44739799999</v>
      </c>
      <c r="I20" s="233">
        <f>D20*$O$4*Conversions!$D$13</f>
        <v>40.006847034000003</v>
      </c>
    </row>
    <row r="21" spans="1:9" x14ac:dyDescent="0.25">
      <c r="A21" s="231" t="s">
        <v>426</v>
      </c>
      <c r="B21" s="228">
        <v>4</v>
      </c>
      <c r="C21" s="229">
        <v>24000</v>
      </c>
      <c r="D21" s="229">
        <v>24000</v>
      </c>
      <c r="E21" s="228">
        <v>1</v>
      </c>
      <c r="F21" s="231" t="s">
        <v>468</v>
      </c>
      <c r="G21" s="232"/>
      <c r="H21" s="233">
        <f>C21*$O$4*Conversions!$D$13</f>
        <v>457.22110896000009</v>
      </c>
      <c r="I21" s="233">
        <f>D21*$O$4*Conversions!$D$13</f>
        <v>457.22110896000009</v>
      </c>
    </row>
    <row r="22" spans="1:9" x14ac:dyDescent="0.25">
      <c r="A22" s="231" t="s">
        <v>427</v>
      </c>
      <c r="B22" s="228">
        <v>4</v>
      </c>
      <c r="C22" s="229">
        <v>13000</v>
      </c>
      <c r="D22" s="229">
        <v>13000</v>
      </c>
      <c r="E22" s="228">
        <v>1</v>
      </c>
      <c r="F22" s="231" t="s">
        <v>468</v>
      </c>
      <c r="G22" s="232"/>
      <c r="H22" s="233">
        <f>C22*$O$4*Conversions!$D$13</f>
        <v>247.66143402</v>
      </c>
      <c r="I22" s="233">
        <f>D22*$O$4*Conversions!$D$13</f>
        <v>247.66143402</v>
      </c>
    </row>
    <row r="23" spans="1:9" x14ac:dyDescent="0.25">
      <c r="A23" s="231" t="s">
        <v>428</v>
      </c>
      <c r="B23" s="228">
        <v>4</v>
      </c>
      <c r="C23" s="229">
        <v>10400</v>
      </c>
      <c r="D23" s="229">
        <v>10400</v>
      </c>
      <c r="E23" s="228">
        <v>1</v>
      </c>
      <c r="F23" s="234">
        <v>0.3</v>
      </c>
      <c r="G23" s="232"/>
      <c r="H23" s="233">
        <f>C23*$O$4*Conversions!$D$13</f>
        <v>198.12914721600001</v>
      </c>
      <c r="I23" s="233">
        <f>D23*$O$4*Conversions!$D$13</f>
        <v>198.12914721600001</v>
      </c>
    </row>
    <row r="24" spans="1:9" x14ac:dyDescent="0.25">
      <c r="A24" s="231" t="s">
        <v>429</v>
      </c>
      <c r="B24" s="228">
        <v>4</v>
      </c>
      <c r="C24" s="229">
        <v>30000</v>
      </c>
      <c r="D24" s="229">
        <v>30000</v>
      </c>
      <c r="E24" s="228">
        <v>1</v>
      </c>
      <c r="F24" s="234">
        <v>0.3</v>
      </c>
      <c r="G24" s="232"/>
      <c r="H24" s="233">
        <f>C24*$O$4*Conversions!$D$13</f>
        <v>571.52638620000005</v>
      </c>
      <c r="I24" s="233">
        <f>D24*$O$4*Conversions!$D$13</f>
        <v>571.52638620000005</v>
      </c>
    </row>
    <row r="25" spans="1:9" x14ac:dyDescent="0.25">
      <c r="A25" s="231" t="s">
        <v>430</v>
      </c>
      <c r="B25" s="228">
        <v>4</v>
      </c>
      <c r="C25" s="229">
        <v>39000</v>
      </c>
      <c r="D25" s="229">
        <v>39000</v>
      </c>
      <c r="E25" s="228">
        <v>1</v>
      </c>
      <c r="F25" s="234">
        <v>0.4</v>
      </c>
      <c r="G25" s="232"/>
      <c r="H25" s="233">
        <f>C25*$O$4*Conversions!$D$13</f>
        <v>742.98430206</v>
      </c>
      <c r="I25" s="233">
        <f>D25*$O$4*Conversions!$D$13</f>
        <v>742.98430206</v>
      </c>
    </row>
    <row r="26" spans="1:9" x14ac:dyDescent="0.25">
      <c r="A26" s="231" t="s">
        <v>431</v>
      </c>
      <c r="B26" s="228">
        <v>4</v>
      </c>
      <c r="C26" s="229">
        <v>34000</v>
      </c>
      <c r="D26" s="229">
        <v>34000</v>
      </c>
      <c r="E26" s="228">
        <v>1</v>
      </c>
      <c r="F26" s="234">
        <v>0.1</v>
      </c>
      <c r="G26" s="232"/>
      <c r="H26" s="233">
        <f>C26*$O$4*Conversions!$D$13</f>
        <v>647.72990435999998</v>
      </c>
      <c r="I26" s="233">
        <f>D26*$O$4*Conversions!$D$13</f>
        <v>647.72990435999998</v>
      </c>
    </row>
    <row r="27" spans="1:9" x14ac:dyDescent="0.25">
      <c r="A27" s="231" t="s">
        <v>432</v>
      </c>
      <c r="B27" s="228">
        <v>1</v>
      </c>
      <c r="C27" s="229">
        <v>22000</v>
      </c>
      <c r="D27" s="229">
        <v>500</v>
      </c>
      <c r="E27" s="230">
        <v>0.02</v>
      </c>
      <c r="F27" s="234">
        <v>3.2</v>
      </c>
      <c r="G27" s="232"/>
      <c r="H27" s="233">
        <f>C27*$O$4*Conversions!$D$13</f>
        <v>419.11934988000007</v>
      </c>
      <c r="I27" s="233">
        <f>D27*$O$4*Conversions!$D$13</f>
        <v>9.5254397700000002</v>
      </c>
    </row>
    <row r="28" spans="1:9" x14ac:dyDescent="0.25">
      <c r="A28" s="231" t="s">
        <v>433</v>
      </c>
      <c r="B28" s="228">
        <v>1</v>
      </c>
      <c r="C28" s="229">
        <v>440000</v>
      </c>
      <c r="D28" s="229">
        <v>12000</v>
      </c>
      <c r="E28" s="230">
        <v>0.03</v>
      </c>
      <c r="F28" s="234">
        <v>3.2</v>
      </c>
      <c r="G28" s="232"/>
      <c r="H28" s="233">
        <f>C28*$O$4*Conversions!$D$13</f>
        <v>8382.3869976000005</v>
      </c>
      <c r="I28" s="233">
        <f>D28*$O$4*Conversions!$D$13</f>
        <v>228.61055448000005</v>
      </c>
    </row>
    <row r="29" spans="1:9" x14ac:dyDescent="0.25">
      <c r="A29" s="231" t="s">
        <v>434</v>
      </c>
      <c r="B29" s="228">
        <v>1</v>
      </c>
      <c r="C29" s="229">
        <v>254000</v>
      </c>
      <c r="D29" s="229">
        <v>44000</v>
      </c>
      <c r="E29" s="230">
        <v>0.17</v>
      </c>
      <c r="F29" s="234">
        <v>1.7</v>
      </c>
      <c r="G29" s="232"/>
      <c r="H29" s="233">
        <f>C29*$O$4*Conversions!$D$13</f>
        <v>4838.9234031599999</v>
      </c>
      <c r="I29" s="233">
        <f>D29*$O$4*Conversions!$D$13</f>
        <v>838.23869976000015</v>
      </c>
    </row>
    <row r="30" spans="1:9" x14ac:dyDescent="0.25">
      <c r="A30" s="231" t="s">
        <v>435</v>
      </c>
      <c r="B30" s="228">
        <v>1</v>
      </c>
      <c r="C30" s="229">
        <v>358000</v>
      </c>
      <c r="D30" s="229">
        <v>37700</v>
      </c>
      <c r="E30" s="230">
        <v>0.11</v>
      </c>
      <c r="F30" s="234">
        <v>3.2</v>
      </c>
      <c r="G30" s="232"/>
      <c r="H30" s="233">
        <f>C30*$O$4*Conversions!$D$13</f>
        <v>6820.2148753200008</v>
      </c>
      <c r="I30" s="233">
        <f>D30*$O$4*Conversions!$D$13</f>
        <v>718.21815865800011</v>
      </c>
    </row>
    <row r="31" spans="1:9" x14ac:dyDescent="0.25">
      <c r="A31" s="231" t="s">
        <v>440</v>
      </c>
      <c r="B31" s="237"/>
      <c r="C31" s="229">
        <v>6500000</v>
      </c>
      <c r="D31" s="229">
        <v>90000</v>
      </c>
      <c r="E31" s="240">
        <v>1.4E-2</v>
      </c>
      <c r="F31" s="237"/>
      <c r="G31" s="232"/>
      <c r="H31" s="233">
        <f>(SUM(H4:H30)-SUMIF($G4:$G30,"X",H4:H30))/(COUNT(H4:H30)-COUNTIF($G$4:$G$30,"X"))</f>
        <v>124746.5086652208</v>
      </c>
      <c r="I31" s="233">
        <f>(SUM(I4:I30)-SUMIF($G4:$G30,"X",I4:I30))/(COUNT(I4:I30)-COUNTIF($G$4:$G$30,"X"))</f>
        <v>1697.5127456787502</v>
      </c>
    </row>
    <row r="32" spans="1:9" x14ac:dyDescent="0.25">
      <c r="A32" s="223" t="s">
        <v>401</v>
      </c>
      <c r="B32" s="222"/>
      <c r="C32" s="222"/>
      <c r="D32" s="222"/>
      <c r="E32" s="222"/>
      <c r="F32" s="222"/>
      <c r="G32" s="222"/>
      <c r="H32" t="s">
        <v>577</v>
      </c>
    </row>
    <row r="33" spans="1:20" x14ac:dyDescent="0.25">
      <c r="A33" s="223" t="s">
        <v>402</v>
      </c>
      <c r="B33" s="222"/>
      <c r="C33" s="222"/>
      <c r="D33" s="222"/>
      <c r="E33" s="222"/>
      <c r="F33" s="222"/>
      <c r="G33" s="222"/>
      <c r="I33" s="274">
        <v>670</v>
      </c>
      <c r="J33" t="s">
        <v>578</v>
      </c>
    </row>
    <row r="34" spans="1:20" x14ac:dyDescent="0.25">
      <c r="A34" s="221" t="s">
        <v>437</v>
      </c>
      <c r="B34" s="221"/>
      <c r="C34" s="221"/>
      <c r="D34" s="221"/>
      <c r="E34" s="221"/>
      <c r="F34" s="221"/>
      <c r="G34" s="221"/>
      <c r="I34" s="274">
        <v>3300</v>
      </c>
      <c r="J34" t="s">
        <v>578</v>
      </c>
    </row>
    <row r="35" spans="1:20" x14ac:dyDescent="0.25">
      <c r="A35" s="221" t="s">
        <v>438</v>
      </c>
      <c r="B35" s="221"/>
      <c r="C35" s="221"/>
      <c r="D35" s="221"/>
      <c r="E35" s="221"/>
      <c r="F35" s="221"/>
      <c r="G35" s="221"/>
    </row>
    <row r="36" spans="1:20" x14ac:dyDescent="0.25">
      <c r="A36" s="221"/>
      <c r="B36" s="221"/>
      <c r="C36" s="221"/>
      <c r="D36" s="221"/>
      <c r="E36" s="221"/>
      <c r="F36" s="221"/>
      <c r="G36" s="221"/>
    </row>
    <row r="37" spans="1:20" x14ac:dyDescent="0.25">
      <c r="A37" s="221"/>
      <c r="B37" s="221"/>
      <c r="C37" s="221"/>
      <c r="D37" s="221"/>
      <c r="E37" s="221"/>
      <c r="F37" s="221"/>
      <c r="G37" s="221"/>
    </row>
    <row r="38" spans="1:20" ht="57.75" customHeight="1" x14ac:dyDescent="0.25">
      <c r="A38" s="370" t="s">
        <v>480</v>
      </c>
      <c r="B38" s="370"/>
      <c r="C38" s="370"/>
      <c r="D38" s="370"/>
      <c r="E38" s="370"/>
      <c r="F38" s="370"/>
      <c r="G38" s="370"/>
      <c r="H38" s="370"/>
      <c r="I38" s="370"/>
      <c r="J38" s="370"/>
      <c r="K38" s="370"/>
      <c r="L38" s="370"/>
      <c r="M38" s="370"/>
      <c r="N38" s="370"/>
      <c r="O38" s="243"/>
      <c r="P38" s="243"/>
      <c r="Q38" s="243"/>
      <c r="R38" s="243"/>
      <c r="S38" s="243"/>
      <c r="T38" s="243"/>
    </row>
    <row r="39" spans="1:20" x14ac:dyDescent="0.25">
      <c r="A39" s="243"/>
      <c r="B39" s="243"/>
      <c r="C39" s="243"/>
      <c r="D39" s="243"/>
      <c r="E39" s="243"/>
      <c r="F39" s="243"/>
      <c r="G39" s="243"/>
      <c r="H39" s="243"/>
      <c r="I39" s="243"/>
      <c r="J39" s="243"/>
      <c r="K39" s="243"/>
      <c r="L39" s="243"/>
      <c r="M39" s="243"/>
      <c r="N39" s="243"/>
      <c r="O39" s="243"/>
      <c r="P39" s="243"/>
      <c r="Q39" s="243"/>
      <c r="R39" s="243"/>
      <c r="S39" s="243"/>
      <c r="T39" s="243"/>
    </row>
    <row r="40" spans="1:20" x14ac:dyDescent="0.25">
      <c r="A40">
        <v>1</v>
      </c>
      <c r="B40">
        <v>495.32286804</v>
      </c>
      <c r="C40">
        <v>15012.093077520001</v>
      </c>
    </row>
    <row r="41" spans="1:20" x14ac:dyDescent="0.25">
      <c r="A41">
        <v>2</v>
      </c>
      <c r="B41">
        <v>121.92562905600001</v>
      </c>
      <c r="C41">
        <v>1085.90013378</v>
      </c>
      <c r="E41" s="218">
        <f>SUM(C40:C63)</f>
        <v>2993916.207965299</v>
      </c>
    </row>
    <row r="42" spans="1:20" x14ac:dyDescent="0.25">
      <c r="A42">
        <v>3</v>
      </c>
      <c r="B42">
        <v>1809.8335563000003</v>
      </c>
      <c r="C42">
        <v>7429.8430206000012</v>
      </c>
    </row>
    <row r="43" spans="1:20" x14ac:dyDescent="0.25">
      <c r="A43">
        <v>4</v>
      </c>
      <c r="B43">
        <v>16764.773995200001</v>
      </c>
      <c r="C43">
        <v>1028747.49516</v>
      </c>
    </row>
    <row r="44" spans="1:20" x14ac:dyDescent="0.25">
      <c r="A44">
        <v>5</v>
      </c>
      <c r="B44">
        <v>2000.3423517000001</v>
      </c>
      <c r="C44">
        <v>95254.397700000001</v>
      </c>
    </row>
    <row r="45" spans="1:20" x14ac:dyDescent="0.25">
      <c r="A45">
        <v>6</v>
      </c>
      <c r="B45">
        <v>1714.5791586000003</v>
      </c>
      <c r="C45">
        <v>80966.238045000006</v>
      </c>
    </row>
    <row r="46" spans="1:20" x14ac:dyDescent="0.25">
      <c r="A46">
        <v>7</v>
      </c>
      <c r="B46">
        <v>4953.2286804000005</v>
      </c>
      <c r="C46">
        <v>409593.91011</v>
      </c>
    </row>
    <row r="47" spans="1:20" x14ac:dyDescent="0.25">
      <c r="A47">
        <v>8</v>
      </c>
      <c r="B47">
        <v>3429.1583172000005</v>
      </c>
      <c r="C47">
        <v>247661.43402000002</v>
      </c>
    </row>
    <row r="48" spans="1:20" x14ac:dyDescent="0.25">
      <c r="A48">
        <v>9</v>
      </c>
      <c r="B48">
        <v>329.58021604200002</v>
      </c>
      <c r="C48">
        <v>329.58021604200002</v>
      </c>
    </row>
    <row r="49" spans="1:5" x14ac:dyDescent="0.25">
      <c r="A49">
        <v>10</v>
      </c>
      <c r="B49">
        <v>3810.1759080000002</v>
      </c>
      <c r="C49">
        <v>3810.1759080000002</v>
      </c>
    </row>
    <row r="50" spans="1:5" x14ac:dyDescent="0.25">
      <c r="A50">
        <v>11</v>
      </c>
      <c r="B50">
        <v>514.37374757999999</v>
      </c>
      <c r="C50">
        <v>514.37374757999999</v>
      </c>
    </row>
    <row r="51" spans="1:5" x14ac:dyDescent="0.25">
      <c r="A51">
        <v>12</v>
      </c>
      <c r="B51">
        <v>51.437374758000004</v>
      </c>
      <c r="C51">
        <v>390543.03057</v>
      </c>
    </row>
    <row r="52" spans="1:5" x14ac:dyDescent="0.25">
      <c r="A52">
        <v>13</v>
      </c>
      <c r="B52">
        <v>45.722110896000011</v>
      </c>
      <c r="C52">
        <v>333390.39195000002</v>
      </c>
    </row>
    <row r="53" spans="1:5" x14ac:dyDescent="0.25">
      <c r="A53">
        <v>14</v>
      </c>
      <c r="B53">
        <v>40.006847034000003</v>
      </c>
      <c r="C53">
        <v>356251.44739799999</v>
      </c>
    </row>
    <row r="54" spans="1:5" x14ac:dyDescent="0.25">
      <c r="A54">
        <v>15</v>
      </c>
      <c r="B54">
        <v>457.22110896000009</v>
      </c>
      <c r="C54">
        <v>457.22110896000009</v>
      </c>
    </row>
    <row r="55" spans="1:5" x14ac:dyDescent="0.25">
      <c r="A55">
        <v>16</v>
      </c>
      <c r="B55">
        <v>247.66143402</v>
      </c>
      <c r="C55">
        <v>247.66143402</v>
      </c>
    </row>
    <row r="56" spans="1:5" x14ac:dyDescent="0.25">
      <c r="A56">
        <v>17</v>
      </c>
      <c r="B56">
        <v>198.12914721600001</v>
      </c>
      <c r="C56">
        <v>198.12914721600001</v>
      </c>
    </row>
    <row r="57" spans="1:5" x14ac:dyDescent="0.25">
      <c r="A57">
        <v>18</v>
      </c>
      <c r="B57">
        <v>571.52638620000005</v>
      </c>
      <c r="C57">
        <v>571.52638620000005</v>
      </c>
    </row>
    <row r="58" spans="1:5" x14ac:dyDescent="0.25">
      <c r="A58">
        <v>19</v>
      </c>
      <c r="B58">
        <v>742.98430206</v>
      </c>
      <c r="C58">
        <v>742.98430206</v>
      </c>
    </row>
    <row r="59" spans="1:5" x14ac:dyDescent="0.25">
      <c r="A59">
        <v>20</v>
      </c>
      <c r="B59">
        <v>647.72990435999998</v>
      </c>
      <c r="C59">
        <v>647.72990435999998</v>
      </c>
    </row>
    <row r="60" spans="1:5" x14ac:dyDescent="0.25">
      <c r="A60">
        <v>21</v>
      </c>
      <c r="B60">
        <v>9.5254397700000002</v>
      </c>
      <c r="C60">
        <v>419.11934988000007</v>
      </c>
    </row>
    <row r="61" spans="1:5" x14ac:dyDescent="0.25">
      <c r="A61">
        <v>22</v>
      </c>
      <c r="B61">
        <v>228.61055448000005</v>
      </c>
      <c r="C61">
        <v>8382.3869976000005</v>
      </c>
    </row>
    <row r="62" spans="1:5" x14ac:dyDescent="0.25">
      <c r="A62">
        <v>23</v>
      </c>
      <c r="B62">
        <v>838.23869976000015</v>
      </c>
      <c r="C62">
        <v>4838.9234031599999</v>
      </c>
    </row>
    <row r="63" spans="1:5" x14ac:dyDescent="0.25">
      <c r="A63">
        <v>24</v>
      </c>
      <c r="B63">
        <v>718.21815865800011</v>
      </c>
      <c r="C63">
        <v>6820.2148753200008</v>
      </c>
      <c r="E63" t="s">
        <v>481</v>
      </c>
    </row>
    <row r="64" spans="1:5" x14ac:dyDescent="0.25">
      <c r="B64">
        <f>SUM(B40:B63)</f>
        <v>40740.305896290003</v>
      </c>
      <c r="C64">
        <f>SUM(C40:C63)</f>
        <v>2993916.207965299</v>
      </c>
      <c r="E64" s="244">
        <f>B64/C64</f>
        <v>1.3607697432513517E-2</v>
      </c>
    </row>
    <row r="65" spans="1:5001" x14ac:dyDescent="0.25">
      <c r="B65" s="217">
        <v>1</v>
      </c>
      <c r="C65" s="217">
        <v>2</v>
      </c>
      <c r="D65" s="217">
        <v>3</v>
      </c>
      <c r="E65" s="217">
        <v>4</v>
      </c>
      <c r="F65" s="217">
        <v>5</v>
      </c>
      <c r="G65" s="217">
        <v>6</v>
      </c>
      <c r="H65" s="217">
        <v>7</v>
      </c>
      <c r="I65" s="217">
        <v>8</v>
      </c>
      <c r="J65" s="217">
        <v>9</v>
      </c>
      <c r="K65" s="217">
        <v>10</v>
      </c>
      <c r="L65" s="217">
        <v>11</v>
      </c>
      <c r="M65" s="217">
        <v>12</v>
      </c>
      <c r="N65" s="217">
        <v>13</v>
      </c>
      <c r="O65" s="217">
        <v>14</v>
      </c>
      <c r="P65" s="217">
        <v>15</v>
      </c>
      <c r="Q65" s="217">
        <v>16</v>
      </c>
      <c r="R65" s="217">
        <v>17</v>
      </c>
      <c r="S65" s="217">
        <v>18</v>
      </c>
      <c r="T65" s="217">
        <v>19</v>
      </c>
      <c r="U65" s="217">
        <v>20</v>
      </c>
      <c r="V65" s="217">
        <v>21</v>
      </c>
      <c r="W65" s="217">
        <v>22</v>
      </c>
      <c r="X65" s="217">
        <v>23</v>
      </c>
      <c r="Y65" s="217">
        <v>24</v>
      </c>
      <c r="Z65" s="217">
        <v>25</v>
      </c>
      <c r="AA65" s="217">
        <v>26</v>
      </c>
      <c r="AB65" s="217">
        <v>27</v>
      </c>
      <c r="AC65" s="217">
        <v>28</v>
      </c>
      <c r="AD65" s="217">
        <v>29</v>
      </c>
      <c r="AE65" s="217">
        <v>30</v>
      </c>
      <c r="AF65" s="217">
        <v>31</v>
      </c>
      <c r="AG65" s="217">
        <v>32</v>
      </c>
      <c r="AH65" s="217">
        <v>33</v>
      </c>
      <c r="AI65" s="217">
        <v>34</v>
      </c>
      <c r="AJ65" s="217">
        <v>35</v>
      </c>
      <c r="AK65" s="217">
        <v>36</v>
      </c>
      <c r="AL65" s="217">
        <v>37</v>
      </c>
      <c r="AM65" s="217">
        <v>38</v>
      </c>
      <c r="AN65" s="217">
        <v>39</v>
      </c>
      <c r="AO65" s="217">
        <v>40</v>
      </c>
      <c r="AP65" s="217">
        <v>41</v>
      </c>
      <c r="AQ65" s="217">
        <v>42</v>
      </c>
      <c r="AR65" s="217">
        <v>43</v>
      </c>
      <c r="AS65" s="217">
        <v>44</v>
      </c>
      <c r="AT65" s="217">
        <v>45</v>
      </c>
      <c r="AU65" s="217">
        <v>46</v>
      </c>
      <c r="AV65" s="217">
        <v>47</v>
      </c>
      <c r="AW65" s="217">
        <v>48</v>
      </c>
      <c r="AX65" s="217">
        <v>49</v>
      </c>
      <c r="AY65" s="217">
        <v>50</v>
      </c>
      <c r="AZ65" s="217">
        <v>51</v>
      </c>
      <c r="BA65" s="217">
        <v>52</v>
      </c>
      <c r="BB65" s="217">
        <v>53</v>
      </c>
      <c r="BC65" s="217">
        <v>54</v>
      </c>
      <c r="BD65" s="217">
        <v>55</v>
      </c>
      <c r="BE65" s="217">
        <v>56</v>
      </c>
      <c r="BF65" s="217">
        <v>57</v>
      </c>
      <c r="BG65" s="217">
        <v>58</v>
      </c>
      <c r="BH65" s="217">
        <v>59</v>
      </c>
      <c r="BI65" s="217">
        <v>60</v>
      </c>
      <c r="BJ65" s="217">
        <v>61</v>
      </c>
      <c r="BK65" s="217">
        <v>62</v>
      </c>
      <c r="BL65" s="217">
        <v>63</v>
      </c>
      <c r="BM65" s="217">
        <v>64</v>
      </c>
      <c r="BN65" s="217">
        <v>65</v>
      </c>
      <c r="BO65" s="217">
        <v>66</v>
      </c>
      <c r="BP65" s="217">
        <v>67</v>
      </c>
      <c r="BQ65" s="217">
        <v>68</v>
      </c>
      <c r="BR65" s="217">
        <v>69</v>
      </c>
      <c r="BS65" s="217">
        <v>70</v>
      </c>
      <c r="BT65" s="217">
        <v>71</v>
      </c>
      <c r="BU65" s="217">
        <v>72</v>
      </c>
      <c r="BV65" s="217">
        <v>73</v>
      </c>
      <c r="BW65" s="217">
        <v>74</v>
      </c>
      <c r="BX65" s="217">
        <v>75</v>
      </c>
      <c r="BY65" s="217">
        <v>76</v>
      </c>
      <c r="BZ65" s="217">
        <v>77</v>
      </c>
      <c r="CA65" s="217">
        <v>78</v>
      </c>
      <c r="CB65" s="217">
        <v>79</v>
      </c>
      <c r="CC65" s="217">
        <v>80</v>
      </c>
      <c r="CD65" s="217">
        <v>81</v>
      </c>
      <c r="CE65" s="217">
        <v>82</v>
      </c>
      <c r="CF65" s="217">
        <v>83</v>
      </c>
      <c r="CG65" s="217">
        <v>84</v>
      </c>
      <c r="CH65" s="217">
        <v>85</v>
      </c>
      <c r="CI65" s="217">
        <v>86</v>
      </c>
      <c r="CJ65" s="217">
        <v>87</v>
      </c>
      <c r="CK65" s="217">
        <v>88</v>
      </c>
      <c r="CL65" s="217">
        <v>89</v>
      </c>
      <c r="CM65" s="217">
        <v>90</v>
      </c>
      <c r="CN65" s="217">
        <v>91</v>
      </c>
      <c r="CO65" s="217">
        <v>92</v>
      </c>
      <c r="CP65" s="217">
        <v>93</v>
      </c>
      <c r="CQ65" s="217">
        <v>94</v>
      </c>
      <c r="CR65" s="217">
        <v>95</v>
      </c>
      <c r="CS65" s="217">
        <v>96</v>
      </c>
      <c r="CT65" s="217">
        <v>97</v>
      </c>
      <c r="CU65" s="217">
        <v>98</v>
      </c>
      <c r="CV65" s="217">
        <v>99</v>
      </c>
      <c r="CW65" s="217">
        <v>100</v>
      </c>
      <c r="CX65" s="217">
        <v>101</v>
      </c>
      <c r="CY65" s="217">
        <v>102</v>
      </c>
      <c r="CZ65" s="217">
        <v>103</v>
      </c>
      <c r="DA65" s="217">
        <v>104</v>
      </c>
      <c r="DB65" s="217">
        <v>105</v>
      </c>
      <c r="DC65" s="217">
        <v>106</v>
      </c>
      <c r="DD65" s="217">
        <v>107</v>
      </c>
      <c r="DE65" s="217">
        <v>108</v>
      </c>
      <c r="DF65" s="217">
        <v>109</v>
      </c>
      <c r="DG65" s="217">
        <v>110</v>
      </c>
      <c r="DH65" s="217">
        <v>111</v>
      </c>
      <c r="DI65" s="217">
        <v>112</v>
      </c>
      <c r="DJ65" s="217">
        <v>113</v>
      </c>
      <c r="DK65" s="217">
        <v>114</v>
      </c>
      <c r="DL65" s="217">
        <v>115</v>
      </c>
      <c r="DM65" s="217">
        <v>116</v>
      </c>
      <c r="DN65" s="217">
        <v>117</v>
      </c>
      <c r="DO65" s="217">
        <v>118</v>
      </c>
      <c r="DP65" s="217">
        <v>119</v>
      </c>
      <c r="DQ65" s="217">
        <v>120</v>
      </c>
      <c r="DR65" s="217">
        <v>121</v>
      </c>
      <c r="DS65" s="217">
        <v>122</v>
      </c>
      <c r="DT65" s="217">
        <v>123</v>
      </c>
      <c r="DU65" s="217">
        <v>124</v>
      </c>
      <c r="DV65" s="217">
        <v>125</v>
      </c>
      <c r="DW65" s="217">
        <v>126</v>
      </c>
      <c r="DX65" s="217">
        <v>127</v>
      </c>
      <c r="DY65" s="217">
        <v>128</v>
      </c>
      <c r="DZ65" s="217">
        <v>129</v>
      </c>
      <c r="EA65" s="217">
        <v>130</v>
      </c>
      <c r="EB65" s="217">
        <v>131</v>
      </c>
      <c r="EC65" s="217">
        <v>132</v>
      </c>
      <c r="ED65" s="217">
        <v>133</v>
      </c>
      <c r="EE65" s="217">
        <v>134</v>
      </c>
      <c r="EF65" s="217">
        <v>135</v>
      </c>
      <c r="EG65" s="217">
        <v>136</v>
      </c>
      <c r="EH65" s="217">
        <v>137</v>
      </c>
      <c r="EI65" s="217">
        <v>138</v>
      </c>
      <c r="EJ65" s="217">
        <v>139</v>
      </c>
      <c r="EK65" s="217">
        <v>140</v>
      </c>
      <c r="EL65" s="217">
        <v>141</v>
      </c>
      <c r="EM65" s="217">
        <v>142</v>
      </c>
      <c r="EN65" s="217">
        <v>143</v>
      </c>
      <c r="EO65" s="217">
        <v>144</v>
      </c>
      <c r="EP65" s="217">
        <v>145</v>
      </c>
      <c r="EQ65" s="217">
        <v>146</v>
      </c>
      <c r="ER65" s="217">
        <v>147</v>
      </c>
      <c r="ES65" s="217">
        <v>148</v>
      </c>
      <c r="ET65" s="217">
        <v>149</v>
      </c>
      <c r="EU65" s="217">
        <v>150</v>
      </c>
      <c r="EV65" s="217">
        <v>151</v>
      </c>
      <c r="EW65" s="217">
        <v>152</v>
      </c>
      <c r="EX65" s="217">
        <v>153</v>
      </c>
      <c r="EY65" s="217">
        <v>154</v>
      </c>
      <c r="EZ65" s="217">
        <v>155</v>
      </c>
      <c r="FA65" s="217">
        <v>156</v>
      </c>
      <c r="FB65" s="217">
        <v>157</v>
      </c>
      <c r="FC65" s="217">
        <v>158</v>
      </c>
      <c r="FD65" s="217">
        <v>159</v>
      </c>
      <c r="FE65" s="217">
        <v>160</v>
      </c>
      <c r="FF65" s="217">
        <v>161</v>
      </c>
      <c r="FG65" s="217">
        <v>162</v>
      </c>
      <c r="FH65" s="217">
        <v>163</v>
      </c>
      <c r="FI65" s="217">
        <v>164</v>
      </c>
      <c r="FJ65" s="217">
        <v>165</v>
      </c>
      <c r="FK65" s="217">
        <v>166</v>
      </c>
      <c r="FL65" s="217">
        <v>167</v>
      </c>
      <c r="FM65" s="217">
        <v>168</v>
      </c>
      <c r="FN65" s="217">
        <v>169</v>
      </c>
      <c r="FO65" s="217">
        <v>170</v>
      </c>
      <c r="FP65" s="217">
        <v>171</v>
      </c>
      <c r="FQ65" s="217">
        <v>172</v>
      </c>
      <c r="FR65" s="217">
        <v>173</v>
      </c>
      <c r="FS65" s="217">
        <v>174</v>
      </c>
      <c r="FT65" s="217">
        <v>175</v>
      </c>
      <c r="FU65" s="217">
        <v>176</v>
      </c>
      <c r="FV65" s="217">
        <v>177</v>
      </c>
      <c r="FW65" s="217">
        <v>178</v>
      </c>
      <c r="FX65" s="217">
        <v>179</v>
      </c>
      <c r="FY65" s="217">
        <v>180</v>
      </c>
      <c r="FZ65" s="217">
        <v>181</v>
      </c>
      <c r="GA65" s="217">
        <v>182</v>
      </c>
      <c r="GB65" s="217">
        <v>183</v>
      </c>
      <c r="GC65" s="217">
        <v>184</v>
      </c>
      <c r="GD65" s="217">
        <v>185</v>
      </c>
      <c r="GE65" s="217">
        <v>186</v>
      </c>
      <c r="GF65" s="217">
        <v>187</v>
      </c>
      <c r="GG65" s="217">
        <v>188</v>
      </c>
      <c r="GH65" s="217">
        <v>189</v>
      </c>
      <c r="GI65" s="217">
        <v>190</v>
      </c>
      <c r="GJ65" s="217">
        <v>191</v>
      </c>
      <c r="GK65" s="217">
        <v>192</v>
      </c>
      <c r="GL65" s="217">
        <v>193</v>
      </c>
      <c r="GM65" s="217">
        <v>194</v>
      </c>
      <c r="GN65" s="217">
        <v>195</v>
      </c>
      <c r="GO65" s="217">
        <v>196</v>
      </c>
      <c r="GP65" s="217">
        <v>197</v>
      </c>
      <c r="GQ65" s="217">
        <v>198</v>
      </c>
      <c r="GR65" s="217">
        <v>199</v>
      </c>
      <c r="GS65" s="217">
        <v>200</v>
      </c>
      <c r="GT65" s="217">
        <v>201</v>
      </c>
      <c r="GU65" s="217">
        <v>202</v>
      </c>
      <c r="GV65" s="217">
        <v>203</v>
      </c>
      <c r="GW65" s="217">
        <v>204</v>
      </c>
      <c r="GX65" s="217">
        <v>205</v>
      </c>
      <c r="GY65" s="217">
        <v>206</v>
      </c>
      <c r="GZ65" s="217">
        <v>207</v>
      </c>
      <c r="HA65" s="217">
        <v>208</v>
      </c>
      <c r="HB65" s="217">
        <v>209</v>
      </c>
      <c r="HC65" s="217">
        <v>210</v>
      </c>
      <c r="HD65" s="217">
        <v>211</v>
      </c>
      <c r="HE65" s="217">
        <v>212</v>
      </c>
      <c r="HF65" s="217">
        <v>213</v>
      </c>
      <c r="HG65" s="217">
        <v>214</v>
      </c>
      <c r="HH65" s="217">
        <v>215</v>
      </c>
      <c r="HI65" s="217">
        <v>216</v>
      </c>
      <c r="HJ65" s="217">
        <v>217</v>
      </c>
      <c r="HK65" s="217">
        <v>218</v>
      </c>
      <c r="HL65" s="217">
        <v>219</v>
      </c>
      <c r="HM65" s="217">
        <v>220</v>
      </c>
      <c r="HN65" s="217">
        <v>221</v>
      </c>
      <c r="HO65" s="217">
        <v>222</v>
      </c>
      <c r="HP65" s="217">
        <v>223</v>
      </c>
      <c r="HQ65" s="217">
        <v>224</v>
      </c>
      <c r="HR65" s="217">
        <v>225</v>
      </c>
      <c r="HS65" s="217">
        <v>226</v>
      </c>
      <c r="HT65" s="217">
        <v>227</v>
      </c>
      <c r="HU65" s="217">
        <v>228</v>
      </c>
      <c r="HV65" s="217">
        <v>229</v>
      </c>
      <c r="HW65" s="217">
        <v>230</v>
      </c>
      <c r="HX65" s="217">
        <v>231</v>
      </c>
      <c r="HY65" s="217">
        <v>232</v>
      </c>
      <c r="HZ65" s="217">
        <v>233</v>
      </c>
      <c r="IA65" s="217">
        <v>234</v>
      </c>
      <c r="IB65" s="217">
        <v>235</v>
      </c>
      <c r="IC65" s="217">
        <v>236</v>
      </c>
      <c r="ID65" s="217">
        <v>237</v>
      </c>
      <c r="IE65" s="217">
        <v>238</v>
      </c>
      <c r="IF65" s="217">
        <v>239</v>
      </c>
      <c r="IG65" s="217">
        <v>240</v>
      </c>
      <c r="IH65" s="217">
        <v>241</v>
      </c>
      <c r="II65" s="217">
        <v>242</v>
      </c>
      <c r="IJ65" s="217">
        <v>243</v>
      </c>
      <c r="IK65" s="217">
        <v>244</v>
      </c>
      <c r="IL65" s="217">
        <v>245</v>
      </c>
      <c r="IM65" s="217">
        <v>246</v>
      </c>
      <c r="IN65" s="217">
        <v>247</v>
      </c>
      <c r="IO65" s="217">
        <v>248</v>
      </c>
      <c r="IP65" s="217">
        <v>249</v>
      </c>
      <c r="IQ65" s="217">
        <v>250</v>
      </c>
      <c r="IR65" s="217">
        <v>251</v>
      </c>
      <c r="IS65" s="217">
        <v>252</v>
      </c>
      <c r="IT65" s="217">
        <v>253</v>
      </c>
      <c r="IU65" s="217">
        <v>254</v>
      </c>
      <c r="IV65" s="217">
        <v>255</v>
      </c>
      <c r="IW65" s="217">
        <v>256</v>
      </c>
      <c r="IX65" s="217">
        <v>257</v>
      </c>
      <c r="IY65" s="217">
        <v>258</v>
      </c>
      <c r="IZ65" s="217">
        <v>259</v>
      </c>
      <c r="JA65" s="217">
        <v>260</v>
      </c>
      <c r="JB65" s="217">
        <v>261</v>
      </c>
      <c r="JC65" s="217">
        <v>262</v>
      </c>
      <c r="JD65" s="217">
        <v>263</v>
      </c>
      <c r="JE65" s="217">
        <v>264</v>
      </c>
      <c r="JF65" s="217">
        <v>265</v>
      </c>
      <c r="JG65" s="217">
        <v>266</v>
      </c>
      <c r="JH65" s="217">
        <v>267</v>
      </c>
      <c r="JI65" s="217">
        <v>268</v>
      </c>
      <c r="JJ65" s="217">
        <v>269</v>
      </c>
      <c r="JK65" s="217">
        <v>270</v>
      </c>
      <c r="JL65" s="217">
        <v>271</v>
      </c>
      <c r="JM65" s="217">
        <v>272</v>
      </c>
      <c r="JN65" s="217">
        <v>273</v>
      </c>
      <c r="JO65" s="217">
        <v>274</v>
      </c>
      <c r="JP65" s="217">
        <v>275</v>
      </c>
      <c r="JQ65" s="217">
        <v>276</v>
      </c>
      <c r="JR65" s="217">
        <v>277</v>
      </c>
      <c r="JS65" s="217">
        <v>278</v>
      </c>
      <c r="JT65" s="217">
        <v>279</v>
      </c>
      <c r="JU65" s="217">
        <v>280</v>
      </c>
      <c r="JV65" s="217">
        <v>281</v>
      </c>
      <c r="JW65" s="217">
        <v>282</v>
      </c>
      <c r="JX65" s="217">
        <v>283</v>
      </c>
      <c r="JY65" s="217">
        <v>284</v>
      </c>
      <c r="JZ65" s="217">
        <v>285</v>
      </c>
      <c r="KA65" s="217">
        <v>286</v>
      </c>
      <c r="KB65" s="217">
        <v>287</v>
      </c>
      <c r="KC65" s="217">
        <v>288</v>
      </c>
      <c r="KD65" s="217">
        <v>289</v>
      </c>
      <c r="KE65" s="217">
        <v>290</v>
      </c>
      <c r="KF65" s="217">
        <v>291</v>
      </c>
      <c r="KG65" s="217">
        <v>292</v>
      </c>
      <c r="KH65" s="217">
        <v>293</v>
      </c>
      <c r="KI65" s="217">
        <v>294</v>
      </c>
      <c r="KJ65" s="217">
        <v>295</v>
      </c>
      <c r="KK65" s="217">
        <v>296</v>
      </c>
      <c r="KL65" s="217">
        <v>297</v>
      </c>
      <c r="KM65" s="217">
        <v>298</v>
      </c>
      <c r="KN65" s="217">
        <v>299</v>
      </c>
      <c r="KO65" s="217">
        <v>300</v>
      </c>
      <c r="KP65" s="217">
        <v>301</v>
      </c>
      <c r="KQ65" s="217">
        <v>302</v>
      </c>
      <c r="KR65" s="217">
        <v>303</v>
      </c>
      <c r="KS65" s="217">
        <v>304</v>
      </c>
      <c r="KT65" s="217">
        <v>305</v>
      </c>
      <c r="KU65" s="217">
        <v>306</v>
      </c>
      <c r="KV65" s="217">
        <v>307</v>
      </c>
      <c r="KW65" s="217">
        <v>308</v>
      </c>
      <c r="KX65" s="217">
        <v>309</v>
      </c>
      <c r="KY65" s="217">
        <v>310</v>
      </c>
      <c r="KZ65" s="217">
        <v>311</v>
      </c>
      <c r="LA65" s="217">
        <v>312</v>
      </c>
      <c r="LB65" s="217">
        <v>313</v>
      </c>
      <c r="LC65" s="217">
        <v>314</v>
      </c>
      <c r="LD65" s="217">
        <v>315</v>
      </c>
      <c r="LE65" s="217">
        <v>316</v>
      </c>
      <c r="LF65" s="217">
        <v>317</v>
      </c>
      <c r="LG65" s="217">
        <v>318</v>
      </c>
      <c r="LH65" s="217">
        <v>319</v>
      </c>
      <c r="LI65" s="217">
        <v>320</v>
      </c>
      <c r="LJ65" s="217">
        <v>321</v>
      </c>
      <c r="LK65" s="217">
        <v>322</v>
      </c>
      <c r="LL65" s="217">
        <v>323</v>
      </c>
      <c r="LM65" s="217">
        <v>324</v>
      </c>
      <c r="LN65" s="217">
        <v>325</v>
      </c>
      <c r="LO65" s="217">
        <v>326</v>
      </c>
      <c r="LP65" s="217">
        <v>327</v>
      </c>
      <c r="LQ65" s="217">
        <v>328</v>
      </c>
      <c r="LR65" s="217">
        <v>329</v>
      </c>
      <c r="LS65" s="217">
        <v>330</v>
      </c>
      <c r="LT65" s="217">
        <v>331</v>
      </c>
      <c r="LU65" s="217">
        <v>332</v>
      </c>
      <c r="LV65" s="217">
        <v>333</v>
      </c>
      <c r="LW65" s="217">
        <v>334</v>
      </c>
      <c r="LX65" s="217">
        <v>335</v>
      </c>
      <c r="LY65" s="217">
        <v>336</v>
      </c>
      <c r="LZ65" s="217">
        <v>337</v>
      </c>
      <c r="MA65" s="217">
        <v>338</v>
      </c>
      <c r="MB65" s="217">
        <v>339</v>
      </c>
      <c r="MC65" s="217">
        <v>340</v>
      </c>
      <c r="MD65" s="217">
        <v>341</v>
      </c>
      <c r="ME65" s="217">
        <v>342</v>
      </c>
      <c r="MF65" s="217">
        <v>343</v>
      </c>
      <c r="MG65" s="217">
        <v>344</v>
      </c>
      <c r="MH65" s="217">
        <v>345</v>
      </c>
      <c r="MI65" s="217">
        <v>346</v>
      </c>
      <c r="MJ65" s="217">
        <v>347</v>
      </c>
      <c r="MK65" s="217">
        <v>348</v>
      </c>
      <c r="ML65" s="217">
        <v>349</v>
      </c>
      <c r="MM65" s="217">
        <v>350</v>
      </c>
      <c r="MN65" s="217">
        <v>351</v>
      </c>
      <c r="MO65" s="217">
        <v>352</v>
      </c>
      <c r="MP65" s="217">
        <v>353</v>
      </c>
      <c r="MQ65" s="217">
        <v>354</v>
      </c>
      <c r="MR65" s="217">
        <v>355</v>
      </c>
      <c r="MS65" s="217">
        <v>356</v>
      </c>
      <c r="MT65" s="217">
        <v>357</v>
      </c>
      <c r="MU65" s="217">
        <v>358</v>
      </c>
      <c r="MV65" s="217">
        <v>359</v>
      </c>
      <c r="MW65" s="217">
        <v>360</v>
      </c>
      <c r="MX65" s="217">
        <v>361</v>
      </c>
      <c r="MY65" s="217">
        <v>362</v>
      </c>
      <c r="MZ65" s="217">
        <v>363</v>
      </c>
      <c r="NA65" s="217">
        <v>364</v>
      </c>
      <c r="NB65" s="217">
        <v>365</v>
      </c>
      <c r="NC65" s="217">
        <v>366</v>
      </c>
      <c r="ND65" s="217">
        <v>367</v>
      </c>
      <c r="NE65" s="217">
        <v>368</v>
      </c>
      <c r="NF65" s="217">
        <v>369</v>
      </c>
      <c r="NG65" s="217">
        <v>370</v>
      </c>
      <c r="NH65" s="217">
        <v>371</v>
      </c>
      <c r="NI65" s="217">
        <v>372</v>
      </c>
      <c r="NJ65" s="217">
        <v>373</v>
      </c>
      <c r="NK65" s="217">
        <v>374</v>
      </c>
      <c r="NL65" s="217">
        <v>375</v>
      </c>
      <c r="NM65" s="217">
        <v>376</v>
      </c>
      <c r="NN65" s="217">
        <v>377</v>
      </c>
      <c r="NO65" s="217">
        <v>378</v>
      </c>
      <c r="NP65" s="217">
        <v>379</v>
      </c>
      <c r="NQ65" s="217">
        <v>380</v>
      </c>
      <c r="NR65" s="217">
        <v>381</v>
      </c>
      <c r="NS65" s="217">
        <v>382</v>
      </c>
      <c r="NT65" s="217">
        <v>383</v>
      </c>
      <c r="NU65" s="217">
        <v>384</v>
      </c>
      <c r="NV65" s="217">
        <v>385</v>
      </c>
      <c r="NW65" s="217">
        <v>386</v>
      </c>
      <c r="NX65" s="217">
        <v>387</v>
      </c>
      <c r="NY65" s="217">
        <v>388</v>
      </c>
      <c r="NZ65" s="217">
        <v>389</v>
      </c>
      <c r="OA65" s="217">
        <v>390</v>
      </c>
      <c r="OB65" s="217">
        <v>391</v>
      </c>
      <c r="OC65" s="217">
        <v>392</v>
      </c>
      <c r="OD65" s="217">
        <v>393</v>
      </c>
      <c r="OE65" s="217">
        <v>394</v>
      </c>
      <c r="OF65" s="217">
        <v>395</v>
      </c>
      <c r="OG65" s="217">
        <v>396</v>
      </c>
      <c r="OH65" s="217">
        <v>397</v>
      </c>
      <c r="OI65" s="217">
        <v>398</v>
      </c>
      <c r="OJ65" s="217">
        <v>399</v>
      </c>
      <c r="OK65" s="217">
        <v>400</v>
      </c>
      <c r="OL65" s="217">
        <v>401</v>
      </c>
      <c r="OM65" s="217">
        <v>402</v>
      </c>
      <c r="ON65" s="217">
        <v>403</v>
      </c>
      <c r="OO65" s="217">
        <v>404</v>
      </c>
      <c r="OP65" s="217">
        <v>405</v>
      </c>
      <c r="OQ65" s="217">
        <v>406</v>
      </c>
      <c r="OR65" s="217">
        <v>407</v>
      </c>
      <c r="OS65" s="217">
        <v>408</v>
      </c>
      <c r="OT65" s="217">
        <v>409</v>
      </c>
      <c r="OU65" s="217">
        <v>410</v>
      </c>
      <c r="OV65" s="217">
        <v>411</v>
      </c>
      <c r="OW65" s="217">
        <v>412</v>
      </c>
      <c r="OX65" s="217">
        <v>413</v>
      </c>
      <c r="OY65" s="217">
        <v>414</v>
      </c>
      <c r="OZ65" s="217">
        <v>415</v>
      </c>
      <c r="PA65" s="217">
        <v>416</v>
      </c>
      <c r="PB65" s="217">
        <v>417</v>
      </c>
      <c r="PC65" s="217">
        <v>418</v>
      </c>
      <c r="PD65" s="217">
        <v>419</v>
      </c>
      <c r="PE65" s="217">
        <v>420</v>
      </c>
      <c r="PF65" s="217">
        <v>421</v>
      </c>
      <c r="PG65" s="217">
        <v>422</v>
      </c>
      <c r="PH65" s="217">
        <v>423</v>
      </c>
      <c r="PI65" s="217">
        <v>424</v>
      </c>
      <c r="PJ65" s="217">
        <v>425</v>
      </c>
      <c r="PK65" s="217">
        <v>426</v>
      </c>
      <c r="PL65" s="217">
        <v>427</v>
      </c>
      <c r="PM65" s="217">
        <v>428</v>
      </c>
      <c r="PN65" s="217">
        <v>429</v>
      </c>
      <c r="PO65" s="217">
        <v>430</v>
      </c>
      <c r="PP65" s="217">
        <v>431</v>
      </c>
      <c r="PQ65" s="217">
        <v>432</v>
      </c>
      <c r="PR65" s="217">
        <v>433</v>
      </c>
      <c r="PS65" s="217">
        <v>434</v>
      </c>
      <c r="PT65" s="217">
        <v>435</v>
      </c>
      <c r="PU65" s="217">
        <v>436</v>
      </c>
      <c r="PV65" s="217">
        <v>437</v>
      </c>
      <c r="PW65" s="217">
        <v>438</v>
      </c>
      <c r="PX65" s="217">
        <v>439</v>
      </c>
      <c r="PY65" s="217">
        <v>440</v>
      </c>
      <c r="PZ65" s="217">
        <v>441</v>
      </c>
      <c r="QA65" s="217">
        <v>442</v>
      </c>
      <c r="QB65" s="217">
        <v>443</v>
      </c>
      <c r="QC65" s="217">
        <v>444</v>
      </c>
      <c r="QD65" s="217">
        <v>445</v>
      </c>
      <c r="QE65" s="217">
        <v>446</v>
      </c>
      <c r="QF65" s="217">
        <v>447</v>
      </c>
      <c r="QG65" s="217">
        <v>448</v>
      </c>
      <c r="QH65" s="217">
        <v>449</v>
      </c>
      <c r="QI65" s="217">
        <v>450</v>
      </c>
      <c r="QJ65" s="217">
        <v>451</v>
      </c>
      <c r="QK65" s="217">
        <v>452</v>
      </c>
      <c r="QL65" s="217">
        <v>453</v>
      </c>
      <c r="QM65" s="217">
        <v>454</v>
      </c>
      <c r="QN65" s="217">
        <v>455</v>
      </c>
      <c r="QO65" s="217">
        <v>456</v>
      </c>
      <c r="QP65" s="217">
        <v>457</v>
      </c>
      <c r="QQ65" s="217">
        <v>458</v>
      </c>
      <c r="QR65" s="217">
        <v>459</v>
      </c>
      <c r="QS65" s="217">
        <v>460</v>
      </c>
      <c r="QT65" s="217">
        <v>461</v>
      </c>
      <c r="QU65" s="217">
        <v>462</v>
      </c>
      <c r="QV65" s="217">
        <v>463</v>
      </c>
      <c r="QW65" s="217">
        <v>464</v>
      </c>
      <c r="QX65" s="217">
        <v>465</v>
      </c>
      <c r="QY65" s="217">
        <v>466</v>
      </c>
      <c r="QZ65" s="217">
        <v>467</v>
      </c>
      <c r="RA65" s="217">
        <v>468</v>
      </c>
      <c r="RB65" s="217">
        <v>469</v>
      </c>
      <c r="RC65" s="217">
        <v>470</v>
      </c>
      <c r="RD65" s="217">
        <v>471</v>
      </c>
      <c r="RE65" s="217">
        <v>472</v>
      </c>
      <c r="RF65" s="217">
        <v>473</v>
      </c>
      <c r="RG65" s="217">
        <v>474</v>
      </c>
      <c r="RH65" s="217">
        <v>475</v>
      </c>
      <c r="RI65" s="217">
        <v>476</v>
      </c>
      <c r="RJ65" s="217">
        <v>477</v>
      </c>
      <c r="RK65" s="217">
        <v>478</v>
      </c>
      <c r="RL65" s="217">
        <v>479</v>
      </c>
      <c r="RM65" s="217">
        <v>480</v>
      </c>
      <c r="RN65" s="217">
        <v>481</v>
      </c>
      <c r="RO65" s="217">
        <v>482</v>
      </c>
      <c r="RP65" s="217">
        <v>483</v>
      </c>
      <c r="RQ65" s="217">
        <v>484</v>
      </c>
      <c r="RR65" s="217">
        <v>485</v>
      </c>
      <c r="RS65" s="217">
        <v>486</v>
      </c>
      <c r="RT65" s="217">
        <v>487</v>
      </c>
      <c r="RU65" s="217">
        <v>488</v>
      </c>
      <c r="RV65" s="217">
        <v>489</v>
      </c>
      <c r="RW65" s="217">
        <v>490</v>
      </c>
      <c r="RX65" s="217">
        <v>491</v>
      </c>
      <c r="RY65" s="217">
        <v>492</v>
      </c>
      <c r="RZ65" s="217">
        <v>493</v>
      </c>
      <c r="SA65" s="217">
        <v>494</v>
      </c>
      <c r="SB65" s="217">
        <v>495</v>
      </c>
      <c r="SC65" s="217">
        <v>496</v>
      </c>
      <c r="SD65" s="217">
        <v>497</v>
      </c>
      <c r="SE65" s="217">
        <v>498</v>
      </c>
      <c r="SF65" s="217">
        <v>499</v>
      </c>
      <c r="SG65" s="217">
        <v>500</v>
      </c>
      <c r="SH65" s="217">
        <v>501</v>
      </c>
      <c r="SI65" s="217">
        <v>502</v>
      </c>
      <c r="SJ65" s="217">
        <v>503</v>
      </c>
      <c r="SK65" s="217">
        <v>504</v>
      </c>
      <c r="SL65" s="217">
        <v>505</v>
      </c>
      <c r="SM65" s="217">
        <v>506</v>
      </c>
      <c r="SN65" s="217">
        <v>507</v>
      </c>
      <c r="SO65" s="217">
        <v>508</v>
      </c>
      <c r="SP65" s="217">
        <v>509</v>
      </c>
      <c r="SQ65" s="217">
        <v>510</v>
      </c>
      <c r="SR65" s="217">
        <v>511</v>
      </c>
      <c r="SS65" s="217">
        <v>512</v>
      </c>
      <c r="ST65" s="217">
        <v>513</v>
      </c>
      <c r="SU65" s="217">
        <v>514</v>
      </c>
      <c r="SV65" s="217">
        <v>515</v>
      </c>
      <c r="SW65" s="217">
        <v>516</v>
      </c>
      <c r="SX65" s="217">
        <v>517</v>
      </c>
      <c r="SY65" s="217">
        <v>518</v>
      </c>
      <c r="SZ65" s="217">
        <v>519</v>
      </c>
      <c r="TA65" s="217">
        <v>520</v>
      </c>
      <c r="TB65" s="217">
        <v>521</v>
      </c>
      <c r="TC65" s="217">
        <v>522</v>
      </c>
      <c r="TD65" s="217">
        <v>523</v>
      </c>
      <c r="TE65" s="217">
        <v>524</v>
      </c>
      <c r="TF65" s="217">
        <v>525</v>
      </c>
      <c r="TG65" s="217">
        <v>526</v>
      </c>
      <c r="TH65" s="217">
        <v>527</v>
      </c>
      <c r="TI65" s="217">
        <v>528</v>
      </c>
      <c r="TJ65" s="217">
        <v>529</v>
      </c>
      <c r="TK65" s="217">
        <v>530</v>
      </c>
      <c r="TL65" s="217">
        <v>531</v>
      </c>
      <c r="TM65" s="217">
        <v>532</v>
      </c>
      <c r="TN65" s="217">
        <v>533</v>
      </c>
      <c r="TO65" s="217">
        <v>534</v>
      </c>
      <c r="TP65" s="217">
        <v>535</v>
      </c>
      <c r="TQ65" s="217">
        <v>536</v>
      </c>
      <c r="TR65" s="217">
        <v>537</v>
      </c>
      <c r="TS65" s="217">
        <v>538</v>
      </c>
      <c r="TT65" s="217">
        <v>539</v>
      </c>
      <c r="TU65" s="217">
        <v>540</v>
      </c>
      <c r="TV65" s="217">
        <v>541</v>
      </c>
      <c r="TW65" s="217">
        <v>542</v>
      </c>
      <c r="TX65" s="217">
        <v>543</v>
      </c>
      <c r="TY65" s="217">
        <v>544</v>
      </c>
      <c r="TZ65" s="217">
        <v>545</v>
      </c>
      <c r="UA65" s="217">
        <v>546</v>
      </c>
      <c r="UB65" s="217">
        <v>547</v>
      </c>
      <c r="UC65" s="217">
        <v>548</v>
      </c>
      <c r="UD65" s="217">
        <v>549</v>
      </c>
      <c r="UE65" s="217">
        <v>550</v>
      </c>
      <c r="UF65" s="217">
        <v>551</v>
      </c>
      <c r="UG65" s="217">
        <v>552</v>
      </c>
      <c r="UH65" s="217">
        <v>553</v>
      </c>
      <c r="UI65" s="217">
        <v>554</v>
      </c>
      <c r="UJ65" s="217">
        <v>555</v>
      </c>
      <c r="UK65" s="217">
        <v>556</v>
      </c>
      <c r="UL65" s="217">
        <v>557</v>
      </c>
      <c r="UM65" s="217">
        <v>558</v>
      </c>
      <c r="UN65" s="217">
        <v>559</v>
      </c>
      <c r="UO65" s="217">
        <v>560</v>
      </c>
      <c r="UP65" s="217">
        <v>561</v>
      </c>
      <c r="UQ65" s="217">
        <v>562</v>
      </c>
      <c r="UR65" s="217">
        <v>563</v>
      </c>
      <c r="US65" s="217">
        <v>564</v>
      </c>
      <c r="UT65" s="217">
        <v>565</v>
      </c>
      <c r="UU65" s="217">
        <v>566</v>
      </c>
      <c r="UV65" s="217">
        <v>567</v>
      </c>
      <c r="UW65" s="217">
        <v>568</v>
      </c>
      <c r="UX65" s="217">
        <v>569</v>
      </c>
      <c r="UY65" s="217">
        <v>570</v>
      </c>
      <c r="UZ65" s="217">
        <v>571</v>
      </c>
      <c r="VA65" s="217">
        <v>572</v>
      </c>
      <c r="VB65" s="217">
        <v>573</v>
      </c>
      <c r="VC65" s="217">
        <v>574</v>
      </c>
      <c r="VD65" s="217">
        <v>575</v>
      </c>
      <c r="VE65" s="217">
        <v>576</v>
      </c>
      <c r="VF65" s="217">
        <v>577</v>
      </c>
      <c r="VG65" s="217">
        <v>578</v>
      </c>
      <c r="VH65" s="217">
        <v>579</v>
      </c>
      <c r="VI65" s="217">
        <v>580</v>
      </c>
      <c r="VJ65" s="217">
        <v>581</v>
      </c>
      <c r="VK65" s="217">
        <v>582</v>
      </c>
      <c r="VL65" s="217">
        <v>583</v>
      </c>
      <c r="VM65" s="217">
        <v>584</v>
      </c>
      <c r="VN65" s="217">
        <v>585</v>
      </c>
      <c r="VO65" s="217">
        <v>586</v>
      </c>
      <c r="VP65" s="217">
        <v>587</v>
      </c>
      <c r="VQ65" s="217">
        <v>588</v>
      </c>
      <c r="VR65" s="217">
        <v>589</v>
      </c>
      <c r="VS65" s="217">
        <v>590</v>
      </c>
      <c r="VT65" s="217">
        <v>591</v>
      </c>
      <c r="VU65" s="217">
        <v>592</v>
      </c>
      <c r="VV65" s="217">
        <v>593</v>
      </c>
      <c r="VW65" s="217">
        <v>594</v>
      </c>
      <c r="VX65" s="217">
        <v>595</v>
      </c>
      <c r="VY65" s="217">
        <v>596</v>
      </c>
      <c r="VZ65" s="217">
        <v>597</v>
      </c>
      <c r="WA65" s="217">
        <v>598</v>
      </c>
      <c r="WB65" s="217">
        <v>599</v>
      </c>
      <c r="WC65" s="217">
        <v>600</v>
      </c>
      <c r="WD65" s="217">
        <v>601</v>
      </c>
      <c r="WE65" s="217">
        <v>602</v>
      </c>
      <c r="WF65" s="217">
        <v>603</v>
      </c>
      <c r="WG65" s="217">
        <v>604</v>
      </c>
      <c r="WH65" s="217">
        <v>605</v>
      </c>
      <c r="WI65" s="217">
        <v>606</v>
      </c>
      <c r="WJ65" s="217">
        <v>607</v>
      </c>
      <c r="WK65" s="217">
        <v>608</v>
      </c>
      <c r="WL65" s="217">
        <v>609</v>
      </c>
      <c r="WM65" s="217">
        <v>610</v>
      </c>
      <c r="WN65" s="217">
        <v>611</v>
      </c>
      <c r="WO65" s="217">
        <v>612</v>
      </c>
      <c r="WP65" s="217">
        <v>613</v>
      </c>
      <c r="WQ65" s="217">
        <v>614</v>
      </c>
      <c r="WR65" s="217">
        <v>615</v>
      </c>
      <c r="WS65" s="217">
        <v>616</v>
      </c>
      <c r="WT65" s="217">
        <v>617</v>
      </c>
      <c r="WU65" s="217">
        <v>618</v>
      </c>
      <c r="WV65" s="217">
        <v>619</v>
      </c>
      <c r="WW65" s="217">
        <v>620</v>
      </c>
      <c r="WX65" s="217">
        <v>621</v>
      </c>
      <c r="WY65" s="217">
        <v>622</v>
      </c>
      <c r="WZ65" s="217">
        <v>623</v>
      </c>
      <c r="XA65" s="217">
        <v>624</v>
      </c>
      <c r="XB65" s="217">
        <v>625</v>
      </c>
      <c r="XC65" s="217">
        <v>626</v>
      </c>
      <c r="XD65" s="217">
        <v>627</v>
      </c>
      <c r="XE65" s="217">
        <v>628</v>
      </c>
      <c r="XF65" s="217">
        <v>629</v>
      </c>
      <c r="XG65" s="217">
        <v>630</v>
      </c>
      <c r="XH65" s="217">
        <v>631</v>
      </c>
      <c r="XI65" s="217">
        <v>632</v>
      </c>
      <c r="XJ65" s="217">
        <v>633</v>
      </c>
      <c r="XK65" s="217">
        <v>634</v>
      </c>
      <c r="XL65" s="217">
        <v>635</v>
      </c>
      <c r="XM65" s="217">
        <v>636</v>
      </c>
      <c r="XN65" s="217">
        <v>637</v>
      </c>
      <c r="XO65" s="217">
        <v>638</v>
      </c>
      <c r="XP65" s="217">
        <v>639</v>
      </c>
      <c r="XQ65" s="217">
        <v>640</v>
      </c>
      <c r="XR65" s="217">
        <v>641</v>
      </c>
      <c r="XS65" s="217">
        <v>642</v>
      </c>
      <c r="XT65" s="217">
        <v>643</v>
      </c>
      <c r="XU65" s="217">
        <v>644</v>
      </c>
      <c r="XV65" s="217">
        <v>645</v>
      </c>
      <c r="XW65" s="217">
        <v>646</v>
      </c>
      <c r="XX65" s="217">
        <v>647</v>
      </c>
      <c r="XY65" s="217">
        <v>648</v>
      </c>
      <c r="XZ65" s="217">
        <v>649</v>
      </c>
      <c r="YA65" s="217">
        <v>650</v>
      </c>
      <c r="YB65" s="217">
        <v>651</v>
      </c>
      <c r="YC65" s="217">
        <v>652</v>
      </c>
      <c r="YD65" s="217">
        <v>653</v>
      </c>
      <c r="YE65" s="217">
        <v>654</v>
      </c>
      <c r="YF65" s="217">
        <v>655</v>
      </c>
      <c r="YG65" s="217">
        <v>656</v>
      </c>
      <c r="YH65" s="217">
        <v>657</v>
      </c>
      <c r="YI65" s="217">
        <v>658</v>
      </c>
      <c r="YJ65" s="217">
        <v>659</v>
      </c>
      <c r="YK65" s="217">
        <v>660</v>
      </c>
      <c r="YL65" s="217">
        <v>661</v>
      </c>
      <c r="YM65" s="217">
        <v>662</v>
      </c>
      <c r="YN65" s="217">
        <v>663</v>
      </c>
      <c r="YO65" s="217">
        <v>664</v>
      </c>
      <c r="YP65" s="217">
        <v>665</v>
      </c>
      <c r="YQ65" s="217">
        <v>666</v>
      </c>
      <c r="YR65" s="217">
        <v>667</v>
      </c>
      <c r="YS65" s="217">
        <v>668</v>
      </c>
      <c r="YT65" s="217">
        <v>669</v>
      </c>
      <c r="YU65" s="217">
        <v>670</v>
      </c>
      <c r="YV65" s="217">
        <v>671</v>
      </c>
      <c r="YW65" s="217">
        <v>672</v>
      </c>
      <c r="YX65" s="217">
        <v>673</v>
      </c>
      <c r="YY65" s="217">
        <v>674</v>
      </c>
      <c r="YZ65" s="217">
        <v>675</v>
      </c>
      <c r="ZA65" s="217">
        <v>676</v>
      </c>
      <c r="ZB65" s="217">
        <v>677</v>
      </c>
      <c r="ZC65" s="217">
        <v>678</v>
      </c>
      <c r="ZD65" s="217">
        <v>679</v>
      </c>
      <c r="ZE65" s="217">
        <v>680</v>
      </c>
      <c r="ZF65" s="217">
        <v>681</v>
      </c>
      <c r="ZG65" s="217">
        <v>682</v>
      </c>
      <c r="ZH65" s="217">
        <v>683</v>
      </c>
      <c r="ZI65" s="217">
        <v>684</v>
      </c>
      <c r="ZJ65" s="217">
        <v>685</v>
      </c>
      <c r="ZK65" s="217">
        <v>686</v>
      </c>
      <c r="ZL65" s="217">
        <v>687</v>
      </c>
      <c r="ZM65" s="217">
        <v>688</v>
      </c>
      <c r="ZN65" s="217">
        <v>689</v>
      </c>
      <c r="ZO65" s="217">
        <v>690</v>
      </c>
      <c r="ZP65" s="217">
        <v>691</v>
      </c>
      <c r="ZQ65" s="217">
        <v>692</v>
      </c>
      <c r="ZR65" s="217">
        <v>693</v>
      </c>
      <c r="ZS65" s="217">
        <v>694</v>
      </c>
      <c r="ZT65" s="217">
        <v>695</v>
      </c>
      <c r="ZU65" s="217">
        <v>696</v>
      </c>
      <c r="ZV65" s="217">
        <v>697</v>
      </c>
      <c r="ZW65" s="217">
        <v>698</v>
      </c>
      <c r="ZX65" s="217">
        <v>699</v>
      </c>
      <c r="ZY65" s="217">
        <v>700</v>
      </c>
      <c r="ZZ65" s="217">
        <v>701</v>
      </c>
      <c r="AAA65" s="217">
        <v>702</v>
      </c>
      <c r="AAB65" s="217">
        <v>703</v>
      </c>
      <c r="AAC65" s="217">
        <v>704</v>
      </c>
      <c r="AAD65" s="217">
        <v>705</v>
      </c>
      <c r="AAE65" s="217">
        <v>706</v>
      </c>
      <c r="AAF65" s="217">
        <v>707</v>
      </c>
      <c r="AAG65" s="217">
        <v>708</v>
      </c>
      <c r="AAH65" s="217">
        <v>709</v>
      </c>
      <c r="AAI65" s="217">
        <v>710</v>
      </c>
      <c r="AAJ65" s="217">
        <v>711</v>
      </c>
      <c r="AAK65" s="217">
        <v>712</v>
      </c>
      <c r="AAL65" s="217">
        <v>713</v>
      </c>
      <c r="AAM65" s="217">
        <v>714</v>
      </c>
      <c r="AAN65" s="217">
        <v>715</v>
      </c>
      <c r="AAO65" s="217">
        <v>716</v>
      </c>
      <c r="AAP65" s="217">
        <v>717</v>
      </c>
      <c r="AAQ65" s="217">
        <v>718</v>
      </c>
      <c r="AAR65" s="217">
        <v>719</v>
      </c>
      <c r="AAS65" s="217">
        <v>720</v>
      </c>
      <c r="AAT65" s="217">
        <v>721</v>
      </c>
      <c r="AAU65" s="217">
        <v>722</v>
      </c>
      <c r="AAV65" s="217">
        <v>723</v>
      </c>
      <c r="AAW65" s="217">
        <v>724</v>
      </c>
      <c r="AAX65" s="217">
        <v>725</v>
      </c>
      <c r="AAY65" s="217">
        <v>726</v>
      </c>
      <c r="AAZ65" s="217">
        <v>727</v>
      </c>
      <c r="ABA65" s="217">
        <v>728</v>
      </c>
      <c r="ABB65" s="217">
        <v>729</v>
      </c>
      <c r="ABC65" s="217">
        <v>730</v>
      </c>
      <c r="ABD65" s="217">
        <v>731</v>
      </c>
      <c r="ABE65" s="217">
        <v>732</v>
      </c>
      <c r="ABF65" s="217">
        <v>733</v>
      </c>
      <c r="ABG65" s="217">
        <v>734</v>
      </c>
      <c r="ABH65" s="217">
        <v>735</v>
      </c>
      <c r="ABI65" s="217">
        <v>736</v>
      </c>
      <c r="ABJ65" s="217">
        <v>737</v>
      </c>
      <c r="ABK65" s="217">
        <v>738</v>
      </c>
      <c r="ABL65" s="217">
        <v>739</v>
      </c>
      <c r="ABM65" s="217">
        <v>740</v>
      </c>
      <c r="ABN65" s="217">
        <v>741</v>
      </c>
      <c r="ABO65" s="217">
        <v>742</v>
      </c>
      <c r="ABP65" s="217">
        <v>743</v>
      </c>
      <c r="ABQ65" s="217">
        <v>744</v>
      </c>
      <c r="ABR65" s="217">
        <v>745</v>
      </c>
      <c r="ABS65" s="217">
        <v>746</v>
      </c>
      <c r="ABT65" s="217">
        <v>747</v>
      </c>
      <c r="ABU65" s="217">
        <v>748</v>
      </c>
      <c r="ABV65" s="217">
        <v>749</v>
      </c>
      <c r="ABW65" s="217">
        <v>750</v>
      </c>
      <c r="ABX65" s="217">
        <v>751</v>
      </c>
      <c r="ABY65" s="217">
        <v>752</v>
      </c>
      <c r="ABZ65" s="217">
        <v>753</v>
      </c>
      <c r="ACA65" s="217">
        <v>754</v>
      </c>
      <c r="ACB65" s="217">
        <v>755</v>
      </c>
      <c r="ACC65" s="217">
        <v>756</v>
      </c>
      <c r="ACD65" s="217">
        <v>757</v>
      </c>
      <c r="ACE65" s="217">
        <v>758</v>
      </c>
      <c r="ACF65" s="217">
        <v>759</v>
      </c>
      <c r="ACG65" s="217">
        <v>760</v>
      </c>
      <c r="ACH65" s="217">
        <v>761</v>
      </c>
      <c r="ACI65" s="217">
        <v>762</v>
      </c>
      <c r="ACJ65" s="217">
        <v>763</v>
      </c>
      <c r="ACK65" s="217">
        <v>764</v>
      </c>
      <c r="ACL65" s="217">
        <v>765</v>
      </c>
      <c r="ACM65" s="217">
        <v>766</v>
      </c>
      <c r="ACN65" s="217">
        <v>767</v>
      </c>
      <c r="ACO65" s="217">
        <v>768</v>
      </c>
      <c r="ACP65" s="217">
        <v>769</v>
      </c>
      <c r="ACQ65" s="217">
        <v>770</v>
      </c>
      <c r="ACR65" s="217">
        <v>771</v>
      </c>
      <c r="ACS65" s="217">
        <v>772</v>
      </c>
      <c r="ACT65" s="217">
        <v>773</v>
      </c>
      <c r="ACU65" s="217">
        <v>774</v>
      </c>
      <c r="ACV65" s="217">
        <v>775</v>
      </c>
      <c r="ACW65" s="217">
        <v>776</v>
      </c>
      <c r="ACX65" s="217">
        <v>777</v>
      </c>
      <c r="ACY65" s="217">
        <v>778</v>
      </c>
      <c r="ACZ65" s="217">
        <v>779</v>
      </c>
      <c r="ADA65" s="217">
        <v>780</v>
      </c>
      <c r="ADB65" s="217">
        <v>781</v>
      </c>
      <c r="ADC65" s="217">
        <v>782</v>
      </c>
      <c r="ADD65" s="217">
        <v>783</v>
      </c>
      <c r="ADE65" s="217">
        <v>784</v>
      </c>
      <c r="ADF65" s="217">
        <v>785</v>
      </c>
      <c r="ADG65" s="217">
        <v>786</v>
      </c>
      <c r="ADH65" s="217">
        <v>787</v>
      </c>
      <c r="ADI65" s="217">
        <v>788</v>
      </c>
      <c r="ADJ65" s="217">
        <v>789</v>
      </c>
      <c r="ADK65" s="217">
        <v>790</v>
      </c>
      <c r="ADL65" s="217">
        <v>791</v>
      </c>
      <c r="ADM65" s="217">
        <v>792</v>
      </c>
      <c r="ADN65" s="217">
        <v>793</v>
      </c>
      <c r="ADO65" s="217">
        <v>794</v>
      </c>
      <c r="ADP65" s="217">
        <v>795</v>
      </c>
      <c r="ADQ65" s="217">
        <v>796</v>
      </c>
      <c r="ADR65" s="217">
        <v>797</v>
      </c>
      <c r="ADS65" s="217">
        <v>798</v>
      </c>
      <c r="ADT65" s="217">
        <v>799</v>
      </c>
      <c r="ADU65" s="217">
        <v>800</v>
      </c>
      <c r="ADV65" s="217">
        <v>801</v>
      </c>
      <c r="ADW65" s="217">
        <v>802</v>
      </c>
      <c r="ADX65" s="217">
        <v>803</v>
      </c>
      <c r="ADY65" s="217">
        <v>804</v>
      </c>
      <c r="ADZ65" s="217">
        <v>805</v>
      </c>
      <c r="AEA65" s="217">
        <v>806</v>
      </c>
      <c r="AEB65" s="217">
        <v>807</v>
      </c>
      <c r="AEC65" s="217">
        <v>808</v>
      </c>
      <c r="AED65" s="217">
        <v>809</v>
      </c>
      <c r="AEE65" s="217">
        <v>810</v>
      </c>
      <c r="AEF65" s="217">
        <v>811</v>
      </c>
      <c r="AEG65" s="217">
        <v>812</v>
      </c>
      <c r="AEH65" s="217">
        <v>813</v>
      </c>
      <c r="AEI65" s="217">
        <v>814</v>
      </c>
      <c r="AEJ65" s="217">
        <v>815</v>
      </c>
      <c r="AEK65" s="217">
        <v>816</v>
      </c>
      <c r="AEL65" s="217">
        <v>817</v>
      </c>
      <c r="AEM65" s="217">
        <v>818</v>
      </c>
      <c r="AEN65" s="217">
        <v>819</v>
      </c>
      <c r="AEO65" s="217">
        <v>820</v>
      </c>
      <c r="AEP65" s="217">
        <v>821</v>
      </c>
      <c r="AEQ65" s="217">
        <v>822</v>
      </c>
      <c r="AER65" s="217">
        <v>823</v>
      </c>
      <c r="AES65" s="217">
        <v>824</v>
      </c>
      <c r="AET65" s="217">
        <v>825</v>
      </c>
      <c r="AEU65" s="217">
        <v>826</v>
      </c>
      <c r="AEV65" s="217">
        <v>827</v>
      </c>
      <c r="AEW65" s="217">
        <v>828</v>
      </c>
      <c r="AEX65" s="217">
        <v>829</v>
      </c>
      <c r="AEY65" s="217">
        <v>830</v>
      </c>
      <c r="AEZ65" s="217">
        <v>831</v>
      </c>
      <c r="AFA65" s="217">
        <v>832</v>
      </c>
      <c r="AFB65" s="217">
        <v>833</v>
      </c>
      <c r="AFC65" s="217">
        <v>834</v>
      </c>
      <c r="AFD65" s="217">
        <v>835</v>
      </c>
      <c r="AFE65" s="217">
        <v>836</v>
      </c>
      <c r="AFF65" s="217">
        <v>837</v>
      </c>
      <c r="AFG65" s="217">
        <v>838</v>
      </c>
      <c r="AFH65" s="217">
        <v>839</v>
      </c>
      <c r="AFI65" s="217">
        <v>840</v>
      </c>
      <c r="AFJ65" s="217">
        <v>841</v>
      </c>
      <c r="AFK65" s="217">
        <v>842</v>
      </c>
      <c r="AFL65" s="217">
        <v>843</v>
      </c>
      <c r="AFM65" s="217">
        <v>844</v>
      </c>
      <c r="AFN65" s="217">
        <v>845</v>
      </c>
      <c r="AFO65" s="217">
        <v>846</v>
      </c>
      <c r="AFP65" s="217">
        <v>847</v>
      </c>
      <c r="AFQ65" s="217">
        <v>848</v>
      </c>
      <c r="AFR65" s="217">
        <v>849</v>
      </c>
      <c r="AFS65" s="217">
        <v>850</v>
      </c>
      <c r="AFT65" s="217">
        <v>851</v>
      </c>
      <c r="AFU65" s="217">
        <v>852</v>
      </c>
      <c r="AFV65" s="217">
        <v>853</v>
      </c>
      <c r="AFW65" s="217">
        <v>854</v>
      </c>
      <c r="AFX65" s="217">
        <v>855</v>
      </c>
      <c r="AFY65" s="217">
        <v>856</v>
      </c>
      <c r="AFZ65" s="217">
        <v>857</v>
      </c>
      <c r="AGA65" s="217">
        <v>858</v>
      </c>
      <c r="AGB65" s="217">
        <v>859</v>
      </c>
      <c r="AGC65" s="217">
        <v>860</v>
      </c>
      <c r="AGD65" s="217">
        <v>861</v>
      </c>
      <c r="AGE65" s="217">
        <v>862</v>
      </c>
      <c r="AGF65" s="217">
        <v>863</v>
      </c>
      <c r="AGG65" s="217">
        <v>864</v>
      </c>
      <c r="AGH65" s="217">
        <v>865</v>
      </c>
      <c r="AGI65" s="217">
        <v>866</v>
      </c>
      <c r="AGJ65" s="217">
        <v>867</v>
      </c>
      <c r="AGK65" s="217">
        <v>868</v>
      </c>
      <c r="AGL65" s="217">
        <v>869</v>
      </c>
      <c r="AGM65" s="217">
        <v>870</v>
      </c>
      <c r="AGN65" s="217">
        <v>871</v>
      </c>
      <c r="AGO65" s="217">
        <v>872</v>
      </c>
      <c r="AGP65" s="217">
        <v>873</v>
      </c>
      <c r="AGQ65" s="217">
        <v>874</v>
      </c>
      <c r="AGR65" s="217">
        <v>875</v>
      </c>
      <c r="AGS65" s="217">
        <v>876</v>
      </c>
      <c r="AGT65" s="217">
        <v>877</v>
      </c>
      <c r="AGU65" s="217">
        <v>878</v>
      </c>
      <c r="AGV65" s="217">
        <v>879</v>
      </c>
      <c r="AGW65" s="217">
        <v>880</v>
      </c>
      <c r="AGX65" s="217">
        <v>881</v>
      </c>
      <c r="AGY65" s="217">
        <v>882</v>
      </c>
      <c r="AGZ65" s="217">
        <v>883</v>
      </c>
      <c r="AHA65" s="217">
        <v>884</v>
      </c>
      <c r="AHB65" s="217">
        <v>885</v>
      </c>
      <c r="AHC65" s="217">
        <v>886</v>
      </c>
      <c r="AHD65" s="217">
        <v>887</v>
      </c>
      <c r="AHE65" s="217">
        <v>888</v>
      </c>
      <c r="AHF65" s="217">
        <v>889</v>
      </c>
      <c r="AHG65" s="217">
        <v>890</v>
      </c>
      <c r="AHH65" s="217">
        <v>891</v>
      </c>
      <c r="AHI65" s="217">
        <v>892</v>
      </c>
      <c r="AHJ65" s="217">
        <v>893</v>
      </c>
      <c r="AHK65" s="217">
        <v>894</v>
      </c>
      <c r="AHL65" s="217">
        <v>895</v>
      </c>
      <c r="AHM65" s="217">
        <v>896</v>
      </c>
      <c r="AHN65" s="217">
        <v>897</v>
      </c>
      <c r="AHO65" s="217">
        <v>898</v>
      </c>
      <c r="AHP65" s="217">
        <v>899</v>
      </c>
      <c r="AHQ65" s="217">
        <v>900</v>
      </c>
      <c r="AHR65" s="217">
        <v>901</v>
      </c>
      <c r="AHS65" s="217">
        <v>902</v>
      </c>
      <c r="AHT65" s="217">
        <v>903</v>
      </c>
      <c r="AHU65" s="217">
        <v>904</v>
      </c>
      <c r="AHV65" s="217">
        <v>905</v>
      </c>
      <c r="AHW65" s="217">
        <v>906</v>
      </c>
      <c r="AHX65" s="217">
        <v>907</v>
      </c>
      <c r="AHY65" s="217">
        <v>908</v>
      </c>
      <c r="AHZ65" s="217">
        <v>909</v>
      </c>
      <c r="AIA65" s="217">
        <v>910</v>
      </c>
      <c r="AIB65" s="217">
        <v>911</v>
      </c>
      <c r="AIC65" s="217">
        <v>912</v>
      </c>
      <c r="AID65" s="217">
        <v>913</v>
      </c>
      <c r="AIE65" s="217">
        <v>914</v>
      </c>
      <c r="AIF65" s="217">
        <v>915</v>
      </c>
      <c r="AIG65" s="217">
        <v>916</v>
      </c>
      <c r="AIH65" s="217">
        <v>917</v>
      </c>
      <c r="AII65" s="217">
        <v>918</v>
      </c>
      <c r="AIJ65" s="217">
        <v>919</v>
      </c>
      <c r="AIK65" s="217">
        <v>920</v>
      </c>
      <c r="AIL65" s="217">
        <v>921</v>
      </c>
      <c r="AIM65" s="217">
        <v>922</v>
      </c>
      <c r="AIN65" s="217">
        <v>923</v>
      </c>
      <c r="AIO65" s="217">
        <v>924</v>
      </c>
      <c r="AIP65" s="217">
        <v>925</v>
      </c>
      <c r="AIQ65" s="217">
        <v>926</v>
      </c>
      <c r="AIR65" s="217">
        <v>927</v>
      </c>
      <c r="AIS65" s="217">
        <v>928</v>
      </c>
      <c r="AIT65" s="217">
        <v>929</v>
      </c>
      <c r="AIU65" s="217">
        <v>930</v>
      </c>
      <c r="AIV65" s="217">
        <v>931</v>
      </c>
      <c r="AIW65" s="217">
        <v>932</v>
      </c>
      <c r="AIX65" s="217">
        <v>933</v>
      </c>
      <c r="AIY65" s="217">
        <v>934</v>
      </c>
      <c r="AIZ65" s="217">
        <v>935</v>
      </c>
      <c r="AJA65" s="217">
        <v>936</v>
      </c>
      <c r="AJB65" s="217">
        <v>937</v>
      </c>
      <c r="AJC65" s="217">
        <v>938</v>
      </c>
      <c r="AJD65" s="217">
        <v>939</v>
      </c>
      <c r="AJE65" s="217">
        <v>940</v>
      </c>
      <c r="AJF65" s="217">
        <v>941</v>
      </c>
      <c r="AJG65" s="217">
        <v>942</v>
      </c>
      <c r="AJH65" s="217">
        <v>943</v>
      </c>
      <c r="AJI65" s="217">
        <v>944</v>
      </c>
      <c r="AJJ65" s="217">
        <v>945</v>
      </c>
      <c r="AJK65" s="217">
        <v>946</v>
      </c>
      <c r="AJL65" s="217">
        <v>947</v>
      </c>
      <c r="AJM65" s="217">
        <v>948</v>
      </c>
      <c r="AJN65" s="217">
        <v>949</v>
      </c>
      <c r="AJO65" s="217">
        <v>950</v>
      </c>
      <c r="AJP65" s="217">
        <v>951</v>
      </c>
      <c r="AJQ65" s="217">
        <v>952</v>
      </c>
      <c r="AJR65" s="217">
        <v>953</v>
      </c>
      <c r="AJS65" s="217">
        <v>954</v>
      </c>
      <c r="AJT65" s="217">
        <v>955</v>
      </c>
      <c r="AJU65" s="217">
        <v>956</v>
      </c>
      <c r="AJV65" s="217">
        <v>957</v>
      </c>
      <c r="AJW65" s="217">
        <v>958</v>
      </c>
      <c r="AJX65" s="217">
        <v>959</v>
      </c>
      <c r="AJY65" s="217">
        <v>960</v>
      </c>
      <c r="AJZ65" s="217">
        <v>961</v>
      </c>
      <c r="AKA65" s="217">
        <v>962</v>
      </c>
      <c r="AKB65" s="217">
        <v>963</v>
      </c>
      <c r="AKC65" s="217">
        <v>964</v>
      </c>
      <c r="AKD65" s="217">
        <v>965</v>
      </c>
      <c r="AKE65" s="217">
        <v>966</v>
      </c>
      <c r="AKF65" s="217">
        <v>967</v>
      </c>
      <c r="AKG65" s="217">
        <v>968</v>
      </c>
      <c r="AKH65" s="217">
        <v>969</v>
      </c>
      <c r="AKI65" s="217">
        <v>970</v>
      </c>
      <c r="AKJ65" s="217">
        <v>971</v>
      </c>
      <c r="AKK65" s="217">
        <v>972</v>
      </c>
      <c r="AKL65" s="217">
        <v>973</v>
      </c>
      <c r="AKM65" s="217">
        <v>974</v>
      </c>
      <c r="AKN65" s="217">
        <v>975</v>
      </c>
      <c r="AKO65" s="217">
        <v>976</v>
      </c>
      <c r="AKP65" s="217">
        <v>977</v>
      </c>
      <c r="AKQ65" s="217">
        <v>978</v>
      </c>
      <c r="AKR65" s="217">
        <v>979</v>
      </c>
      <c r="AKS65" s="217">
        <v>980</v>
      </c>
      <c r="AKT65" s="217">
        <v>981</v>
      </c>
      <c r="AKU65" s="217">
        <v>982</v>
      </c>
      <c r="AKV65" s="217">
        <v>983</v>
      </c>
      <c r="AKW65" s="217">
        <v>984</v>
      </c>
      <c r="AKX65" s="217">
        <v>985</v>
      </c>
      <c r="AKY65" s="217">
        <v>986</v>
      </c>
      <c r="AKZ65" s="217">
        <v>987</v>
      </c>
      <c r="ALA65" s="217">
        <v>988</v>
      </c>
      <c r="ALB65" s="217">
        <v>989</v>
      </c>
      <c r="ALC65" s="217">
        <v>990</v>
      </c>
      <c r="ALD65" s="217">
        <v>991</v>
      </c>
      <c r="ALE65" s="217">
        <v>992</v>
      </c>
      <c r="ALF65" s="217">
        <v>993</v>
      </c>
      <c r="ALG65" s="217">
        <v>994</v>
      </c>
      <c r="ALH65" s="217">
        <v>995</v>
      </c>
      <c r="ALI65" s="217">
        <v>996</v>
      </c>
      <c r="ALJ65" s="217">
        <v>997</v>
      </c>
      <c r="ALK65" s="217">
        <v>998</v>
      </c>
      <c r="ALL65" s="217">
        <v>999</v>
      </c>
      <c r="ALM65" s="217">
        <v>1000</v>
      </c>
      <c r="ALN65" s="217"/>
      <c r="ALO65" s="217"/>
      <c r="ALP65" s="217"/>
      <c r="ALQ65" s="217"/>
      <c r="ALR65" s="217"/>
      <c r="ALS65" s="217"/>
      <c r="ALT65" s="217"/>
      <c r="ALU65" s="217"/>
      <c r="ALV65" s="217"/>
      <c r="ALW65" s="217"/>
      <c r="ALX65" s="217"/>
      <c r="ALY65" s="217"/>
      <c r="ALZ65" s="217"/>
      <c r="AMA65" s="217"/>
      <c r="AMB65" s="217"/>
      <c r="AMC65" s="217"/>
      <c r="AMD65" s="217"/>
      <c r="AME65" s="217"/>
      <c r="AMF65" s="217"/>
      <c r="AMG65" s="217"/>
      <c r="AMH65" s="217"/>
      <c r="AMI65" s="217"/>
      <c r="AMJ65" s="217"/>
      <c r="AMK65" s="217"/>
      <c r="AML65" s="217"/>
      <c r="AMM65" s="217"/>
      <c r="AMN65" s="217"/>
      <c r="AMO65" s="217"/>
      <c r="AMP65" s="217"/>
      <c r="AMQ65" s="217"/>
      <c r="AMR65" s="217"/>
      <c r="AMS65" s="217"/>
      <c r="AMT65" s="217"/>
      <c r="AMU65" s="217"/>
      <c r="AMV65" s="217"/>
      <c r="AMW65" s="217"/>
      <c r="AMX65" s="217"/>
      <c r="AMY65" s="217"/>
      <c r="AMZ65" s="217"/>
      <c r="ANA65" s="217"/>
      <c r="ANB65" s="217"/>
      <c r="ANC65" s="217"/>
      <c r="AND65" s="217"/>
      <c r="ANE65" s="217"/>
      <c r="ANF65" s="217"/>
      <c r="ANG65" s="217"/>
      <c r="ANH65" s="217"/>
      <c r="ANI65" s="217"/>
      <c r="ANJ65" s="217"/>
      <c r="ANK65" s="217"/>
      <c r="ANL65" s="217"/>
      <c r="ANM65" s="217"/>
      <c r="ANN65" s="217"/>
      <c r="ANO65" s="217"/>
      <c r="ANP65" s="217"/>
      <c r="ANQ65" s="217"/>
      <c r="ANR65" s="217"/>
      <c r="ANS65" s="217"/>
      <c r="ANT65" s="217"/>
      <c r="ANU65" s="217"/>
      <c r="ANV65" s="217"/>
      <c r="ANW65" s="217"/>
      <c r="ANX65" s="217"/>
      <c r="ANY65" s="217"/>
      <c r="ANZ65" s="217"/>
      <c r="AOA65" s="217"/>
      <c r="AOB65" s="217"/>
      <c r="AOC65" s="217"/>
      <c r="AOD65" s="217"/>
      <c r="AOE65" s="217"/>
      <c r="AOF65" s="217"/>
      <c r="AOG65" s="217"/>
      <c r="AOH65" s="217"/>
      <c r="AOI65" s="217"/>
      <c r="AOJ65" s="217"/>
      <c r="AOK65" s="217"/>
      <c r="AOL65" s="217"/>
      <c r="AOM65" s="217"/>
      <c r="AON65" s="217"/>
      <c r="AOO65" s="217"/>
      <c r="AOP65" s="217"/>
      <c r="AOQ65" s="217"/>
      <c r="AOR65" s="217"/>
      <c r="AOS65" s="217"/>
      <c r="AOT65" s="217"/>
      <c r="AOU65" s="217"/>
      <c r="AOV65" s="217"/>
      <c r="AOW65" s="217"/>
      <c r="AOX65" s="217"/>
      <c r="AOY65" s="217"/>
      <c r="AOZ65" s="217"/>
      <c r="APA65" s="217"/>
      <c r="APB65" s="217"/>
      <c r="APC65" s="217"/>
      <c r="APD65" s="217"/>
      <c r="APE65" s="217"/>
      <c r="APF65" s="217"/>
      <c r="APG65" s="217"/>
      <c r="APH65" s="217"/>
      <c r="API65" s="217"/>
      <c r="APJ65" s="217"/>
      <c r="APK65" s="217"/>
      <c r="APL65" s="217"/>
      <c r="APM65" s="217"/>
      <c r="APN65" s="217"/>
      <c r="APO65" s="217"/>
      <c r="APP65" s="217"/>
      <c r="APQ65" s="217"/>
      <c r="APR65" s="217"/>
      <c r="APS65" s="217"/>
      <c r="APT65" s="217"/>
      <c r="APU65" s="217"/>
      <c r="APV65" s="217"/>
      <c r="APW65" s="217"/>
      <c r="APX65" s="217"/>
      <c r="APY65" s="217"/>
      <c r="APZ65" s="217"/>
      <c r="AQA65" s="217"/>
      <c r="AQB65" s="217"/>
      <c r="AQC65" s="217"/>
      <c r="AQD65" s="217"/>
      <c r="AQE65" s="217"/>
      <c r="AQF65" s="217"/>
      <c r="AQG65" s="217"/>
      <c r="AQH65" s="217"/>
      <c r="AQI65" s="217"/>
      <c r="AQJ65" s="217"/>
      <c r="AQK65" s="217"/>
      <c r="AQL65" s="217"/>
      <c r="AQM65" s="217"/>
      <c r="AQN65" s="217"/>
      <c r="AQO65" s="217"/>
      <c r="AQP65" s="217"/>
      <c r="AQQ65" s="217"/>
      <c r="AQR65" s="217"/>
      <c r="AQS65" s="217"/>
      <c r="AQT65" s="217"/>
      <c r="AQU65" s="217"/>
      <c r="AQV65" s="217"/>
      <c r="AQW65" s="217"/>
      <c r="AQX65" s="217"/>
      <c r="AQY65" s="217"/>
      <c r="AQZ65" s="217"/>
      <c r="ARA65" s="217"/>
      <c r="ARB65" s="217"/>
      <c r="ARC65" s="217"/>
      <c r="ARD65" s="217"/>
      <c r="ARE65" s="217"/>
      <c r="ARF65" s="217"/>
      <c r="ARG65" s="217"/>
      <c r="ARH65" s="217"/>
      <c r="ARI65" s="217"/>
      <c r="ARJ65" s="217"/>
      <c r="ARK65" s="217"/>
      <c r="ARL65" s="217"/>
      <c r="ARM65" s="217"/>
      <c r="ARN65" s="217"/>
      <c r="ARO65" s="217"/>
      <c r="ARP65" s="217"/>
      <c r="ARQ65" s="217"/>
      <c r="ARR65" s="217"/>
      <c r="ARS65" s="217"/>
      <c r="ART65" s="217"/>
      <c r="ARU65" s="217"/>
      <c r="ARV65" s="217"/>
      <c r="ARW65" s="217"/>
      <c r="ARX65" s="217"/>
      <c r="ARY65" s="217"/>
      <c r="ARZ65" s="217"/>
      <c r="ASA65" s="217"/>
      <c r="ASB65" s="217"/>
      <c r="ASC65" s="217"/>
      <c r="ASD65" s="217"/>
      <c r="ASE65" s="217"/>
      <c r="ASF65" s="217"/>
      <c r="ASG65" s="217"/>
      <c r="ASH65" s="217"/>
      <c r="ASI65" s="217"/>
      <c r="ASJ65" s="217"/>
      <c r="ASK65" s="217"/>
      <c r="ASL65" s="217"/>
      <c r="ASM65" s="217"/>
      <c r="ASN65" s="217"/>
      <c r="ASO65" s="217"/>
      <c r="ASP65" s="217"/>
      <c r="ASQ65" s="217"/>
      <c r="ASR65" s="217"/>
      <c r="ASS65" s="217"/>
      <c r="AST65" s="217"/>
      <c r="ASU65" s="217"/>
      <c r="ASV65" s="217"/>
      <c r="ASW65" s="217"/>
      <c r="ASX65" s="217"/>
      <c r="ASY65" s="217"/>
      <c r="ASZ65" s="217"/>
      <c r="ATA65" s="217"/>
      <c r="ATB65" s="217"/>
      <c r="ATC65" s="217"/>
      <c r="ATD65" s="217"/>
      <c r="ATE65" s="217"/>
      <c r="ATF65" s="217"/>
      <c r="ATG65" s="217"/>
      <c r="ATH65" s="217"/>
      <c r="ATI65" s="217"/>
      <c r="ATJ65" s="217"/>
      <c r="ATK65" s="217"/>
      <c r="ATL65" s="217"/>
      <c r="ATM65" s="217"/>
      <c r="ATN65" s="217"/>
      <c r="ATO65" s="217"/>
      <c r="ATP65" s="217"/>
      <c r="ATQ65" s="217"/>
      <c r="ATR65" s="217"/>
      <c r="ATS65" s="217"/>
      <c r="ATT65" s="217"/>
      <c r="ATU65" s="217"/>
      <c r="ATV65" s="217"/>
      <c r="ATW65" s="217"/>
      <c r="ATX65" s="217"/>
      <c r="ATY65" s="217"/>
      <c r="ATZ65" s="217"/>
      <c r="AUA65" s="217"/>
      <c r="AUB65" s="217"/>
      <c r="AUC65" s="217"/>
      <c r="AUD65" s="217"/>
      <c r="AUE65" s="217"/>
      <c r="AUF65" s="217"/>
      <c r="AUG65" s="217"/>
      <c r="AUH65" s="217"/>
      <c r="AUI65" s="217"/>
      <c r="AUJ65" s="217"/>
      <c r="AUK65" s="217"/>
      <c r="AUL65" s="217"/>
      <c r="AUM65" s="217"/>
      <c r="AUN65" s="217"/>
      <c r="AUO65" s="217"/>
      <c r="AUP65" s="217"/>
      <c r="AUQ65" s="217"/>
      <c r="AUR65" s="217"/>
      <c r="AUS65" s="217"/>
      <c r="AUT65" s="217"/>
      <c r="AUU65" s="217"/>
      <c r="AUV65" s="217"/>
      <c r="AUW65" s="217"/>
      <c r="AUX65" s="217"/>
      <c r="AUY65" s="217"/>
      <c r="AUZ65" s="217"/>
      <c r="AVA65" s="217"/>
      <c r="AVB65" s="217"/>
      <c r="AVC65" s="217"/>
      <c r="AVD65" s="217"/>
      <c r="AVE65" s="217"/>
      <c r="AVF65" s="217"/>
      <c r="AVG65" s="217"/>
      <c r="AVH65" s="217"/>
      <c r="AVI65" s="217"/>
      <c r="AVJ65" s="217"/>
      <c r="AVK65" s="217"/>
      <c r="AVL65" s="217"/>
      <c r="AVM65" s="217"/>
      <c r="AVN65" s="217"/>
      <c r="AVO65" s="217"/>
      <c r="AVP65" s="217"/>
      <c r="AVQ65" s="217"/>
      <c r="AVR65" s="217"/>
      <c r="AVS65" s="217"/>
      <c r="AVT65" s="217"/>
      <c r="AVU65" s="217"/>
      <c r="AVV65" s="217"/>
      <c r="AVW65" s="217"/>
      <c r="AVX65" s="217"/>
      <c r="AVY65" s="217"/>
      <c r="AVZ65" s="217"/>
      <c r="AWA65" s="217"/>
      <c r="AWB65" s="217"/>
      <c r="AWC65" s="217"/>
      <c r="AWD65" s="217"/>
      <c r="AWE65" s="217"/>
      <c r="AWF65" s="217"/>
      <c r="AWG65" s="217"/>
      <c r="AWH65" s="217"/>
      <c r="AWI65" s="217"/>
      <c r="AWJ65" s="217"/>
      <c r="AWK65" s="217"/>
      <c r="AWL65" s="217"/>
      <c r="AWM65" s="217"/>
      <c r="AWN65" s="217"/>
      <c r="AWO65" s="217"/>
      <c r="AWP65" s="217"/>
      <c r="AWQ65" s="217"/>
      <c r="AWR65" s="217"/>
      <c r="AWS65" s="217"/>
      <c r="AWT65" s="217"/>
      <c r="AWU65" s="217"/>
      <c r="AWV65" s="217"/>
      <c r="AWW65" s="217"/>
      <c r="AWX65" s="217"/>
      <c r="AWY65" s="217"/>
      <c r="AWZ65" s="217"/>
      <c r="AXA65" s="217"/>
      <c r="AXB65" s="217"/>
      <c r="AXC65" s="217"/>
      <c r="AXD65" s="217"/>
      <c r="AXE65" s="217"/>
      <c r="AXF65" s="217"/>
      <c r="AXG65" s="217"/>
      <c r="AXH65" s="217"/>
      <c r="AXI65" s="217"/>
      <c r="AXJ65" s="217"/>
      <c r="AXK65" s="217"/>
      <c r="AXL65" s="217"/>
      <c r="AXM65" s="217"/>
      <c r="AXN65" s="217"/>
      <c r="AXO65" s="217"/>
      <c r="AXP65" s="217"/>
      <c r="AXQ65" s="217"/>
      <c r="AXR65" s="217"/>
      <c r="AXS65" s="217"/>
      <c r="AXT65" s="217"/>
      <c r="AXU65" s="217"/>
      <c r="AXV65" s="217"/>
      <c r="AXW65" s="217"/>
      <c r="AXX65" s="217"/>
      <c r="AXY65" s="217"/>
      <c r="AXZ65" s="217"/>
      <c r="AYA65" s="217"/>
      <c r="AYB65" s="217"/>
      <c r="AYC65" s="217"/>
      <c r="AYD65" s="217"/>
      <c r="AYE65" s="217"/>
      <c r="AYF65" s="217"/>
      <c r="AYG65" s="217"/>
      <c r="AYH65" s="217"/>
      <c r="AYI65" s="217"/>
      <c r="AYJ65" s="217"/>
      <c r="AYK65" s="217"/>
      <c r="AYL65" s="217"/>
      <c r="AYM65" s="217"/>
      <c r="AYN65" s="217"/>
      <c r="AYO65" s="217"/>
      <c r="AYP65" s="217"/>
      <c r="AYQ65" s="217"/>
      <c r="AYR65" s="217"/>
      <c r="AYS65" s="217"/>
      <c r="AYT65" s="217"/>
      <c r="AYU65" s="217"/>
      <c r="AYV65" s="217"/>
      <c r="AYW65" s="217"/>
      <c r="AYX65" s="217"/>
      <c r="AYY65" s="217"/>
      <c r="AYZ65" s="217"/>
      <c r="AZA65" s="217"/>
      <c r="AZB65" s="217"/>
      <c r="AZC65" s="217"/>
      <c r="AZD65" s="217"/>
      <c r="AZE65" s="217"/>
      <c r="AZF65" s="217"/>
      <c r="AZG65" s="217"/>
      <c r="AZH65" s="217"/>
      <c r="AZI65" s="217"/>
      <c r="AZJ65" s="217"/>
      <c r="AZK65" s="217"/>
      <c r="AZL65" s="217"/>
      <c r="AZM65" s="217"/>
      <c r="AZN65" s="217"/>
      <c r="AZO65" s="217"/>
      <c r="AZP65" s="217"/>
      <c r="AZQ65" s="217"/>
      <c r="AZR65" s="217"/>
      <c r="AZS65" s="217"/>
      <c r="AZT65" s="217"/>
      <c r="AZU65" s="217"/>
      <c r="AZV65" s="217"/>
      <c r="AZW65" s="217"/>
      <c r="AZX65" s="217"/>
      <c r="AZY65" s="217"/>
      <c r="AZZ65" s="217"/>
      <c r="BAA65" s="217"/>
      <c r="BAB65" s="217"/>
      <c r="BAC65" s="217"/>
      <c r="BAD65" s="217"/>
      <c r="BAE65" s="217"/>
      <c r="BAF65" s="217"/>
      <c r="BAG65" s="217"/>
      <c r="BAH65" s="217"/>
      <c r="BAI65" s="217"/>
      <c r="BAJ65" s="217"/>
      <c r="BAK65" s="217"/>
      <c r="BAL65" s="217"/>
      <c r="BAM65" s="217"/>
      <c r="BAN65" s="217"/>
      <c r="BAO65" s="217"/>
      <c r="BAP65" s="217"/>
      <c r="BAQ65" s="217"/>
      <c r="BAR65" s="217"/>
      <c r="BAS65" s="217"/>
      <c r="BAT65" s="217"/>
      <c r="BAU65" s="217"/>
      <c r="BAV65" s="217"/>
      <c r="BAW65" s="217"/>
      <c r="BAX65" s="217"/>
      <c r="BAY65" s="217"/>
      <c r="BAZ65" s="217"/>
      <c r="BBA65" s="217"/>
      <c r="BBB65" s="217"/>
      <c r="BBC65" s="217"/>
      <c r="BBD65" s="217"/>
      <c r="BBE65" s="217"/>
      <c r="BBF65" s="217"/>
      <c r="BBG65" s="217"/>
      <c r="BBH65" s="217"/>
      <c r="BBI65" s="217"/>
      <c r="BBJ65" s="217"/>
      <c r="BBK65" s="217"/>
      <c r="BBL65" s="217"/>
      <c r="BBM65" s="217"/>
      <c r="BBN65" s="217"/>
      <c r="BBO65" s="217"/>
      <c r="BBP65" s="217"/>
      <c r="BBQ65" s="217"/>
      <c r="BBR65" s="217"/>
      <c r="BBS65" s="217"/>
      <c r="BBT65" s="217"/>
      <c r="BBU65" s="217"/>
      <c r="BBV65" s="217"/>
      <c r="BBW65" s="217"/>
      <c r="BBX65" s="217"/>
      <c r="BBY65" s="217"/>
      <c r="BBZ65" s="217"/>
      <c r="BCA65" s="217"/>
      <c r="BCB65" s="217"/>
      <c r="BCC65" s="217"/>
      <c r="BCD65" s="217"/>
      <c r="BCE65" s="217"/>
      <c r="BCF65" s="217"/>
      <c r="BCG65" s="217"/>
      <c r="BCH65" s="217"/>
      <c r="BCI65" s="217"/>
      <c r="BCJ65" s="217"/>
      <c r="BCK65" s="217"/>
      <c r="BCL65" s="217"/>
      <c r="BCM65" s="217"/>
      <c r="BCN65" s="217"/>
      <c r="BCO65" s="217"/>
      <c r="BCP65" s="217"/>
      <c r="BCQ65" s="217"/>
      <c r="BCR65" s="217"/>
      <c r="BCS65" s="217"/>
      <c r="BCT65" s="217"/>
      <c r="BCU65" s="217"/>
      <c r="BCV65" s="217"/>
      <c r="BCW65" s="217"/>
      <c r="BCX65" s="217"/>
      <c r="BCY65" s="217"/>
      <c r="BCZ65" s="217"/>
      <c r="BDA65" s="217"/>
      <c r="BDB65" s="217"/>
      <c r="BDC65" s="217"/>
      <c r="BDD65" s="217"/>
      <c r="BDE65" s="217"/>
      <c r="BDF65" s="217"/>
      <c r="BDG65" s="217"/>
      <c r="BDH65" s="217"/>
      <c r="BDI65" s="217"/>
      <c r="BDJ65" s="217"/>
      <c r="BDK65" s="217"/>
      <c r="BDL65" s="217"/>
      <c r="BDM65" s="217"/>
      <c r="BDN65" s="217"/>
      <c r="BDO65" s="217"/>
      <c r="BDP65" s="217"/>
      <c r="BDQ65" s="217"/>
      <c r="BDR65" s="217"/>
      <c r="BDS65" s="217"/>
      <c r="BDT65" s="217"/>
      <c r="BDU65" s="217"/>
      <c r="BDV65" s="217"/>
      <c r="BDW65" s="217"/>
      <c r="BDX65" s="217"/>
      <c r="BDY65" s="217"/>
      <c r="BDZ65" s="217"/>
      <c r="BEA65" s="217"/>
      <c r="BEB65" s="217"/>
      <c r="BEC65" s="217"/>
      <c r="BED65" s="217"/>
      <c r="BEE65" s="217"/>
      <c r="BEF65" s="217"/>
      <c r="BEG65" s="217"/>
      <c r="BEH65" s="217"/>
      <c r="BEI65" s="217"/>
      <c r="BEJ65" s="217"/>
      <c r="BEK65" s="217"/>
      <c r="BEL65" s="217"/>
      <c r="BEM65" s="217"/>
      <c r="BEN65" s="217"/>
      <c r="BEO65" s="217"/>
      <c r="BEP65" s="217"/>
      <c r="BEQ65" s="217"/>
      <c r="BER65" s="217"/>
      <c r="BES65" s="217"/>
      <c r="BET65" s="217"/>
      <c r="BEU65" s="217"/>
      <c r="BEV65" s="217"/>
      <c r="BEW65" s="217"/>
      <c r="BEX65" s="217"/>
      <c r="BEY65" s="217"/>
      <c r="BEZ65" s="217"/>
      <c r="BFA65" s="217"/>
      <c r="BFB65" s="217"/>
      <c r="BFC65" s="217"/>
      <c r="BFD65" s="217"/>
      <c r="BFE65" s="217"/>
      <c r="BFF65" s="217"/>
      <c r="BFG65" s="217"/>
      <c r="BFH65" s="217"/>
      <c r="BFI65" s="217"/>
      <c r="BFJ65" s="217"/>
      <c r="BFK65" s="217"/>
      <c r="BFL65" s="217"/>
      <c r="BFM65" s="217"/>
      <c r="BFN65" s="217"/>
      <c r="BFO65" s="217"/>
      <c r="BFP65" s="217"/>
      <c r="BFQ65" s="217"/>
      <c r="BFR65" s="217"/>
      <c r="BFS65" s="217"/>
      <c r="BFT65" s="217"/>
      <c r="BFU65" s="217"/>
      <c r="BFV65" s="217"/>
      <c r="BFW65" s="217"/>
      <c r="BFX65" s="217"/>
      <c r="BFY65" s="217"/>
      <c r="BFZ65" s="217"/>
      <c r="BGA65" s="217"/>
      <c r="BGB65" s="217"/>
      <c r="BGC65" s="217"/>
      <c r="BGD65" s="217"/>
      <c r="BGE65" s="217"/>
      <c r="BGF65" s="217"/>
      <c r="BGG65" s="217"/>
      <c r="BGH65" s="217"/>
      <c r="BGI65" s="217"/>
      <c r="BGJ65" s="217"/>
      <c r="BGK65" s="217"/>
      <c r="BGL65" s="217"/>
      <c r="BGM65" s="217"/>
      <c r="BGN65" s="217"/>
      <c r="BGO65" s="217"/>
      <c r="BGP65" s="217"/>
      <c r="BGQ65" s="217"/>
      <c r="BGR65" s="217"/>
      <c r="BGS65" s="217"/>
      <c r="BGT65" s="217"/>
      <c r="BGU65" s="217"/>
      <c r="BGV65" s="217"/>
      <c r="BGW65" s="217"/>
      <c r="BGX65" s="217"/>
      <c r="BGY65" s="217"/>
      <c r="BGZ65" s="217"/>
      <c r="BHA65" s="217"/>
      <c r="BHB65" s="217"/>
      <c r="BHC65" s="217"/>
      <c r="BHD65" s="217"/>
      <c r="BHE65" s="217"/>
      <c r="BHF65" s="217"/>
      <c r="BHG65" s="217"/>
      <c r="BHH65" s="217"/>
      <c r="BHI65" s="217"/>
      <c r="BHJ65" s="217"/>
      <c r="BHK65" s="217"/>
      <c r="BHL65" s="217"/>
      <c r="BHM65" s="217"/>
      <c r="BHN65" s="217"/>
      <c r="BHO65" s="217"/>
      <c r="BHP65" s="217"/>
      <c r="BHQ65" s="217"/>
      <c r="BHR65" s="217"/>
      <c r="BHS65" s="217"/>
      <c r="BHT65" s="217"/>
      <c r="BHU65" s="217"/>
      <c r="BHV65" s="217"/>
      <c r="BHW65" s="217"/>
      <c r="BHX65" s="217"/>
      <c r="BHY65" s="217"/>
      <c r="BHZ65" s="217"/>
      <c r="BIA65" s="217"/>
      <c r="BIB65" s="217"/>
      <c r="BIC65" s="217"/>
      <c r="BID65" s="217"/>
      <c r="BIE65" s="217"/>
      <c r="BIF65" s="217"/>
      <c r="BIG65" s="217"/>
      <c r="BIH65" s="217"/>
      <c r="BII65" s="217"/>
      <c r="BIJ65" s="217"/>
      <c r="BIK65" s="217"/>
      <c r="BIL65" s="217"/>
      <c r="BIM65" s="217"/>
      <c r="BIN65" s="217"/>
      <c r="BIO65" s="217"/>
      <c r="BIP65" s="217"/>
      <c r="BIQ65" s="217"/>
      <c r="BIR65" s="217"/>
      <c r="BIS65" s="217"/>
      <c r="BIT65" s="217"/>
      <c r="BIU65" s="217"/>
      <c r="BIV65" s="217"/>
      <c r="BIW65" s="217"/>
      <c r="BIX65" s="217"/>
      <c r="BIY65" s="217"/>
      <c r="BIZ65" s="217"/>
      <c r="BJA65" s="217"/>
      <c r="BJB65" s="217"/>
      <c r="BJC65" s="217"/>
      <c r="BJD65" s="217"/>
      <c r="BJE65" s="217"/>
      <c r="BJF65" s="217"/>
      <c r="BJG65" s="217"/>
      <c r="BJH65" s="217"/>
      <c r="BJI65" s="217"/>
      <c r="BJJ65" s="217"/>
      <c r="BJK65" s="217"/>
      <c r="BJL65" s="217"/>
      <c r="BJM65" s="217"/>
      <c r="BJN65" s="217"/>
      <c r="BJO65" s="217"/>
      <c r="BJP65" s="217"/>
      <c r="BJQ65" s="217"/>
      <c r="BJR65" s="217"/>
      <c r="BJS65" s="217"/>
      <c r="BJT65" s="217"/>
      <c r="BJU65" s="217"/>
      <c r="BJV65" s="217"/>
      <c r="BJW65" s="217"/>
      <c r="BJX65" s="217"/>
      <c r="BJY65" s="217"/>
      <c r="BJZ65" s="217"/>
      <c r="BKA65" s="217"/>
      <c r="BKB65" s="217"/>
      <c r="BKC65" s="217"/>
      <c r="BKD65" s="217"/>
      <c r="BKE65" s="217"/>
      <c r="BKF65" s="217"/>
      <c r="BKG65" s="217"/>
      <c r="BKH65" s="217"/>
      <c r="BKI65" s="217"/>
      <c r="BKJ65" s="217"/>
      <c r="BKK65" s="217"/>
      <c r="BKL65" s="217"/>
      <c r="BKM65" s="217"/>
      <c r="BKN65" s="217"/>
      <c r="BKO65" s="217"/>
      <c r="BKP65" s="217"/>
      <c r="BKQ65" s="217"/>
      <c r="BKR65" s="217"/>
      <c r="BKS65" s="217"/>
      <c r="BKT65" s="217"/>
      <c r="BKU65" s="217"/>
      <c r="BKV65" s="217"/>
      <c r="BKW65" s="217"/>
      <c r="BKX65" s="217"/>
      <c r="BKY65" s="217"/>
      <c r="BKZ65" s="217"/>
      <c r="BLA65" s="217"/>
      <c r="BLB65" s="217"/>
      <c r="BLC65" s="217"/>
      <c r="BLD65" s="217"/>
      <c r="BLE65" s="217"/>
      <c r="BLF65" s="217"/>
      <c r="BLG65" s="217"/>
      <c r="BLH65" s="217"/>
      <c r="BLI65" s="217"/>
      <c r="BLJ65" s="217"/>
      <c r="BLK65" s="217"/>
      <c r="BLL65" s="217"/>
      <c r="BLM65" s="217"/>
      <c r="BLN65" s="217"/>
      <c r="BLO65" s="217"/>
      <c r="BLP65" s="217"/>
      <c r="BLQ65" s="217"/>
      <c r="BLR65" s="217"/>
      <c r="BLS65" s="217"/>
      <c r="BLT65" s="217"/>
      <c r="BLU65" s="217"/>
      <c r="BLV65" s="217"/>
      <c r="BLW65" s="217"/>
      <c r="BLX65" s="217"/>
      <c r="BLY65" s="217"/>
      <c r="BLZ65" s="217"/>
      <c r="BMA65" s="217"/>
      <c r="BMB65" s="217"/>
      <c r="BMC65" s="217"/>
      <c r="BMD65" s="217"/>
      <c r="BME65" s="217"/>
      <c r="BMF65" s="217"/>
      <c r="BMG65" s="217"/>
      <c r="BMH65" s="217"/>
      <c r="BMI65" s="217"/>
      <c r="BMJ65" s="217"/>
      <c r="BMK65" s="217"/>
      <c r="BML65" s="217"/>
      <c r="BMM65" s="217"/>
      <c r="BMN65" s="217"/>
      <c r="BMO65" s="217"/>
      <c r="BMP65" s="217"/>
      <c r="BMQ65" s="217"/>
      <c r="BMR65" s="217"/>
      <c r="BMS65" s="217"/>
      <c r="BMT65" s="217"/>
      <c r="BMU65" s="217"/>
      <c r="BMV65" s="217"/>
      <c r="BMW65" s="217"/>
      <c r="BMX65" s="217"/>
      <c r="BMY65" s="217"/>
      <c r="BMZ65" s="217"/>
      <c r="BNA65" s="217"/>
      <c r="BNB65" s="217"/>
      <c r="BNC65" s="217"/>
      <c r="BND65" s="217"/>
      <c r="BNE65" s="217"/>
      <c r="BNF65" s="217"/>
      <c r="BNG65" s="217"/>
      <c r="BNH65" s="217"/>
      <c r="BNI65" s="217"/>
      <c r="BNJ65" s="217"/>
      <c r="BNK65" s="217"/>
      <c r="BNL65" s="217"/>
      <c r="BNM65" s="217"/>
      <c r="BNN65" s="217"/>
      <c r="BNO65" s="217"/>
      <c r="BNP65" s="217"/>
      <c r="BNQ65" s="217"/>
      <c r="BNR65" s="217"/>
      <c r="BNS65" s="217"/>
      <c r="BNT65" s="217"/>
      <c r="BNU65" s="217"/>
      <c r="BNV65" s="217"/>
      <c r="BNW65" s="217"/>
      <c r="BNX65" s="217"/>
      <c r="BNY65" s="217"/>
      <c r="BNZ65" s="217"/>
      <c r="BOA65" s="217"/>
      <c r="BOB65" s="217"/>
      <c r="BOC65" s="217"/>
      <c r="BOD65" s="217"/>
      <c r="BOE65" s="217"/>
      <c r="BOF65" s="217"/>
      <c r="BOG65" s="217"/>
      <c r="BOH65" s="217"/>
      <c r="BOI65" s="217"/>
      <c r="BOJ65" s="217"/>
      <c r="BOK65" s="217"/>
      <c r="BOL65" s="217"/>
      <c r="BOM65" s="217"/>
      <c r="BON65" s="217"/>
      <c r="BOO65" s="217"/>
      <c r="BOP65" s="217"/>
      <c r="BOQ65" s="217"/>
      <c r="BOR65" s="217"/>
      <c r="BOS65" s="217"/>
      <c r="BOT65" s="217"/>
      <c r="BOU65" s="217"/>
      <c r="BOV65" s="217"/>
      <c r="BOW65" s="217"/>
      <c r="BOX65" s="217"/>
      <c r="BOY65" s="217"/>
      <c r="BOZ65" s="217"/>
      <c r="BPA65" s="217"/>
      <c r="BPB65" s="217"/>
      <c r="BPC65" s="217"/>
      <c r="BPD65" s="217"/>
      <c r="BPE65" s="217"/>
      <c r="BPF65" s="217"/>
      <c r="BPG65" s="217"/>
      <c r="BPH65" s="217"/>
      <c r="BPI65" s="217"/>
      <c r="BPJ65" s="217"/>
      <c r="BPK65" s="217"/>
      <c r="BPL65" s="217"/>
      <c r="BPM65" s="217"/>
      <c r="BPN65" s="217"/>
      <c r="BPO65" s="217"/>
      <c r="BPP65" s="217"/>
      <c r="BPQ65" s="217"/>
      <c r="BPR65" s="217"/>
      <c r="BPS65" s="217"/>
      <c r="BPT65" s="217"/>
      <c r="BPU65" s="217"/>
      <c r="BPV65" s="217"/>
      <c r="BPW65" s="217"/>
      <c r="BPX65" s="217"/>
      <c r="BPY65" s="217"/>
      <c r="BPZ65" s="217"/>
      <c r="BQA65" s="217"/>
      <c r="BQB65" s="217"/>
      <c r="BQC65" s="217"/>
      <c r="BQD65" s="217"/>
      <c r="BQE65" s="217"/>
      <c r="BQF65" s="217"/>
      <c r="BQG65" s="217"/>
      <c r="BQH65" s="217"/>
      <c r="BQI65" s="217"/>
      <c r="BQJ65" s="217"/>
      <c r="BQK65" s="217"/>
      <c r="BQL65" s="217"/>
      <c r="BQM65" s="217"/>
      <c r="BQN65" s="217"/>
      <c r="BQO65" s="217"/>
      <c r="BQP65" s="217"/>
      <c r="BQQ65" s="217"/>
      <c r="BQR65" s="217"/>
      <c r="BQS65" s="217"/>
      <c r="BQT65" s="217"/>
      <c r="BQU65" s="217"/>
      <c r="BQV65" s="217"/>
      <c r="BQW65" s="217"/>
      <c r="BQX65" s="217"/>
      <c r="BQY65" s="217"/>
      <c r="BQZ65" s="217"/>
      <c r="BRA65" s="217"/>
      <c r="BRB65" s="217"/>
      <c r="BRC65" s="217"/>
      <c r="BRD65" s="217"/>
      <c r="BRE65" s="217"/>
      <c r="BRF65" s="217"/>
      <c r="BRG65" s="217"/>
      <c r="BRH65" s="217"/>
      <c r="BRI65" s="217"/>
      <c r="BRJ65" s="217"/>
      <c r="BRK65" s="217"/>
      <c r="BRL65" s="217"/>
      <c r="BRM65" s="217"/>
      <c r="BRN65" s="217"/>
      <c r="BRO65" s="217"/>
      <c r="BRP65" s="217"/>
      <c r="BRQ65" s="217"/>
      <c r="BRR65" s="217"/>
      <c r="BRS65" s="217"/>
      <c r="BRT65" s="217"/>
      <c r="BRU65" s="217"/>
      <c r="BRV65" s="217"/>
      <c r="BRW65" s="217"/>
      <c r="BRX65" s="217"/>
      <c r="BRY65" s="217"/>
      <c r="BRZ65" s="217"/>
      <c r="BSA65" s="217"/>
      <c r="BSB65" s="217"/>
      <c r="BSC65" s="217"/>
      <c r="BSD65" s="217"/>
      <c r="BSE65" s="217"/>
      <c r="BSF65" s="217"/>
      <c r="BSG65" s="217"/>
      <c r="BSH65" s="217"/>
      <c r="BSI65" s="217"/>
      <c r="BSJ65" s="217"/>
      <c r="BSK65" s="217"/>
      <c r="BSL65" s="217"/>
      <c r="BSM65" s="217"/>
      <c r="BSN65" s="217"/>
      <c r="BSO65" s="217"/>
      <c r="BSP65" s="217"/>
      <c r="BSQ65" s="217"/>
      <c r="BSR65" s="217"/>
      <c r="BSS65" s="217"/>
      <c r="BST65" s="217"/>
      <c r="BSU65" s="217"/>
      <c r="BSV65" s="217"/>
      <c r="BSW65" s="217"/>
      <c r="BSX65" s="217"/>
      <c r="BSY65" s="217"/>
      <c r="BSZ65" s="217"/>
      <c r="BTA65" s="217"/>
      <c r="BTB65" s="217"/>
      <c r="BTC65" s="217"/>
      <c r="BTD65" s="217"/>
      <c r="BTE65" s="217"/>
      <c r="BTF65" s="217"/>
      <c r="BTG65" s="217"/>
      <c r="BTH65" s="217"/>
      <c r="BTI65" s="217"/>
      <c r="BTJ65" s="217"/>
      <c r="BTK65" s="217"/>
      <c r="BTL65" s="217"/>
      <c r="BTM65" s="217"/>
      <c r="BTN65" s="217"/>
      <c r="BTO65" s="217"/>
      <c r="BTP65" s="217"/>
      <c r="BTQ65" s="217"/>
      <c r="BTR65" s="217"/>
      <c r="BTS65" s="217"/>
      <c r="BTT65" s="217"/>
      <c r="BTU65" s="217"/>
      <c r="BTV65" s="217"/>
      <c r="BTW65" s="217"/>
      <c r="BTX65" s="217"/>
      <c r="BTY65" s="217"/>
      <c r="BTZ65" s="217"/>
      <c r="BUA65" s="217"/>
      <c r="BUB65" s="217"/>
      <c r="BUC65" s="217"/>
      <c r="BUD65" s="217"/>
      <c r="BUE65" s="217"/>
      <c r="BUF65" s="217"/>
      <c r="BUG65" s="217"/>
      <c r="BUH65" s="217"/>
      <c r="BUI65" s="217"/>
      <c r="BUJ65" s="217"/>
      <c r="BUK65" s="217"/>
      <c r="BUL65" s="217"/>
      <c r="BUM65" s="217"/>
      <c r="BUN65" s="217"/>
      <c r="BUO65" s="217"/>
      <c r="BUP65" s="217"/>
      <c r="BUQ65" s="217"/>
      <c r="BUR65" s="217"/>
      <c r="BUS65" s="217"/>
      <c r="BUT65" s="217"/>
      <c r="BUU65" s="217"/>
      <c r="BUV65" s="217"/>
      <c r="BUW65" s="217"/>
      <c r="BUX65" s="217"/>
      <c r="BUY65" s="217"/>
      <c r="BUZ65" s="217"/>
      <c r="BVA65" s="217"/>
      <c r="BVB65" s="217"/>
      <c r="BVC65" s="217"/>
      <c r="BVD65" s="217"/>
      <c r="BVE65" s="217"/>
      <c r="BVF65" s="217"/>
      <c r="BVG65" s="217"/>
      <c r="BVH65" s="217"/>
      <c r="BVI65" s="217"/>
      <c r="BVJ65" s="217"/>
      <c r="BVK65" s="217"/>
      <c r="BVL65" s="217"/>
      <c r="BVM65" s="217"/>
      <c r="BVN65" s="217"/>
      <c r="BVO65" s="217"/>
      <c r="BVP65" s="217"/>
      <c r="BVQ65" s="217"/>
      <c r="BVR65" s="217"/>
      <c r="BVS65" s="217"/>
      <c r="BVT65" s="217"/>
      <c r="BVU65" s="217"/>
      <c r="BVV65" s="217"/>
      <c r="BVW65" s="217"/>
      <c r="BVX65" s="217"/>
      <c r="BVY65" s="217"/>
      <c r="BVZ65" s="217"/>
      <c r="BWA65" s="217"/>
      <c r="BWB65" s="217"/>
      <c r="BWC65" s="217"/>
      <c r="BWD65" s="217"/>
      <c r="BWE65" s="217"/>
      <c r="BWF65" s="217"/>
      <c r="BWG65" s="217"/>
      <c r="BWH65" s="217"/>
      <c r="BWI65" s="217"/>
      <c r="BWJ65" s="217"/>
      <c r="BWK65" s="217"/>
      <c r="BWL65" s="217"/>
      <c r="BWM65" s="217"/>
      <c r="BWN65" s="217"/>
      <c r="BWO65" s="217"/>
      <c r="BWP65" s="217"/>
      <c r="BWQ65" s="217"/>
      <c r="BWR65" s="217"/>
      <c r="BWS65" s="217"/>
      <c r="BWT65" s="217"/>
      <c r="BWU65" s="217"/>
      <c r="BWV65" s="217"/>
      <c r="BWW65" s="217"/>
      <c r="BWX65" s="217"/>
      <c r="BWY65" s="217"/>
      <c r="BWZ65" s="217"/>
      <c r="BXA65" s="217"/>
      <c r="BXB65" s="217"/>
      <c r="BXC65" s="217"/>
      <c r="BXD65" s="217"/>
      <c r="BXE65" s="217"/>
      <c r="BXF65" s="217"/>
      <c r="BXG65" s="217"/>
      <c r="BXH65" s="217"/>
      <c r="BXI65" s="217"/>
      <c r="BXJ65" s="217"/>
      <c r="BXK65" s="217"/>
      <c r="BXL65" s="217"/>
      <c r="BXM65" s="217"/>
      <c r="BXN65" s="217"/>
      <c r="BXO65" s="217"/>
      <c r="BXP65" s="217"/>
      <c r="BXQ65" s="217"/>
      <c r="BXR65" s="217"/>
      <c r="BXS65" s="217"/>
      <c r="BXT65" s="217"/>
      <c r="BXU65" s="217"/>
      <c r="BXV65" s="217"/>
      <c r="BXW65" s="217"/>
      <c r="BXX65" s="217"/>
      <c r="BXY65" s="217"/>
      <c r="BXZ65" s="217"/>
      <c r="BYA65" s="217"/>
      <c r="BYB65" s="217"/>
      <c r="BYC65" s="217"/>
      <c r="BYD65" s="217"/>
      <c r="BYE65" s="217"/>
      <c r="BYF65" s="217"/>
      <c r="BYG65" s="217"/>
      <c r="BYH65" s="217"/>
      <c r="BYI65" s="217"/>
      <c r="BYJ65" s="217"/>
      <c r="BYK65" s="217"/>
      <c r="BYL65" s="217"/>
      <c r="BYM65" s="217"/>
      <c r="BYN65" s="217"/>
      <c r="BYO65" s="217"/>
      <c r="BYP65" s="217"/>
      <c r="BYQ65" s="217"/>
      <c r="BYR65" s="217"/>
      <c r="BYS65" s="217"/>
      <c r="BYT65" s="217"/>
      <c r="BYU65" s="217"/>
      <c r="BYV65" s="217"/>
      <c r="BYW65" s="217"/>
      <c r="BYX65" s="217"/>
      <c r="BYY65" s="217"/>
      <c r="BYZ65" s="217"/>
      <c r="BZA65" s="217"/>
      <c r="BZB65" s="217"/>
      <c r="BZC65" s="217"/>
      <c r="BZD65" s="217"/>
      <c r="BZE65" s="217"/>
      <c r="BZF65" s="217"/>
      <c r="BZG65" s="217"/>
      <c r="BZH65" s="217"/>
      <c r="BZI65" s="217"/>
      <c r="BZJ65" s="217"/>
      <c r="BZK65" s="217"/>
      <c r="BZL65" s="217"/>
      <c r="BZM65" s="217"/>
      <c r="BZN65" s="217"/>
      <c r="BZO65" s="217"/>
      <c r="BZP65" s="217"/>
      <c r="BZQ65" s="217"/>
      <c r="BZR65" s="217"/>
      <c r="BZS65" s="217"/>
      <c r="BZT65" s="217"/>
      <c r="BZU65" s="217"/>
      <c r="BZV65" s="217"/>
      <c r="BZW65" s="217"/>
      <c r="BZX65" s="217"/>
      <c r="BZY65" s="217"/>
      <c r="BZZ65" s="217"/>
      <c r="CAA65" s="217"/>
      <c r="CAB65" s="217"/>
      <c r="CAC65" s="217"/>
      <c r="CAD65" s="217"/>
      <c r="CAE65" s="217"/>
      <c r="CAF65" s="217"/>
      <c r="CAG65" s="217"/>
      <c r="CAH65" s="217"/>
      <c r="CAI65" s="217"/>
      <c r="CAJ65" s="217"/>
      <c r="CAK65" s="217"/>
      <c r="CAL65" s="217"/>
      <c r="CAM65" s="217"/>
      <c r="CAN65" s="217"/>
      <c r="CAO65" s="217"/>
      <c r="CAP65" s="217"/>
      <c r="CAQ65" s="217"/>
      <c r="CAR65" s="217"/>
      <c r="CAS65" s="217"/>
      <c r="CAT65" s="217"/>
      <c r="CAU65" s="217"/>
      <c r="CAV65" s="217"/>
      <c r="CAW65" s="217"/>
      <c r="CAX65" s="217"/>
      <c r="CAY65" s="217"/>
      <c r="CAZ65" s="217"/>
      <c r="CBA65" s="217"/>
      <c r="CBB65" s="217"/>
      <c r="CBC65" s="217"/>
      <c r="CBD65" s="217"/>
      <c r="CBE65" s="217"/>
      <c r="CBF65" s="217"/>
      <c r="CBG65" s="217"/>
      <c r="CBH65" s="217"/>
      <c r="CBI65" s="217"/>
      <c r="CBJ65" s="217"/>
      <c r="CBK65" s="217"/>
      <c r="CBL65" s="217"/>
      <c r="CBM65" s="217"/>
      <c r="CBN65" s="217"/>
      <c r="CBO65" s="217"/>
      <c r="CBP65" s="217"/>
      <c r="CBQ65" s="217"/>
      <c r="CBR65" s="217"/>
      <c r="CBS65" s="217"/>
      <c r="CBT65" s="217"/>
      <c r="CBU65" s="217"/>
      <c r="CBV65" s="217"/>
      <c r="CBW65" s="217"/>
      <c r="CBX65" s="217"/>
      <c r="CBY65" s="217"/>
      <c r="CBZ65" s="217"/>
      <c r="CCA65" s="217"/>
      <c r="CCB65" s="217"/>
      <c r="CCC65" s="217"/>
      <c r="CCD65" s="217"/>
      <c r="CCE65" s="217"/>
      <c r="CCF65" s="217"/>
      <c r="CCG65" s="217"/>
      <c r="CCH65" s="217"/>
      <c r="CCI65" s="217"/>
      <c r="CCJ65" s="217"/>
      <c r="CCK65" s="217"/>
      <c r="CCL65" s="217"/>
      <c r="CCM65" s="217"/>
      <c r="CCN65" s="217"/>
      <c r="CCO65" s="217"/>
      <c r="CCP65" s="217"/>
      <c r="CCQ65" s="217"/>
      <c r="CCR65" s="217"/>
      <c r="CCS65" s="217"/>
      <c r="CCT65" s="217"/>
      <c r="CCU65" s="217"/>
      <c r="CCV65" s="217"/>
      <c r="CCW65" s="217"/>
      <c r="CCX65" s="217"/>
      <c r="CCY65" s="217"/>
      <c r="CCZ65" s="217"/>
      <c r="CDA65" s="217"/>
      <c r="CDB65" s="217"/>
      <c r="CDC65" s="217"/>
      <c r="CDD65" s="217"/>
      <c r="CDE65" s="217"/>
      <c r="CDF65" s="217"/>
      <c r="CDG65" s="217"/>
      <c r="CDH65" s="217"/>
      <c r="CDI65" s="217"/>
      <c r="CDJ65" s="217"/>
      <c r="CDK65" s="217"/>
      <c r="CDL65" s="217"/>
      <c r="CDM65" s="217"/>
      <c r="CDN65" s="217"/>
      <c r="CDO65" s="217"/>
      <c r="CDP65" s="217"/>
      <c r="CDQ65" s="217"/>
      <c r="CDR65" s="217"/>
      <c r="CDS65" s="217"/>
      <c r="CDT65" s="217"/>
      <c r="CDU65" s="217"/>
      <c r="CDV65" s="217"/>
      <c r="CDW65" s="217"/>
      <c r="CDX65" s="217"/>
      <c r="CDY65" s="217"/>
      <c r="CDZ65" s="217"/>
      <c r="CEA65" s="217"/>
      <c r="CEB65" s="217"/>
      <c r="CEC65" s="217"/>
      <c r="CED65" s="217"/>
      <c r="CEE65" s="217"/>
      <c r="CEF65" s="217"/>
      <c r="CEG65" s="217"/>
      <c r="CEH65" s="217"/>
      <c r="CEI65" s="217"/>
      <c r="CEJ65" s="217"/>
      <c r="CEK65" s="217"/>
      <c r="CEL65" s="217"/>
      <c r="CEM65" s="217"/>
      <c r="CEN65" s="217"/>
      <c r="CEO65" s="217"/>
      <c r="CEP65" s="217"/>
      <c r="CEQ65" s="217"/>
      <c r="CER65" s="217"/>
      <c r="CES65" s="217"/>
      <c r="CET65" s="217"/>
      <c r="CEU65" s="217"/>
      <c r="CEV65" s="217"/>
      <c r="CEW65" s="217"/>
      <c r="CEX65" s="217"/>
      <c r="CEY65" s="217"/>
      <c r="CEZ65" s="217"/>
      <c r="CFA65" s="217"/>
      <c r="CFB65" s="217"/>
      <c r="CFC65" s="217"/>
      <c r="CFD65" s="217"/>
      <c r="CFE65" s="217"/>
      <c r="CFF65" s="217"/>
      <c r="CFG65" s="217"/>
      <c r="CFH65" s="217"/>
      <c r="CFI65" s="217"/>
      <c r="CFJ65" s="217"/>
      <c r="CFK65" s="217"/>
      <c r="CFL65" s="217"/>
      <c r="CFM65" s="217"/>
      <c r="CFN65" s="217"/>
      <c r="CFO65" s="217"/>
      <c r="CFP65" s="217"/>
      <c r="CFQ65" s="217"/>
      <c r="CFR65" s="217"/>
      <c r="CFS65" s="217"/>
      <c r="CFT65" s="217"/>
      <c r="CFU65" s="217"/>
      <c r="CFV65" s="217"/>
      <c r="CFW65" s="217"/>
      <c r="CFX65" s="217"/>
      <c r="CFY65" s="217"/>
      <c r="CFZ65" s="217"/>
      <c r="CGA65" s="217"/>
      <c r="CGB65" s="217"/>
      <c r="CGC65" s="217"/>
      <c r="CGD65" s="217"/>
      <c r="CGE65" s="217"/>
      <c r="CGF65" s="217"/>
      <c r="CGG65" s="217"/>
      <c r="CGH65" s="217"/>
      <c r="CGI65" s="217"/>
      <c r="CGJ65" s="217"/>
      <c r="CGK65" s="217"/>
      <c r="CGL65" s="217"/>
      <c r="CGM65" s="217"/>
      <c r="CGN65" s="217"/>
      <c r="CGO65" s="217"/>
      <c r="CGP65" s="217"/>
      <c r="CGQ65" s="217"/>
      <c r="CGR65" s="217"/>
      <c r="CGS65" s="217"/>
      <c r="CGT65" s="217"/>
      <c r="CGU65" s="217"/>
      <c r="CGV65" s="217"/>
      <c r="CGW65" s="217"/>
      <c r="CGX65" s="217"/>
      <c r="CGY65" s="217"/>
      <c r="CGZ65" s="217"/>
      <c r="CHA65" s="217"/>
      <c r="CHB65" s="217"/>
      <c r="CHC65" s="217"/>
      <c r="CHD65" s="217"/>
      <c r="CHE65" s="217"/>
      <c r="CHF65" s="217"/>
      <c r="CHG65" s="217"/>
      <c r="CHH65" s="217"/>
      <c r="CHI65" s="217"/>
      <c r="CHJ65" s="217"/>
      <c r="CHK65" s="217"/>
      <c r="CHL65" s="217"/>
      <c r="CHM65" s="217"/>
      <c r="CHN65" s="217"/>
      <c r="CHO65" s="217"/>
      <c r="CHP65" s="217"/>
      <c r="CHQ65" s="217"/>
      <c r="CHR65" s="217"/>
      <c r="CHS65" s="217"/>
      <c r="CHT65" s="217"/>
      <c r="CHU65" s="217"/>
      <c r="CHV65" s="217"/>
      <c r="CHW65" s="217"/>
      <c r="CHX65" s="217"/>
      <c r="CHY65" s="217"/>
      <c r="CHZ65" s="217"/>
      <c r="CIA65" s="217"/>
      <c r="CIB65" s="217"/>
      <c r="CIC65" s="217"/>
      <c r="CID65" s="217"/>
      <c r="CIE65" s="217"/>
      <c r="CIF65" s="217"/>
      <c r="CIG65" s="217"/>
      <c r="CIH65" s="217"/>
      <c r="CII65" s="217"/>
      <c r="CIJ65" s="217"/>
      <c r="CIK65" s="217"/>
      <c r="CIL65" s="217"/>
      <c r="CIM65" s="217"/>
      <c r="CIN65" s="217"/>
      <c r="CIO65" s="217"/>
      <c r="CIP65" s="217"/>
      <c r="CIQ65" s="217"/>
      <c r="CIR65" s="217"/>
      <c r="CIS65" s="217"/>
      <c r="CIT65" s="217"/>
      <c r="CIU65" s="217"/>
      <c r="CIV65" s="217"/>
      <c r="CIW65" s="217"/>
      <c r="CIX65" s="217"/>
      <c r="CIY65" s="217"/>
      <c r="CIZ65" s="217"/>
      <c r="CJA65" s="217"/>
      <c r="CJB65" s="217"/>
      <c r="CJC65" s="217"/>
      <c r="CJD65" s="217"/>
      <c r="CJE65" s="217"/>
      <c r="CJF65" s="217"/>
      <c r="CJG65" s="217"/>
      <c r="CJH65" s="217"/>
      <c r="CJI65" s="217"/>
      <c r="CJJ65" s="217"/>
      <c r="CJK65" s="217"/>
      <c r="CJL65" s="217"/>
      <c r="CJM65" s="217"/>
      <c r="CJN65" s="217"/>
      <c r="CJO65" s="217"/>
      <c r="CJP65" s="217"/>
      <c r="CJQ65" s="217"/>
      <c r="CJR65" s="217"/>
      <c r="CJS65" s="217"/>
      <c r="CJT65" s="217"/>
      <c r="CJU65" s="217"/>
      <c r="CJV65" s="217"/>
      <c r="CJW65" s="217"/>
      <c r="CJX65" s="217"/>
      <c r="CJY65" s="217"/>
      <c r="CJZ65" s="217"/>
      <c r="CKA65" s="217"/>
      <c r="CKB65" s="217"/>
      <c r="CKC65" s="217"/>
      <c r="CKD65" s="217"/>
      <c r="CKE65" s="217"/>
      <c r="CKF65" s="217"/>
      <c r="CKG65" s="217"/>
      <c r="CKH65" s="217"/>
      <c r="CKI65" s="217"/>
      <c r="CKJ65" s="217"/>
      <c r="CKK65" s="217"/>
      <c r="CKL65" s="217"/>
      <c r="CKM65" s="217"/>
      <c r="CKN65" s="217"/>
      <c r="CKO65" s="217"/>
      <c r="CKP65" s="217"/>
      <c r="CKQ65" s="217"/>
      <c r="CKR65" s="217"/>
      <c r="CKS65" s="217"/>
      <c r="CKT65" s="217"/>
      <c r="CKU65" s="217"/>
      <c r="CKV65" s="217"/>
      <c r="CKW65" s="217"/>
      <c r="CKX65" s="217"/>
      <c r="CKY65" s="217"/>
      <c r="CKZ65" s="217"/>
      <c r="CLA65" s="217"/>
      <c r="CLB65" s="217"/>
      <c r="CLC65" s="217"/>
      <c r="CLD65" s="217"/>
      <c r="CLE65" s="217"/>
      <c r="CLF65" s="217"/>
      <c r="CLG65" s="217"/>
      <c r="CLH65" s="217"/>
      <c r="CLI65" s="217"/>
      <c r="CLJ65" s="217"/>
      <c r="CLK65" s="217"/>
      <c r="CLL65" s="217"/>
      <c r="CLM65" s="217"/>
      <c r="CLN65" s="217"/>
      <c r="CLO65" s="217"/>
      <c r="CLP65" s="217"/>
      <c r="CLQ65" s="217"/>
      <c r="CLR65" s="217"/>
      <c r="CLS65" s="217"/>
      <c r="CLT65" s="217"/>
      <c r="CLU65" s="217"/>
      <c r="CLV65" s="217"/>
      <c r="CLW65" s="217"/>
      <c r="CLX65" s="217"/>
      <c r="CLY65" s="217"/>
      <c r="CLZ65" s="217"/>
      <c r="CMA65" s="217"/>
      <c r="CMB65" s="217"/>
      <c r="CMC65" s="217"/>
      <c r="CMD65" s="217"/>
      <c r="CME65" s="217"/>
      <c r="CMF65" s="217"/>
      <c r="CMG65" s="217"/>
      <c r="CMH65" s="217"/>
      <c r="CMI65" s="217"/>
      <c r="CMJ65" s="217"/>
      <c r="CMK65" s="217"/>
      <c r="CML65" s="217"/>
      <c r="CMM65" s="217"/>
      <c r="CMN65" s="217"/>
      <c r="CMO65" s="217"/>
      <c r="CMP65" s="217"/>
      <c r="CMQ65" s="217"/>
      <c r="CMR65" s="217"/>
      <c r="CMS65" s="217"/>
      <c r="CMT65" s="217"/>
      <c r="CMU65" s="217"/>
      <c r="CMV65" s="217"/>
      <c r="CMW65" s="217"/>
      <c r="CMX65" s="217"/>
      <c r="CMY65" s="217"/>
      <c r="CMZ65" s="217"/>
      <c r="CNA65" s="217"/>
      <c r="CNB65" s="217"/>
      <c r="CNC65" s="217"/>
      <c r="CND65" s="217"/>
      <c r="CNE65" s="217"/>
      <c r="CNF65" s="217"/>
      <c r="CNG65" s="217"/>
      <c r="CNH65" s="217"/>
      <c r="CNI65" s="217"/>
      <c r="CNJ65" s="217"/>
      <c r="CNK65" s="217"/>
      <c r="CNL65" s="217"/>
      <c r="CNM65" s="217"/>
      <c r="CNN65" s="217"/>
      <c r="CNO65" s="217"/>
      <c r="CNP65" s="217"/>
      <c r="CNQ65" s="217"/>
      <c r="CNR65" s="217"/>
      <c r="CNS65" s="217"/>
      <c r="CNT65" s="217"/>
      <c r="CNU65" s="217"/>
      <c r="CNV65" s="217"/>
      <c r="CNW65" s="217"/>
      <c r="CNX65" s="217"/>
      <c r="CNY65" s="217"/>
      <c r="CNZ65" s="217"/>
      <c r="COA65" s="217"/>
      <c r="COB65" s="217"/>
      <c r="COC65" s="217"/>
      <c r="COD65" s="217"/>
      <c r="COE65" s="217"/>
      <c r="COF65" s="217"/>
      <c r="COG65" s="217"/>
      <c r="COH65" s="217"/>
      <c r="COI65" s="217"/>
      <c r="COJ65" s="217"/>
      <c r="COK65" s="217"/>
      <c r="COL65" s="217"/>
      <c r="COM65" s="217"/>
      <c r="CON65" s="217"/>
      <c r="COO65" s="217"/>
      <c r="COP65" s="217"/>
      <c r="COQ65" s="217"/>
      <c r="COR65" s="217"/>
      <c r="COS65" s="217"/>
      <c r="COT65" s="217"/>
      <c r="COU65" s="217"/>
      <c r="COV65" s="217"/>
      <c r="COW65" s="217"/>
      <c r="COX65" s="217"/>
      <c r="COY65" s="217"/>
      <c r="COZ65" s="217"/>
      <c r="CPA65" s="217"/>
      <c r="CPB65" s="217"/>
      <c r="CPC65" s="217"/>
      <c r="CPD65" s="217"/>
      <c r="CPE65" s="217"/>
      <c r="CPF65" s="217"/>
      <c r="CPG65" s="217"/>
      <c r="CPH65" s="217"/>
      <c r="CPI65" s="217"/>
      <c r="CPJ65" s="217"/>
      <c r="CPK65" s="217"/>
      <c r="CPL65" s="217"/>
      <c r="CPM65" s="217"/>
      <c r="CPN65" s="217"/>
      <c r="CPO65" s="217"/>
      <c r="CPP65" s="217"/>
      <c r="CPQ65" s="217"/>
      <c r="CPR65" s="217"/>
      <c r="CPS65" s="217"/>
      <c r="CPT65" s="217"/>
      <c r="CPU65" s="217"/>
      <c r="CPV65" s="217"/>
      <c r="CPW65" s="217"/>
      <c r="CPX65" s="217"/>
      <c r="CPY65" s="217"/>
      <c r="CPZ65" s="217"/>
      <c r="CQA65" s="217"/>
      <c r="CQB65" s="217"/>
      <c r="CQC65" s="217"/>
      <c r="CQD65" s="217"/>
      <c r="CQE65" s="217"/>
      <c r="CQF65" s="217"/>
      <c r="CQG65" s="217"/>
      <c r="CQH65" s="217"/>
      <c r="CQI65" s="217"/>
      <c r="CQJ65" s="217"/>
      <c r="CQK65" s="217"/>
      <c r="CQL65" s="217"/>
      <c r="CQM65" s="217"/>
      <c r="CQN65" s="217"/>
      <c r="CQO65" s="217"/>
      <c r="CQP65" s="217"/>
      <c r="CQQ65" s="217"/>
      <c r="CQR65" s="217"/>
      <c r="CQS65" s="217"/>
      <c r="CQT65" s="217"/>
      <c r="CQU65" s="217"/>
      <c r="CQV65" s="217"/>
      <c r="CQW65" s="217"/>
      <c r="CQX65" s="217"/>
      <c r="CQY65" s="217"/>
      <c r="CQZ65" s="217"/>
      <c r="CRA65" s="217"/>
      <c r="CRB65" s="217"/>
      <c r="CRC65" s="217"/>
      <c r="CRD65" s="217"/>
      <c r="CRE65" s="217"/>
      <c r="CRF65" s="217"/>
      <c r="CRG65" s="217"/>
      <c r="CRH65" s="217"/>
      <c r="CRI65" s="217"/>
      <c r="CRJ65" s="217"/>
      <c r="CRK65" s="217"/>
      <c r="CRL65" s="217"/>
      <c r="CRM65" s="217"/>
      <c r="CRN65" s="217"/>
      <c r="CRO65" s="217"/>
      <c r="CRP65" s="217"/>
      <c r="CRQ65" s="217"/>
      <c r="CRR65" s="217"/>
      <c r="CRS65" s="217"/>
      <c r="CRT65" s="217"/>
      <c r="CRU65" s="217"/>
      <c r="CRV65" s="217"/>
      <c r="CRW65" s="217"/>
      <c r="CRX65" s="217"/>
      <c r="CRY65" s="217"/>
      <c r="CRZ65" s="217"/>
      <c r="CSA65" s="217"/>
      <c r="CSB65" s="217"/>
      <c r="CSC65" s="217"/>
      <c r="CSD65" s="217"/>
      <c r="CSE65" s="217"/>
      <c r="CSF65" s="217"/>
      <c r="CSG65" s="217"/>
      <c r="CSH65" s="217"/>
      <c r="CSI65" s="217"/>
      <c r="CSJ65" s="217"/>
      <c r="CSK65" s="217"/>
      <c r="CSL65" s="217"/>
      <c r="CSM65" s="217"/>
      <c r="CSN65" s="217"/>
      <c r="CSO65" s="217"/>
      <c r="CSP65" s="217"/>
      <c r="CSQ65" s="217"/>
      <c r="CSR65" s="217"/>
      <c r="CSS65" s="217"/>
      <c r="CST65" s="217"/>
      <c r="CSU65" s="217"/>
      <c r="CSV65" s="217"/>
      <c r="CSW65" s="217"/>
      <c r="CSX65" s="217"/>
      <c r="CSY65" s="217"/>
      <c r="CSZ65" s="217"/>
      <c r="CTA65" s="217"/>
      <c r="CTB65" s="217"/>
      <c r="CTC65" s="217"/>
      <c r="CTD65" s="217"/>
      <c r="CTE65" s="217"/>
      <c r="CTF65" s="217"/>
      <c r="CTG65" s="217"/>
      <c r="CTH65" s="217"/>
      <c r="CTI65" s="217"/>
      <c r="CTJ65" s="217"/>
      <c r="CTK65" s="217"/>
      <c r="CTL65" s="217"/>
      <c r="CTM65" s="217"/>
      <c r="CTN65" s="217"/>
      <c r="CTO65" s="217"/>
      <c r="CTP65" s="217"/>
      <c r="CTQ65" s="217"/>
      <c r="CTR65" s="217"/>
      <c r="CTS65" s="217"/>
      <c r="CTT65" s="217"/>
      <c r="CTU65" s="217"/>
      <c r="CTV65" s="217"/>
      <c r="CTW65" s="217"/>
      <c r="CTX65" s="217"/>
      <c r="CTY65" s="217"/>
      <c r="CTZ65" s="217"/>
      <c r="CUA65" s="217"/>
      <c r="CUB65" s="217"/>
      <c r="CUC65" s="217"/>
      <c r="CUD65" s="217"/>
      <c r="CUE65" s="217"/>
      <c r="CUF65" s="217"/>
      <c r="CUG65" s="217"/>
      <c r="CUH65" s="217"/>
      <c r="CUI65" s="217"/>
      <c r="CUJ65" s="217"/>
      <c r="CUK65" s="217"/>
      <c r="CUL65" s="217"/>
      <c r="CUM65" s="217"/>
      <c r="CUN65" s="217"/>
      <c r="CUO65" s="217"/>
      <c r="CUP65" s="217"/>
      <c r="CUQ65" s="217"/>
      <c r="CUR65" s="217"/>
      <c r="CUS65" s="217"/>
      <c r="CUT65" s="217"/>
      <c r="CUU65" s="217"/>
      <c r="CUV65" s="217"/>
      <c r="CUW65" s="217"/>
      <c r="CUX65" s="217"/>
      <c r="CUY65" s="217"/>
      <c r="CUZ65" s="217"/>
      <c r="CVA65" s="217"/>
      <c r="CVB65" s="217"/>
      <c r="CVC65" s="217"/>
      <c r="CVD65" s="217"/>
      <c r="CVE65" s="217"/>
      <c r="CVF65" s="217"/>
      <c r="CVG65" s="217"/>
      <c r="CVH65" s="217"/>
      <c r="CVI65" s="217"/>
      <c r="CVJ65" s="217"/>
      <c r="CVK65" s="217"/>
      <c r="CVL65" s="217"/>
      <c r="CVM65" s="217"/>
      <c r="CVN65" s="217"/>
      <c r="CVO65" s="217"/>
      <c r="CVP65" s="217"/>
      <c r="CVQ65" s="217"/>
      <c r="CVR65" s="217"/>
      <c r="CVS65" s="217"/>
      <c r="CVT65" s="217"/>
      <c r="CVU65" s="217"/>
      <c r="CVV65" s="217"/>
      <c r="CVW65" s="217"/>
      <c r="CVX65" s="217"/>
      <c r="CVY65" s="217"/>
      <c r="CVZ65" s="217"/>
      <c r="CWA65" s="217"/>
      <c r="CWB65" s="217"/>
      <c r="CWC65" s="217"/>
      <c r="CWD65" s="217"/>
      <c r="CWE65" s="217"/>
      <c r="CWF65" s="217"/>
      <c r="CWG65" s="217"/>
      <c r="CWH65" s="217"/>
      <c r="CWI65" s="217"/>
      <c r="CWJ65" s="217"/>
      <c r="CWK65" s="217"/>
      <c r="CWL65" s="217"/>
      <c r="CWM65" s="217"/>
      <c r="CWN65" s="217"/>
      <c r="CWO65" s="217"/>
      <c r="CWP65" s="217"/>
      <c r="CWQ65" s="217"/>
      <c r="CWR65" s="217"/>
      <c r="CWS65" s="217"/>
      <c r="CWT65" s="217"/>
      <c r="CWU65" s="217"/>
      <c r="CWV65" s="217"/>
      <c r="CWW65" s="217"/>
      <c r="CWX65" s="217"/>
      <c r="CWY65" s="217"/>
      <c r="CWZ65" s="217"/>
      <c r="CXA65" s="217"/>
      <c r="CXB65" s="217"/>
      <c r="CXC65" s="217"/>
      <c r="CXD65" s="217"/>
      <c r="CXE65" s="217"/>
      <c r="CXF65" s="217"/>
      <c r="CXG65" s="217"/>
      <c r="CXH65" s="217"/>
      <c r="CXI65" s="217"/>
      <c r="CXJ65" s="217"/>
      <c r="CXK65" s="217"/>
      <c r="CXL65" s="217"/>
      <c r="CXM65" s="217"/>
      <c r="CXN65" s="217"/>
      <c r="CXO65" s="217"/>
      <c r="CXP65" s="217"/>
      <c r="CXQ65" s="217"/>
      <c r="CXR65" s="217"/>
      <c r="CXS65" s="217"/>
      <c r="CXT65" s="217"/>
      <c r="CXU65" s="217"/>
      <c r="CXV65" s="217"/>
      <c r="CXW65" s="217"/>
      <c r="CXX65" s="217"/>
      <c r="CXY65" s="217"/>
      <c r="CXZ65" s="217"/>
      <c r="CYA65" s="217"/>
      <c r="CYB65" s="217"/>
      <c r="CYC65" s="217"/>
      <c r="CYD65" s="217"/>
      <c r="CYE65" s="217"/>
      <c r="CYF65" s="217"/>
      <c r="CYG65" s="217"/>
      <c r="CYH65" s="217"/>
      <c r="CYI65" s="217"/>
      <c r="CYJ65" s="217"/>
      <c r="CYK65" s="217"/>
      <c r="CYL65" s="217"/>
      <c r="CYM65" s="217"/>
      <c r="CYN65" s="217"/>
      <c r="CYO65" s="217"/>
      <c r="CYP65" s="217"/>
      <c r="CYQ65" s="217"/>
      <c r="CYR65" s="217"/>
      <c r="CYS65" s="217"/>
      <c r="CYT65" s="217"/>
      <c r="CYU65" s="217"/>
      <c r="CYV65" s="217"/>
      <c r="CYW65" s="217"/>
      <c r="CYX65" s="217"/>
      <c r="CYY65" s="217"/>
      <c r="CYZ65" s="217"/>
      <c r="CZA65" s="217"/>
      <c r="CZB65" s="217"/>
      <c r="CZC65" s="217"/>
      <c r="CZD65" s="217"/>
      <c r="CZE65" s="217"/>
      <c r="CZF65" s="217"/>
      <c r="CZG65" s="217"/>
      <c r="CZH65" s="217"/>
      <c r="CZI65" s="217"/>
      <c r="CZJ65" s="217"/>
      <c r="CZK65" s="217"/>
      <c r="CZL65" s="217"/>
      <c r="CZM65" s="217"/>
      <c r="CZN65" s="217"/>
      <c r="CZO65" s="217"/>
      <c r="CZP65" s="217"/>
      <c r="CZQ65" s="217"/>
      <c r="CZR65" s="217"/>
      <c r="CZS65" s="217"/>
      <c r="CZT65" s="217"/>
      <c r="CZU65" s="217"/>
      <c r="CZV65" s="217"/>
      <c r="CZW65" s="217"/>
      <c r="CZX65" s="217"/>
      <c r="CZY65" s="217"/>
      <c r="CZZ65" s="217"/>
      <c r="DAA65" s="217"/>
      <c r="DAB65" s="217"/>
      <c r="DAC65" s="217"/>
      <c r="DAD65" s="217"/>
      <c r="DAE65" s="217"/>
      <c r="DAF65" s="217"/>
      <c r="DAG65" s="217"/>
      <c r="DAH65" s="217"/>
      <c r="DAI65" s="217"/>
      <c r="DAJ65" s="217"/>
      <c r="DAK65" s="217"/>
      <c r="DAL65" s="217"/>
      <c r="DAM65" s="217"/>
      <c r="DAN65" s="217"/>
      <c r="DAO65" s="217"/>
      <c r="DAP65" s="217"/>
      <c r="DAQ65" s="217"/>
      <c r="DAR65" s="217"/>
      <c r="DAS65" s="217"/>
      <c r="DAT65" s="217"/>
      <c r="DAU65" s="217"/>
      <c r="DAV65" s="217"/>
      <c r="DAW65" s="217"/>
      <c r="DAX65" s="217"/>
      <c r="DAY65" s="217"/>
      <c r="DAZ65" s="217"/>
      <c r="DBA65" s="217"/>
      <c r="DBB65" s="217"/>
      <c r="DBC65" s="217"/>
      <c r="DBD65" s="217"/>
      <c r="DBE65" s="217"/>
      <c r="DBF65" s="217"/>
      <c r="DBG65" s="217"/>
      <c r="DBH65" s="217"/>
      <c r="DBI65" s="217"/>
      <c r="DBJ65" s="217"/>
      <c r="DBK65" s="217"/>
      <c r="DBL65" s="217"/>
      <c r="DBM65" s="217"/>
      <c r="DBN65" s="217"/>
      <c r="DBO65" s="217"/>
      <c r="DBP65" s="217"/>
      <c r="DBQ65" s="217"/>
      <c r="DBR65" s="217"/>
      <c r="DBS65" s="217"/>
      <c r="DBT65" s="217"/>
      <c r="DBU65" s="217"/>
      <c r="DBV65" s="217"/>
      <c r="DBW65" s="217"/>
      <c r="DBX65" s="217"/>
      <c r="DBY65" s="217"/>
      <c r="DBZ65" s="217"/>
      <c r="DCA65" s="217"/>
      <c r="DCB65" s="217"/>
      <c r="DCC65" s="217"/>
      <c r="DCD65" s="217"/>
      <c r="DCE65" s="217"/>
      <c r="DCF65" s="217"/>
      <c r="DCG65" s="217"/>
      <c r="DCH65" s="217"/>
      <c r="DCI65" s="217"/>
      <c r="DCJ65" s="217"/>
      <c r="DCK65" s="217"/>
      <c r="DCL65" s="217"/>
      <c r="DCM65" s="217"/>
      <c r="DCN65" s="217"/>
      <c r="DCO65" s="217"/>
      <c r="DCP65" s="217"/>
      <c r="DCQ65" s="217"/>
      <c r="DCR65" s="217"/>
      <c r="DCS65" s="217"/>
      <c r="DCT65" s="217"/>
      <c r="DCU65" s="217"/>
      <c r="DCV65" s="217"/>
      <c r="DCW65" s="217"/>
      <c r="DCX65" s="217"/>
      <c r="DCY65" s="217"/>
      <c r="DCZ65" s="217"/>
      <c r="DDA65" s="217"/>
      <c r="DDB65" s="217"/>
      <c r="DDC65" s="217"/>
      <c r="DDD65" s="217"/>
      <c r="DDE65" s="217"/>
      <c r="DDF65" s="217"/>
      <c r="DDG65" s="217"/>
      <c r="DDH65" s="217"/>
      <c r="DDI65" s="217"/>
      <c r="DDJ65" s="217"/>
      <c r="DDK65" s="217"/>
      <c r="DDL65" s="217"/>
      <c r="DDM65" s="217"/>
      <c r="DDN65" s="217"/>
      <c r="DDO65" s="217"/>
      <c r="DDP65" s="217"/>
      <c r="DDQ65" s="217"/>
      <c r="DDR65" s="217"/>
      <c r="DDS65" s="217"/>
      <c r="DDT65" s="217"/>
      <c r="DDU65" s="217"/>
      <c r="DDV65" s="217"/>
      <c r="DDW65" s="217"/>
      <c r="DDX65" s="217"/>
      <c r="DDY65" s="217"/>
      <c r="DDZ65" s="217"/>
      <c r="DEA65" s="217"/>
      <c r="DEB65" s="217"/>
      <c r="DEC65" s="217"/>
      <c r="DED65" s="217"/>
      <c r="DEE65" s="217"/>
      <c r="DEF65" s="217"/>
      <c r="DEG65" s="217"/>
      <c r="DEH65" s="217"/>
      <c r="DEI65" s="217"/>
      <c r="DEJ65" s="217"/>
      <c r="DEK65" s="217"/>
      <c r="DEL65" s="217"/>
      <c r="DEM65" s="217"/>
      <c r="DEN65" s="217"/>
      <c r="DEO65" s="217"/>
      <c r="DEP65" s="217"/>
      <c r="DEQ65" s="217"/>
      <c r="DER65" s="217"/>
      <c r="DES65" s="217"/>
      <c r="DET65" s="217"/>
      <c r="DEU65" s="217"/>
      <c r="DEV65" s="217"/>
      <c r="DEW65" s="217"/>
      <c r="DEX65" s="217"/>
      <c r="DEY65" s="217"/>
      <c r="DEZ65" s="217"/>
      <c r="DFA65" s="217"/>
      <c r="DFB65" s="217"/>
      <c r="DFC65" s="217"/>
      <c r="DFD65" s="217"/>
      <c r="DFE65" s="217"/>
      <c r="DFF65" s="217"/>
      <c r="DFG65" s="217"/>
      <c r="DFH65" s="217"/>
      <c r="DFI65" s="217"/>
      <c r="DFJ65" s="217"/>
      <c r="DFK65" s="217"/>
      <c r="DFL65" s="217"/>
      <c r="DFM65" s="217"/>
      <c r="DFN65" s="217"/>
      <c r="DFO65" s="217"/>
      <c r="DFP65" s="217"/>
      <c r="DFQ65" s="217"/>
      <c r="DFR65" s="217"/>
      <c r="DFS65" s="217"/>
      <c r="DFT65" s="217"/>
      <c r="DFU65" s="217"/>
      <c r="DFV65" s="217"/>
      <c r="DFW65" s="217"/>
      <c r="DFX65" s="217"/>
      <c r="DFY65" s="217"/>
      <c r="DFZ65" s="217"/>
      <c r="DGA65" s="217"/>
      <c r="DGB65" s="217"/>
      <c r="DGC65" s="217"/>
      <c r="DGD65" s="217"/>
      <c r="DGE65" s="217"/>
      <c r="DGF65" s="217"/>
      <c r="DGG65" s="217"/>
      <c r="DGH65" s="217"/>
      <c r="DGI65" s="217"/>
      <c r="DGJ65" s="217"/>
      <c r="DGK65" s="217"/>
      <c r="DGL65" s="217"/>
      <c r="DGM65" s="217"/>
      <c r="DGN65" s="217"/>
      <c r="DGO65" s="217"/>
      <c r="DGP65" s="217"/>
      <c r="DGQ65" s="217"/>
      <c r="DGR65" s="217"/>
      <c r="DGS65" s="217"/>
      <c r="DGT65" s="217"/>
      <c r="DGU65" s="217"/>
      <c r="DGV65" s="217"/>
      <c r="DGW65" s="217"/>
      <c r="DGX65" s="217"/>
      <c r="DGY65" s="217"/>
      <c r="DGZ65" s="217"/>
      <c r="DHA65" s="217"/>
      <c r="DHB65" s="217"/>
      <c r="DHC65" s="217"/>
      <c r="DHD65" s="217"/>
      <c r="DHE65" s="217"/>
      <c r="DHF65" s="217"/>
      <c r="DHG65" s="217"/>
      <c r="DHH65" s="217"/>
      <c r="DHI65" s="217"/>
      <c r="DHJ65" s="217"/>
      <c r="DHK65" s="217"/>
      <c r="DHL65" s="217"/>
      <c r="DHM65" s="217"/>
      <c r="DHN65" s="217"/>
      <c r="DHO65" s="217"/>
      <c r="DHP65" s="217"/>
      <c r="DHQ65" s="217"/>
      <c r="DHR65" s="217"/>
      <c r="DHS65" s="217"/>
      <c r="DHT65" s="217"/>
      <c r="DHU65" s="217"/>
      <c r="DHV65" s="217"/>
      <c r="DHW65" s="217"/>
      <c r="DHX65" s="217"/>
      <c r="DHY65" s="217"/>
      <c r="DHZ65" s="217"/>
      <c r="DIA65" s="217"/>
      <c r="DIB65" s="217"/>
      <c r="DIC65" s="217"/>
      <c r="DID65" s="217"/>
      <c r="DIE65" s="217"/>
      <c r="DIF65" s="217"/>
      <c r="DIG65" s="217"/>
      <c r="DIH65" s="217"/>
      <c r="DII65" s="217"/>
      <c r="DIJ65" s="217"/>
      <c r="DIK65" s="217"/>
      <c r="DIL65" s="217"/>
      <c r="DIM65" s="217"/>
      <c r="DIN65" s="217"/>
      <c r="DIO65" s="217"/>
      <c r="DIP65" s="217"/>
      <c r="DIQ65" s="217"/>
      <c r="DIR65" s="217"/>
      <c r="DIS65" s="217"/>
      <c r="DIT65" s="217"/>
      <c r="DIU65" s="217"/>
      <c r="DIV65" s="217"/>
      <c r="DIW65" s="217"/>
      <c r="DIX65" s="217"/>
      <c r="DIY65" s="217"/>
      <c r="DIZ65" s="217"/>
      <c r="DJA65" s="217"/>
      <c r="DJB65" s="217"/>
      <c r="DJC65" s="217"/>
      <c r="DJD65" s="217"/>
      <c r="DJE65" s="217"/>
      <c r="DJF65" s="217"/>
      <c r="DJG65" s="217"/>
      <c r="DJH65" s="217"/>
      <c r="DJI65" s="217"/>
      <c r="DJJ65" s="217"/>
      <c r="DJK65" s="217"/>
      <c r="DJL65" s="217"/>
      <c r="DJM65" s="217"/>
      <c r="DJN65" s="217"/>
      <c r="DJO65" s="217"/>
      <c r="DJP65" s="217"/>
      <c r="DJQ65" s="217"/>
      <c r="DJR65" s="217"/>
      <c r="DJS65" s="217"/>
      <c r="DJT65" s="217"/>
      <c r="DJU65" s="217"/>
      <c r="DJV65" s="217"/>
      <c r="DJW65" s="217"/>
      <c r="DJX65" s="217"/>
      <c r="DJY65" s="217"/>
      <c r="DJZ65" s="217"/>
      <c r="DKA65" s="217"/>
      <c r="DKB65" s="217"/>
      <c r="DKC65" s="217"/>
      <c r="DKD65" s="217"/>
      <c r="DKE65" s="217"/>
      <c r="DKF65" s="217"/>
      <c r="DKG65" s="217"/>
      <c r="DKH65" s="217"/>
      <c r="DKI65" s="217"/>
      <c r="DKJ65" s="217"/>
      <c r="DKK65" s="217"/>
      <c r="DKL65" s="217"/>
      <c r="DKM65" s="217"/>
      <c r="DKN65" s="217"/>
      <c r="DKO65" s="217"/>
      <c r="DKP65" s="217"/>
      <c r="DKQ65" s="217"/>
      <c r="DKR65" s="217"/>
      <c r="DKS65" s="217"/>
      <c r="DKT65" s="217"/>
      <c r="DKU65" s="217"/>
      <c r="DKV65" s="217"/>
      <c r="DKW65" s="217"/>
      <c r="DKX65" s="217"/>
      <c r="DKY65" s="217"/>
      <c r="DKZ65" s="217"/>
      <c r="DLA65" s="217"/>
      <c r="DLB65" s="217"/>
      <c r="DLC65" s="217"/>
      <c r="DLD65" s="217"/>
      <c r="DLE65" s="217"/>
      <c r="DLF65" s="217"/>
      <c r="DLG65" s="217"/>
      <c r="DLH65" s="217"/>
      <c r="DLI65" s="217"/>
      <c r="DLJ65" s="217"/>
      <c r="DLK65" s="217"/>
      <c r="DLL65" s="217"/>
      <c r="DLM65" s="217"/>
      <c r="DLN65" s="217"/>
      <c r="DLO65" s="217"/>
      <c r="DLP65" s="217"/>
      <c r="DLQ65" s="217"/>
      <c r="DLR65" s="217"/>
      <c r="DLS65" s="217"/>
      <c r="DLT65" s="217"/>
      <c r="DLU65" s="217"/>
      <c r="DLV65" s="217"/>
      <c r="DLW65" s="217"/>
      <c r="DLX65" s="217"/>
      <c r="DLY65" s="217"/>
      <c r="DLZ65" s="217"/>
      <c r="DMA65" s="217"/>
      <c r="DMB65" s="217"/>
      <c r="DMC65" s="217"/>
      <c r="DMD65" s="217"/>
      <c r="DME65" s="217"/>
      <c r="DMF65" s="217"/>
      <c r="DMG65" s="217"/>
      <c r="DMH65" s="217"/>
      <c r="DMI65" s="217"/>
      <c r="DMJ65" s="217"/>
      <c r="DMK65" s="217"/>
      <c r="DML65" s="217"/>
      <c r="DMM65" s="217"/>
      <c r="DMN65" s="217"/>
      <c r="DMO65" s="217"/>
      <c r="DMP65" s="217"/>
      <c r="DMQ65" s="217"/>
      <c r="DMR65" s="217"/>
      <c r="DMS65" s="217"/>
      <c r="DMT65" s="217"/>
      <c r="DMU65" s="217"/>
      <c r="DMV65" s="217"/>
      <c r="DMW65" s="217"/>
      <c r="DMX65" s="217"/>
      <c r="DMY65" s="217"/>
      <c r="DMZ65" s="217"/>
      <c r="DNA65" s="217"/>
      <c r="DNB65" s="217"/>
      <c r="DNC65" s="217"/>
      <c r="DND65" s="217"/>
      <c r="DNE65" s="217"/>
      <c r="DNF65" s="217"/>
      <c r="DNG65" s="217"/>
      <c r="DNH65" s="217"/>
      <c r="DNI65" s="217"/>
      <c r="DNJ65" s="217"/>
      <c r="DNK65" s="217"/>
      <c r="DNL65" s="217"/>
      <c r="DNM65" s="217"/>
      <c r="DNN65" s="217"/>
      <c r="DNO65" s="217"/>
      <c r="DNP65" s="217"/>
      <c r="DNQ65" s="217"/>
      <c r="DNR65" s="217"/>
      <c r="DNS65" s="217"/>
      <c r="DNT65" s="217"/>
      <c r="DNU65" s="217"/>
      <c r="DNV65" s="217"/>
      <c r="DNW65" s="217"/>
      <c r="DNX65" s="217"/>
      <c r="DNY65" s="217"/>
      <c r="DNZ65" s="217"/>
      <c r="DOA65" s="217"/>
      <c r="DOB65" s="217"/>
      <c r="DOC65" s="217"/>
      <c r="DOD65" s="217"/>
      <c r="DOE65" s="217"/>
      <c r="DOF65" s="217"/>
      <c r="DOG65" s="217"/>
      <c r="DOH65" s="217"/>
      <c r="DOI65" s="217"/>
      <c r="DOJ65" s="217"/>
      <c r="DOK65" s="217"/>
      <c r="DOL65" s="217"/>
      <c r="DOM65" s="217"/>
      <c r="DON65" s="217"/>
      <c r="DOO65" s="217"/>
      <c r="DOP65" s="217"/>
      <c r="DOQ65" s="217"/>
      <c r="DOR65" s="217"/>
      <c r="DOS65" s="217"/>
      <c r="DOT65" s="217"/>
      <c r="DOU65" s="217"/>
      <c r="DOV65" s="217"/>
      <c r="DOW65" s="217"/>
      <c r="DOX65" s="217"/>
      <c r="DOY65" s="217"/>
      <c r="DOZ65" s="217"/>
      <c r="DPA65" s="217"/>
      <c r="DPB65" s="217"/>
      <c r="DPC65" s="217"/>
      <c r="DPD65" s="217"/>
      <c r="DPE65" s="217"/>
      <c r="DPF65" s="217"/>
      <c r="DPG65" s="217"/>
      <c r="DPH65" s="217"/>
      <c r="DPI65" s="217"/>
      <c r="DPJ65" s="217"/>
      <c r="DPK65" s="217"/>
      <c r="DPL65" s="217"/>
      <c r="DPM65" s="217"/>
      <c r="DPN65" s="217"/>
      <c r="DPO65" s="217"/>
      <c r="DPP65" s="217"/>
      <c r="DPQ65" s="217"/>
      <c r="DPR65" s="217"/>
      <c r="DPS65" s="217"/>
      <c r="DPT65" s="217"/>
      <c r="DPU65" s="217"/>
      <c r="DPV65" s="217"/>
      <c r="DPW65" s="217"/>
      <c r="DPX65" s="217"/>
      <c r="DPY65" s="217"/>
      <c r="DPZ65" s="217"/>
      <c r="DQA65" s="217"/>
      <c r="DQB65" s="217"/>
      <c r="DQC65" s="217"/>
      <c r="DQD65" s="217"/>
      <c r="DQE65" s="217"/>
      <c r="DQF65" s="217"/>
      <c r="DQG65" s="217"/>
      <c r="DQH65" s="217"/>
      <c r="DQI65" s="217"/>
      <c r="DQJ65" s="217"/>
      <c r="DQK65" s="217"/>
      <c r="DQL65" s="217"/>
      <c r="DQM65" s="217"/>
      <c r="DQN65" s="217"/>
      <c r="DQO65" s="217"/>
      <c r="DQP65" s="217"/>
      <c r="DQQ65" s="217"/>
      <c r="DQR65" s="217"/>
      <c r="DQS65" s="217"/>
      <c r="DQT65" s="217"/>
      <c r="DQU65" s="217"/>
      <c r="DQV65" s="217"/>
      <c r="DQW65" s="217"/>
      <c r="DQX65" s="217"/>
      <c r="DQY65" s="217"/>
      <c r="DQZ65" s="217"/>
      <c r="DRA65" s="217"/>
      <c r="DRB65" s="217"/>
      <c r="DRC65" s="217"/>
      <c r="DRD65" s="217"/>
      <c r="DRE65" s="217"/>
      <c r="DRF65" s="217"/>
      <c r="DRG65" s="217"/>
      <c r="DRH65" s="217"/>
      <c r="DRI65" s="217"/>
      <c r="DRJ65" s="217"/>
      <c r="DRK65" s="217"/>
      <c r="DRL65" s="217"/>
      <c r="DRM65" s="217"/>
      <c r="DRN65" s="217"/>
      <c r="DRO65" s="217"/>
      <c r="DRP65" s="217"/>
      <c r="DRQ65" s="217"/>
      <c r="DRR65" s="217"/>
      <c r="DRS65" s="217"/>
      <c r="DRT65" s="217"/>
      <c r="DRU65" s="217"/>
      <c r="DRV65" s="217"/>
      <c r="DRW65" s="217"/>
      <c r="DRX65" s="217"/>
      <c r="DRY65" s="217"/>
      <c r="DRZ65" s="217"/>
      <c r="DSA65" s="217"/>
      <c r="DSB65" s="217"/>
      <c r="DSC65" s="217"/>
      <c r="DSD65" s="217"/>
      <c r="DSE65" s="217"/>
      <c r="DSF65" s="217"/>
      <c r="DSG65" s="217"/>
      <c r="DSH65" s="217"/>
      <c r="DSI65" s="217"/>
      <c r="DSJ65" s="217"/>
      <c r="DSK65" s="217"/>
      <c r="DSL65" s="217"/>
      <c r="DSM65" s="217"/>
      <c r="DSN65" s="217"/>
      <c r="DSO65" s="217"/>
      <c r="DSP65" s="217"/>
      <c r="DSQ65" s="217"/>
      <c r="DSR65" s="217"/>
      <c r="DSS65" s="217"/>
      <c r="DST65" s="217"/>
      <c r="DSU65" s="217"/>
      <c r="DSV65" s="217"/>
      <c r="DSW65" s="217"/>
      <c r="DSX65" s="217"/>
      <c r="DSY65" s="217"/>
      <c r="DSZ65" s="217"/>
      <c r="DTA65" s="217"/>
      <c r="DTB65" s="217"/>
      <c r="DTC65" s="217"/>
      <c r="DTD65" s="217"/>
      <c r="DTE65" s="217"/>
      <c r="DTF65" s="217"/>
      <c r="DTG65" s="217"/>
      <c r="DTH65" s="217"/>
      <c r="DTI65" s="217"/>
      <c r="DTJ65" s="217"/>
      <c r="DTK65" s="217"/>
      <c r="DTL65" s="217"/>
      <c r="DTM65" s="217"/>
      <c r="DTN65" s="217"/>
      <c r="DTO65" s="217"/>
      <c r="DTP65" s="217"/>
      <c r="DTQ65" s="217"/>
      <c r="DTR65" s="217"/>
      <c r="DTS65" s="217"/>
      <c r="DTT65" s="217"/>
      <c r="DTU65" s="217"/>
      <c r="DTV65" s="217"/>
      <c r="DTW65" s="217"/>
      <c r="DTX65" s="217"/>
      <c r="DTY65" s="217"/>
      <c r="DTZ65" s="217"/>
      <c r="DUA65" s="217"/>
      <c r="DUB65" s="217"/>
      <c r="DUC65" s="217"/>
      <c r="DUD65" s="217"/>
      <c r="DUE65" s="217"/>
      <c r="DUF65" s="217"/>
      <c r="DUG65" s="217"/>
      <c r="DUH65" s="217"/>
      <c r="DUI65" s="217"/>
      <c r="DUJ65" s="217"/>
      <c r="DUK65" s="217"/>
      <c r="DUL65" s="217"/>
      <c r="DUM65" s="217"/>
      <c r="DUN65" s="217"/>
      <c r="DUO65" s="217"/>
      <c r="DUP65" s="217"/>
      <c r="DUQ65" s="217"/>
      <c r="DUR65" s="217"/>
      <c r="DUS65" s="217"/>
      <c r="DUT65" s="217"/>
      <c r="DUU65" s="217"/>
      <c r="DUV65" s="217"/>
      <c r="DUW65" s="217"/>
      <c r="DUX65" s="217"/>
      <c r="DUY65" s="217"/>
      <c r="DUZ65" s="217"/>
      <c r="DVA65" s="217"/>
      <c r="DVB65" s="217"/>
      <c r="DVC65" s="217"/>
      <c r="DVD65" s="217"/>
      <c r="DVE65" s="217"/>
      <c r="DVF65" s="217"/>
      <c r="DVG65" s="217"/>
      <c r="DVH65" s="217"/>
      <c r="DVI65" s="217"/>
      <c r="DVJ65" s="217"/>
      <c r="DVK65" s="217"/>
      <c r="DVL65" s="217"/>
      <c r="DVM65" s="217"/>
      <c r="DVN65" s="217"/>
      <c r="DVO65" s="217"/>
      <c r="DVP65" s="217"/>
      <c r="DVQ65" s="217"/>
      <c r="DVR65" s="217"/>
      <c r="DVS65" s="217"/>
      <c r="DVT65" s="217"/>
      <c r="DVU65" s="217"/>
      <c r="DVV65" s="217"/>
      <c r="DVW65" s="217"/>
      <c r="DVX65" s="217"/>
      <c r="DVY65" s="217"/>
      <c r="DVZ65" s="217"/>
      <c r="DWA65" s="217"/>
      <c r="DWB65" s="217"/>
      <c r="DWC65" s="217"/>
      <c r="DWD65" s="217"/>
      <c r="DWE65" s="217"/>
      <c r="DWF65" s="217"/>
      <c r="DWG65" s="217"/>
      <c r="DWH65" s="217"/>
      <c r="DWI65" s="217"/>
      <c r="DWJ65" s="217"/>
      <c r="DWK65" s="217"/>
      <c r="DWL65" s="217"/>
      <c r="DWM65" s="217"/>
      <c r="DWN65" s="217"/>
      <c r="DWO65" s="217"/>
      <c r="DWP65" s="217"/>
      <c r="DWQ65" s="217"/>
      <c r="DWR65" s="217"/>
      <c r="DWS65" s="217"/>
      <c r="DWT65" s="217"/>
      <c r="DWU65" s="217"/>
      <c r="DWV65" s="217"/>
      <c r="DWW65" s="217"/>
      <c r="DWX65" s="217"/>
      <c r="DWY65" s="217"/>
      <c r="DWZ65" s="217"/>
      <c r="DXA65" s="217"/>
      <c r="DXB65" s="217"/>
      <c r="DXC65" s="217"/>
      <c r="DXD65" s="217"/>
      <c r="DXE65" s="217"/>
      <c r="DXF65" s="217"/>
      <c r="DXG65" s="217"/>
      <c r="DXH65" s="217"/>
      <c r="DXI65" s="217"/>
      <c r="DXJ65" s="217"/>
      <c r="DXK65" s="217"/>
      <c r="DXL65" s="217"/>
      <c r="DXM65" s="217"/>
      <c r="DXN65" s="217"/>
      <c r="DXO65" s="217"/>
      <c r="DXP65" s="217"/>
      <c r="DXQ65" s="217"/>
      <c r="DXR65" s="217"/>
      <c r="DXS65" s="217"/>
      <c r="DXT65" s="217"/>
      <c r="DXU65" s="217"/>
      <c r="DXV65" s="217"/>
      <c r="DXW65" s="217"/>
      <c r="DXX65" s="217"/>
      <c r="DXY65" s="217"/>
      <c r="DXZ65" s="217"/>
      <c r="DYA65" s="217"/>
      <c r="DYB65" s="217"/>
      <c r="DYC65" s="217"/>
      <c r="DYD65" s="217"/>
      <c r="DYE65" s="217"/>
      <c r="DYF65" s="217"/>
      <c r="DYG65" s="217"/>
      <c r="DYH65" s="217"/>
      <c r="DYI65" s="217"/>
      <c r="DYJ65" s="217"/>
      <c r="DYK65" s="217"/>
      <c r="DYL65" s="217"/>
      <c r="DYM65" s="217"/>
      <c r="DYN65" s="217"/>
      <c r="DYO65" s="217"/>
      <c r="DYP65" s="217"/>
      <c r="DYQ65" s="217"/>
      <c r="DYR65" s="217"/>
      <c r="DYS65" s="217"/>
      <c r="DYT65" s="217"/>
      <c r="DYU65" s="217"/>
      <c r="DYV65" s="217"/>
      <c r="DYW65" s="217"/>
      <c r="DYX65" s="217"/>
      <c r="DYY65" s="217"/>
      <c r="DYZ65" s="217"/>
      <c r="DZA65" s="217"/>
      <c r="DZB65" s="217"/>
      <c r="DZC65" s="217"/>
      <c r="DZD65" s="217"/>
      <c r="DZE65" s="217"/>
      <c r="DZF65" s="217"/>
      <c r="DZG65" s="217"/>
      <c r="DZH65" s="217"/>
      <c r="DZI65" s="217"/>
      <c r="DZJ65" s="217"/>
      <c r="DZK65" s="217"/>
      <c r="DZL65" s="217"/>
      <c r="DZM65" s="217"/>
      <c r="DZN65" s="217"/>
      <c r="DZO65" s="217"/>
      <c r="DZP65" s="217"/>
      <c r="DZQ65" s="217"/>
      <c r="DZR65" s="217"/>
      <c r="DZS65" s="217"/>
      <c r="DZT65" s="217"/>
      <c r="DZU65" s="217"/>
      <c r="DZV65" s="217"/>
      <c r="DZW65" s="217"/>
      <c r="DZX65" s="217"/>
      <c r="DZY65" s="217"/>
      <c r="DZZ65" s="217"/>
      <c r="EAA65" s="217"/>
      <c r="EAB65" s="217"/>
      <c r="EAC65" s="217"/>
      <c r="EAD65" s="217"/>
      <c r="EAE65" s="217"/>
      <c r="EAF65" s="217"/>
      <c r="EAG65" s="217"/>
      <c r="EAH65" s="217"/>
      <c r="EAI65" s="217"/>
      <c r="EAJ65" s="217"/>
      <c r="EAK65" s="217"/>
      <c r="EAL65" s="217"/>
      <c r="EAM65" s="217"/>
      <c r="EAN65" s="217"/>
      <c r="EAO65" s="217"/>
      <c r="EAP65" s="217"/>
      <c r="EAQ65" s="217"/>
      <c r="EAR65" s="217"/>
      <c r="EAS65" s="217"/>
      <c r="EAT65" s="217"/>
      <c r="EAU65" s="217"/>
      <c r="EAV65" s="217"/>
      <c r="EAW65" s="217"/>
      <c r="EAX65" s="217"/>
      <c r="EAY65" s="217"/>
      <c r="EAZ65" s="217"/>
      <c r="EBA65" s="217"/>
      <c r="EBB65" s="217"/>
      <c r="EBC65" s="217"/>
      <c r="EBD65" s="217"/>
      <c r="EBE65" s="217"/>
      <c r="EBF65" s="217"/>
      <c r="EBG65" s="217"/>
      <c r="EBH65" s="217"/>
      <c r="EBI65" s="217"/>
      <c r="EBJ65" s="217"/>
      <c r="EBK65" s="217"/>
      <c r="EBL65" s="217"/>
      <c r="EBM65" s="217"/>
      <c r="EBN65" s="217"/>
      <c r="EBO65" s="217"/>
      <c r="EBP65" s="217"/>
      <c r="EBQ65" s="217"/>
      <c r="EBR65" s="217"/>
      <c r="EBS65" s="217"/>
      <c r="EBT65" s="217"/>
      <c r="EBU65" s="217"/>
      <c r="EBV65" s="217"/>
      <c r="EBW65" s="217"/>
      <c r="EBX65" s="217"/>
      <c r="EBY65" s="217"/>
      <c r="EBZ65" s="217"/>
      <c r="ECA65" s="217"/>
      <c r="ECB65" s="217"/>
      <c r="ECC65" s="217"/>
      <c r="ECD65" s="217"/>
      <c r="ECE65" s="217"/>
      <c r="ECF65" s="217"/>
      <c r="ECG65" s="217"/>
      <c r="ECH65" s="217"/>
      <c r="ECI65" s="217"/>
      <c r="ECJ65" s="217"/>
      <c r="ECK65" s="217"/>
      <c r="ECL65" s="217"/>
      <c r="ECM65" s="217"/>
      <c r="ECN65" s="217"/>
      <c r="ECO65" s="217"/>
      <c r="ECP65" s="217"/>
      <c r="ECQ65" s="217"/>
      <c r="ECR65" s="217"/>
      <c r="ECS65" s="217"/>
      <c r="ECT65" s="217"/>
      <c r="ECU65" s="217"/>
      <c r="ECV65" s="217"/>
      <c r="ECW65" s="217"/>
      <c r="ECX65" s="217"/>
      <c r="ECY65" s="217"/>
      <c r="ECZ65" s="217"/>
      <c r="EDA65" s="217"/>
      <c r="EDB65" s="217"/>
      <c r="EDC65" s="217"/>
      <c r="EDD65" s="217"/>
      <c r="EDE65" s="217"/>
      <c r="EDF65" s="217"/>
      <c r="EDG65" s="217"/>
      <c r="EDH65" s="217"/>
      <c r="EDI65" s="217"/>
      <c r="EDJ65" s="217"/>
      <c r="EDK65" s="217"/>
      <c r="EDL65" s="217"/>
      <c r="EDM65" s="217"/>
      <c r="EDN65" s="217"/>
      <c r="EDO65" s="217"/>
      <c r="EDP65" s="217"/>
      <c r="EDQ65" s="217"/>
      <c r="EDR65" s="217"/>
      <c r="EDS65" s="217"/>
      <c r="EDT65" s="217"/>
      <c r="EDU65" s="217"/>
      <c r="EDV65" s="217"/>
      <c r="EDW65" s="217"/>
      <c r="EDX65" s="217"/>
      <c r="EDY65" s="217"/>
      <c r="EDZ65" s="217"/>
      <c r="EEA65" s="217"/>
      <c r="EEB65" s="217"/>
      <c r="EEC65" s="217"/>
      <c r="EED65" s="217"/>
      <c r="EEE65" s="217"/>
      <c r="EEF65" s="217"/>
      <c r="EEG65" s="217"/>
      <c r="EEH65" s="217"/>
      <c r="EEI65" s="217"/>
      <c r="EEJ65" s="217"/>
      <c r="EEK65" s="217"/>
      <c r="EEL65" s="217"/>
      <c r="EEM65" s="217"/>
      <c r="EEN65" s="217"/>
      <c r="EEO65" s="217"/>
      <c r="EEP65" s="217"/>
      <c r="EEQ65" s="217"/>
      <c r="EER65" s="217"/>
      <c r="EES65" s="217"/>
      <c r="EET65" s="217"/>
      <c r="EEU65" s="217"/>
      <c r="EEV65" s="217"/>
      <c r="EEW65" s="217"/>
      <c r="EEX65" s="217"/>
      <c r="EEY65" s="217"/>
      <c r="EEZ65" s="217"/>
      <c r="EFA65" s="217"/>
      <c r="EFB65" s="217"/>
      <c r="EFC65" s="217"/>
      <c r="EFD65" s="217"/>
      <c r="EFE65" s="217"/>
      <c r="EFF65" s="217"/>
      <c r="EFG65" s="217"/>
      <c r="EFH65" s="217"/>
      <c r="EFI65" s="217"/>
      <c r="EFJ65" s="217"/>
      <c r="EFK65" s="217"/>
      <c r="EFL65" s="217"/>
      <c r="EFM65" s="217"/>
      <c r="EFN65" s="217"/>
      <c r="EFO65" s="217"/>
      <c r="EFP65" s="217"/>
      <c r="EFQ65" s="217"/>
      <c r="EFR65" s="217"/>
      <c r="EFS65" s="217"/>
      <c r="EFT65" s="217"/>
      <c r="EFU65" s="217"/>
      <c r="EFV65" s="217"/>
      <c r="EFW65" s="217"/>
      <c r="EFX65" s="217"/>
      <c r="EFY65" s="217"/>
      <c r="EFZ65" s="217"/>
      <c r="EGA65" s="217"/>
      <c r="EGB65" s="217"/>
      <c r="EGC65" s="217"/>
      <c r="EGD65" s="217"/>
      <c r="EGE65" s="217"/>
      <c r="EGF65" s="217"/>
      <c r="EGG65" s="217"/>
      <c r="EGH65" s="217"/>
      <c r="EGI65" s="217"/>
      <c r="EGJ65" s="217"/>
      <c r="EGK65" s="217"/>
      <c r="EGL65" s="217"/>
      <c r="EGM65" s="217"/>
      <c r="EGN65" s="217"/>
      <c r="EGO65" s="217"/>
      <c r="EGP65" s="217"/>
      <c r="EGQ65" s="217"/>
      <c r="EGR65" s="217"/>
      <c r="EGS65" s="217"/>
      <c r="EGT65" s="217"/>
      <c r="EGU65" s="217"/>
      <c r="EGV65" s="217"/>
      <c r="EGW65" s="217"/>
      <c r="EGX65" s="217"/>
      <c r="EGY65" s="217"/>
      <c r="EGZ65" s="217"/>
      <c r="EHA65" s="217"/>
      <c r="EHB65" s="217"/>
      <c r="EHC65" s="217"/>
      <c r="EHD65" s="217"/>
      <c r="EHE65" s="217"/>
      <c r="EHF65" s="217"/>
      <c r="EHG65" s="217"/>
      <c r="EHH65" s="217"/>
      <c r="EHI65" s="217"/>
      <c r="EHJ65" s="217"/>
      <c r="EHK65" s="217"/>
      <c r="EHL65" s="217"/>
      <c r="EHM65" s="217"/>
      <c r="EHN65" s="217"/>
      <c r="EHO65" s="217"/>
      <c r="EHP65" s="217"/>
      <c r="EHQ65" s="217"/>
      <c r="EHR65" s="217"/>
      <c r="EHS65" s="217"/>
      <c r="EHT65" s="217"/>
      <c r="EHU65" s="217"/>
      <c r="EHV65" s="217"/>
      <c r="EHW65" s="217"/>
      <c r="EHX65" s="217"/>
      <c r="EHY65" s="217"/>
      <c r="EHZ65" s="217"/>
      <c r="EIA65" s="217"/>
      <c r="EIB65" s="217"/>
      <c r="EIC65" s="217"/>
      <c r="EID65" s="217"/>
      <c r="EIE65" s="217"/>
      <c r="EIF65" s="217"/>
      <c r="EIG65" s="217"/>
      <c r="EIH65" s="217"/>
      <c r="EII65" s="217"/>
      <c r="EIJ65" s="217"/>
      <c r="EIK65" s="217"/>
      <c r="EIL65" s="217"/>
      <c r="EIM65" s="217"/>
      <c r="EIN65" s="217"/>
      <c r="EIO65" s="217"/>
      <c r="EIP65" s="217"/>
      <c r="EIQ65" s="217"/>
      <c r="EIR65" s="217"/>
      <c r="EIS65" s="217"/>
      <c r="EIT65" s="217"/>
      <c r="EIU65" s="217"/>
      <c r="EIV65" s="217"/>
      <c r="EIW65" s="217"/>
      <c r="EIX65" s="217"/>
      <c r="EIY65" s="217"/>
      <c r="EIZ65" s="217"/>
      <c r="EJA65" s="217"/>
      <c r="EJB65" s="217"/>
      <c r="EJC65" s="217"/>
      <c r="EJD65" s="217"/>
      <c r="EJE65" s="217"/>
      <c r="EJF65" s="217"/>
      <c r="EJG65" s="217"/>
      <c r="EJH65" s="217"/>
      <c r="EJI65" s="217"/>
      <c r="EJJ65" s="217"/>
      <c r="EJK65" s="217"/>
      <c r="EJL65" s="217"/>
      <c r="EJM65" s="217"/>
      <c r="EJN65" s="217"/>
      <c r="EJO65" s="217"/>
      <c r="EJP65" s="217"/>
      <c r="EJQ65" s="217"/>
      <c r="EJR65" s="217"/>
      <c r="EJS65" s="217"/>
      <c r="EJT65" s="217"/>
      <c r="EJU65" s="217"/>
      <c r="EJV65" s="217"/>
      <c r="EJW65" s="217"/>
      <c r="EJX65" s="217"/>
      <c r="EJY65" s="217"/>
      <c r="EJZ65" s="217"/>
      <c r="EKA65" s="217"/>
      <c r="EKB65" s="217"/>
      <c r="EKC65" s="217"/>
      <c r="EKD65" s="217"/>
      <c r="EKE65" s="217"/>
      <c r="EKF65" s="217"/>
      <c r="EKG65" s="217"/>
      <c r="EKH65" s="217"/>
      <c r="EKI65" s="217"/>
      <c r="EKJ65" s="217"/>
      <c r="EKK65" s="217"/>
      <c r="EKL65" s="217"/>
      <c r="EKM65" s="217"/>
      <c r="EKN65" s="217"/>
      <c r="EKO65" s="217"/>
      <c r="EKP65" s="217"/>
      <c r="EKQ65" s="217"/>
      <c r="EKR65" s="217"/>
      <c r="EKS65" s="217"/>
      <c r="EKT65" s="217"/>
      <c r="EKU65" s="217"/>
      <c r="EKV65" s="217"/>
      <c r="EKW65" s="217"/>
      <c r="EKX65" s="217"/>
      <c r="EKY65" s="217"/>
      <c r="EKZ65" s="217"/>
      <c r="ELA65" s="217"/>
      <c r="ELB65" s="217"/>
      <c r="ELC65" s="217"/>
      <c r="ELD65" s="217"/>
      <c r="ELE65" s="217"/>
      <c r="ELF65" s="217"/>
      <c r="ELG65" s="217"/>
      <c r="ELH65" s="217"/>
      <c r="ELI65" s="217"/>
      <c r="ELJ65" s="217"/>
      <c r="ELK65" s="217"/>
      <c r="ELL65" s="217"/>
      <c r="ELM65" s="217"/>
      <c r="ELN65" s="217"/>
      <c r="ELO65" s="217"/>
      <c r="ELP65" s="217"/>
      <c r="ELQ65" s="217"/>
      <c r="ELR65" s="217"/>
      <c r="ELS65" s="217"/>
      <c r="ELT65" s="217"/>
      <c r="ELU65" s="217"/>
      <c r="ELV65" s="217"/>
      <c r="ELW65" s="217"/>
      <c r="ELX65" s="217"/>
      <c r="ELY65" s="217"/>
      <c r="ELZ65" s="217"/>
      <c r="EMA65" s="217"/>
      <c r="EMB65" s="217"/>
      <c r="EMC65" s="217"/>
      <c r="EMD65" s="217"/>
      <c r="EME65" s="217"/>
      <c r="EMF65" s="217"/>
      <c r="EMG65" s="217"/>
      <c r="EMH65" s="217"/>
      <c r="EMI65" s="217"/>
      <c r="EMJ65" s="217"/>
      <c r="EMK65" s="217"/>
      <c r="EML65" s="217"/>
      <c r="EMM65" s="217"/>
      <c r="EMN65" s="217"/>
      <c r="EMO65" s="217"/>
      <c r="EMP65" s="217"/>
      <c r="EMQ65" s="217"/>
      <c r="EMR65" s="217"/>
      <c r="EMS65" s="217"/>
      <c r="EMT65" s="217"/>
      <c r="EMU65" s="217"/>
      <c r="EMV65" s="217"/>
      <c r="EMW65" s="217"/>
      <c r="EMX65" s="217"/>
      <c r="EMY65" s="217"/>
      <c r="EMZ65" s="217"/>
      <c r="ENA65" s="217"/>
      <c r="ENB65" s="217"/>
      <c r="ENC65" s="217"/>
      <c r="END65" s="217"/>
      <c r="ENE65" s="217"/>
      <c r="ENF65" s="217"/>
      <c r="ENG65" s="217"/>
      <c r="ENH65" s="217"/>
      <c r="ENI65" s="217"/>
      <c r="ENJ65" s="217"/>
      <c r="ENK65" s="217"/>
      <c r="ENL65" s="217"/>
      <c r="ENM65" s="217"/>
      <c r="ENN65" s="217"/>
      <c r="ENO65" s="217"/>
      <c r="ENP65" s="217"/>
      <c r="ENQ65" s="217"/>
      <c r="ENR65" s="217"/>
      <c r="ENS65" s="217"/>
      <c r="ENT65" s="217"/>
      <c r="ENU65" s="217"/>
      <c r="ENV65" s="217"/>
      <c r="ENW65" s="217"/>
      <c r="ENX65" s="217"/>
      <c r="ENY65" s="217"/>
      <c r="ENZ65" s="217"/>
      <c r="EOA65" s="217"/>
      <c r="EOB65" s="217"/>
      <c r="EOC65" s="217"/>
      <c r="EOD65" s="217"/>
      <c r="EOE65" s="217"/>
      <c r="EOF65" s="217"/>
      <c r="EOG65" s="217"/>
      <c r="EOH65" s="217"/>
      <c r="EOI65" s="217"/>
      <c r="EOJ65" s="217"/>
      <c r="EOK65" s="217"/>
      <c r="EOL65" s="217"/>
      <c r="EOM65" s="217"/>
      <c r="EON65" s="217"/>
      <c r="EOO65" s="217"/>
      <c r="EOP65" s="217"/>
      <c r="EOQ65" s="217"/>
      <c r="EOR65" s="217"/>
      <c r="EOS65" s="217"/>
      <c r="EOT65" s="217"/>
      <c r="EOU65" s="217"/>
      <c r="EOV65" s="217"/>
      <c r="EOW65" s="217"/>
      <c r="EOX65" s="217"/>
      <c r="EOY65" s="217"/>
      <c r="EOZ65" s="217"/>
      <c r="EPA65" s="217"/>
      <c r="EPB65" s="217"/>
      <c r="EPC65" s="217"/>
      <c r="EPD65" s="217"/>
      <c r="EPE65" s="217"/>
      <c r="EPF65" s="217"/>
      <c r="EPG65" s="217"/>
      <c r="EPH65" s="217"/>
      <c r="EPI65" s="217"/>
      <c r="EPJ65" s="217"/>
      <c r="EPK65" s="217"/>
      <c r="EPL65" s="217"/>
      <c r="EPM65" s="217"/>
      <c r="EPN65" s="217"/>
      <c r="EPO65" s="217"/>
      <c r="EPP65" s="217"/>
      <c r="EPQ65" s="217"/>
      <c r="EPR65" s="217"/>
      <c r="EPS65" s="217"/>
      <c r="EPT65" s="217"/>
      <c r="EPU65" s="217"/>
      <c r="EPV65" s="217"/>
      <c r="EPW65" s="217"/>
      <c r="EPX65" s="217"/>
      <c r="EPY65" s="217"/>
      <c r="EPZ65" s="217"/>
      <c r="EQA65" s="217"/>
      <c r="EQB65" s="217"/>
      <c r="EQC65" s="217"/>
      <c r="EQD65" s="217"/>
      <c r="EQE65" s="217"/>
      <c r="EQF65" s="217"/>
      <c r="EQG65" s="217"/>
      <c r="EQH65" s="217"/>
      <c r="EQI65" s="217"/>
      <c r="EQJ65" s="217"/>
      <c r="EQK65" s="217"/>
      <c r="EQL65" s="217"/>
      <c r="EQM65" s="217"/>
      <c r="EQN65" s="217"/>
      <c r="EQO65" s="217"/>
      <c r="EQP65" s="217"/>
      <c r="EQQ65" s="217"/>
      <c r="EQR65" s="217"/>
      <c r="EQS65" s="217"/>
      <c r="EQT65" s="217"/>
      <c r="EQU65" s="217"/>
      <c r="EQV65" s="217"/>
      <c r="EQW65" s="217"/>
      <c r="EQX65" s="217"/>
      <c r="EQY65" s="217"/>
      <c r="EQZ65" s="217"/>
      <c r="ERA65" s="217"/>
      <c r="ERB65" s="217"/>
      <c r="ERC65" s="217"/>
      <c r="ERD65" s="217"/>
      <c r="ERE65" s="217"/>
      <c r="ERF65" s="217"/>
      <c r="ERG65" s="217"/>
      <c r="ERH65" s="217"/>
      <c r="ERI65" s="217"/>
      <c r="ERJ65" s="217"/>
      <c r="ERK65" s="217"/>
      <c r="ERL65" s="217"/>
      <c r="ERM65" s="217"/>
      <c r="ERN65" s="217"/>
      <c r="ERO65" s="217"/>
      <c r="ERP65" s="217"/>
      <c r="ERQ65" s="217"/>
      <c r="ERR65" s="217"/>
      <c r="ERS65" s="217"/>
      <c r="ERT65" s="217"/>
      <c r="ERU65" s="217"/>
      <c r="ERV65" s="217"/>
      <c r="ERW65" s="217"/>
      <c r="ERX65" s="217"/>
      <c r="ERY65" s="217"/>
      <c r="ERZ65" s="217"/>
      <c r="ESA65" s="217"/>
      <c r="ESB65" s="217"/>
      <c r="ESC65" s="217"/>
      <c r="ESD65" s="217"/>
      <c r="ESE65" s="217"/>
      <c r="ESF65" s="217"/>
      <c r="ESG65" s="217"/>
      <c r="ESH65" s="217"/>
      <c r="ESI65" s="217"/>
      <c r="ESJ65" s="217"/>
      <c r="ESK65" s="217"/>
      <c r="ESL65" s="217"/>
      <c r="ESM65" s="217"/>
      <c r="ESN65" s="217"/>
      <c r="ESO65" s="217"/>
      <c r="ESP65" s="217"/>
      <c r="ESQ65" s="217"/>
      <c r="ESR65" s="217"/>
      <c r="ESS65" s="217"/>
      <c r="EST65" s="217"/>
      <c r="ESU65" s="217"/>
      <c r="ESV65" s="217"/>
      <c r="ESW65" s="217"/>
      <c r="ESX65" s="217"/>
      <c r="ESY65" s="217"/>
      <c r="ESZ65" s="217"/>
      <c r="ETA65" s="217"/>
      <c r="ETB65" s="217"/>
      <c r="ETC65" s="217"/>
      <c r="ETD65" s="217"/>
      <c r="ETE65" s="217"/>
      <c r="ETF65" s="217"/>
      <c r="ETG65" s="217"/>
      <c r="ETH65" s="217"/>
      <c r="ETI65" s="217"/>
      <c r="ETJ65" s="217"/>
      <c r="ETK65" s="217"/>
      <c r="ETL65" s="217"/>
      <c r="ETM65" s="217"/>
      <c r="ETN65" s="217"/>
      <c r="ETO65" s="217"/>
      <c r="ETP65" s="217"/>
      <c r="ETQ65" s="217"/>
      <c r="ETR65" s="217"/>
      <c r="ETS65" s="217"/>
      <c r="ETT65" s="217"/>
      <c r="ETU65" s="217"/>
      <c r="ETV65" s="217"/>
      <c r="ETW65" s="217"/>
      <c r="ETX65" s="217"/>
      <c r="ETY65" s="217"/>
      <c r="ETZ65" s="217"/>
      <c r="EUA65" s="217"/>
      <c r="EUB65" s="217"/>
      <c r="EUC65" s="217"/>
      <c r="EUD65" s="217"/>
      <c r="EUE65" s="217"/>
      <c r="EUF65" s="217"/>
      <c r="EUG65" s="217"/>
      <c r="EUH65" s="217"/>
      <c r="EUI65" s="217"/>
      <c r="EUJ65" s="217"/>
      <c r="EUK65" s="217"/>
      <c r="EUL65" s="217"/>
      <c r="EUM65" s="217"/>
      <c r="EUN65" s="217"/>
      <c r="EUO65" s="217"/>
      <c r="EUP65" s="217"/>
      <c r="EUQ65" s="217"/>
      <c r="EUR65" s="217"/>
      <c r="EUS65" s="217"/>
      <c r="EUT65" s="217"/>
      <c r="EUU65" s="217"/>
      <c r="EUV65" s="217"/>
      <c r="EUW65" s="217"/>
      <c r="EUX65" s="217"/>
      <c r="EUY65" s="217"/>
      <c r="EUZ65" s="217"/>
      <c r="EVA65" s="217"/>
      <c r="EVB65" s="217"/>
      <c r="EVC65" s="217"/>
      <c r="EVD65" s="217"/>
      <c r="EVE65" s="217"/>
      <c r="EVF65" s="217"/>
      <c r="EVG65" s="217"/>
      <c r="EVH65" s="217"/>
      <c r="EVI65" s="217"/>
      <c r="EVJ65" s="217"/>
      <c r="EVK65" s="217"/>
      <c r="EVL65" s="217"/>
      <c r="EVM65" s="217"/>
      <c r="EVN65" s="217"/>
      <c r="EVO65" s="217"/>
      <c r="EVP65" s="217"/>
      <c r="EVQ65" s="217"/>
      <c r="EVR65" s="217"/>
      <c r="EVS65" s="217"/>
      <c r="EVT65" s="217"/>
      <c r="EVU65" s="217"/>
      <c r="EVV65" s="217"/>
      <c r="EVW65" s="217"/>
      <c r="EVX65" s="217"/>
      <c r="EVY65" s="217"/>
      <c r="EVZ65" s="217"/>
      <c r="EWA65" s="217"/>
      <c r="EWB65" s="217"/>
      <c r="EWC65" s="217"/>
      <c r="EWD65" s="217"/>
      <c r="EWE65" s="217"/>
      <c r="EWF65" s="217"/>
      <c r="EWG65" s="217"/>
      <c r="EWH65" s="217"/>
      <c r="EWI65" s="217"/>
      <c r="EWJ65" s="217"/>
      <c r="EWK65" s="217"/>
      <c r="EWL65" s="217"/>
      <c r="EWM65" s="217"/>
      <c r="EWN65" s="217"/>
      <c r="EWO65" s="217"/>
      <c r="EWP65" s="217"/>
      <c r="EWQ65" s="217"/>
      <c r="EWR65" s="217"/>
      <c r="EWS65" s="217"/>
      <c r="EWT65" s="217"/>
      <c r="EWU65" s="217"/>
      <c r="EWV65" s="217"/>
      <c r="EWW65" s="217"/>
      <c r="EWX65" s="217"/>
      <c r="EWY65" s="217"/>
      <c r="EWZ65" s="217"/>
      <c r="EXA65" s="217"/>
      <c r="EXB65" s="217"/>
      <c r="EXC65" s="217"/>
      <c r="EXD65" s="217"/>
      <c r="EXE65" s="217"/>
      <c r="EXF65" s="217"/>
      <c r="EXG65" s="217"/>
      <c r="EXH65" s="217"/>
      <c r="EXI65" s="217"/>
      <c r="EXJ65" s="217"/>
      <c r="EXK65" s="217"/>
      <c r="EXL65" s="217"/>
      <c r="EXM65" s="217"/>
      <c r="EXN65" s="217"/>
      <c r="EXO65" s="217"/>
      <c r="EXP65" s="217"/>
      <c r="EXQ65" s="217"/>
      <c r="EXR65" s="217"/>
      <c r="EXS65" s="217"/>
      <c r="EXT65" s="217"/>
      <c r="EXU65" s="217"/>
      <c r="EXV65" s="217"/>
      <c r="EXW65" s="217"/>
      <c r="EXX65" s="217"/>
      <c r="EXY65" s="217"/>
      <c r="EXZ65" s="217"/>
      <c r="EYA65" s="217"/>
      <c r="EYB65" s="217"/>
      <c r="EYC65" s="217"/>
      <c r="EYD65" s="217"/>
      <c r="EYE65" s="217"/>
      <c r="EYF65" s="217"/>
      <c r="EYG65" s="217"/>
      <c r="EYH65" s="217"/>
      <c r="EYI65" s="217"/>
      <c r="EYJ65" s="217"/>
      <c r="EYK65" s="217"/>
      <c r="EYL65" s="217"/>
      <c r="EYM65" s="217"/>
      <c r="EYN65" s="217"/>
      <c r="EYO65" s="217"/>
      <c r="EYP65" s="217"/>
      <c r="EYQ65" s="217"/>
      <c r="EYR65" s="217"/>
      <c r="EYS65" s="217"/>
      <c r="EYT65" s="217"/>
      <c r="EYU65" s="217"/>
      <c r="EYV65" s="217"/>
      <c r="EYW65" s="217"/>
      <c r="EYX65" s="217"/>
      <c r="EYY65" s="217"/>
      <c r="EYZ65" s="217"/>
      <c r="EZA65" s="217"/>
      <c r="EZB65" s="217"/>
      <c r="EZC65" s="217"/>
      <c r="EZD65" s="217"/>
      <c r="EZE65" s="217"/>
      <c r="EZF65" s="217"/>
      <c r="EZG65" s="217"/>
      <c r="EZH65" s="217"/>
      <c r="EZI65" s="217"/>
      <c r="EZJ65" s="217"/>
      <c r="EZK65" s="217"/>
      <c r="EZL65" s="217"/>
      <c r="EZM65" s="217"/>
      <c r="EZN65" s="217"/>
      <c r="EZO65" s="217"/>
      <c r="EZP65" s="217"/>
      <c r="EZQ65" s="217"/>
      <c r="EZR65" s="217"/>
      <c r="EZS65" s="217"/>
      <c r="EZT65" s="217"/>
      <c r="EZU65" s="217"/>
      <c r="EZV65" s="217"/>
      <c r="EZW65" s="217"/>
      <c r="EZX65" s="217"/>
      <c r="EZY65" s="217"/>
      <c r="EZZ65" s="217"/>
      <c r="FAA65" s="217"/>
      <c r="FAB65" s="217"/>
      <c r="FAC65" s="217"/>
      <c r="FAD65" s="217"/>
      <c r="FAE65" s="217"/>
      <c r="FAF65" s="217"/>
      <c r="FAG65" s="217"/>
      <c r="FAH65" s="217"/>
      <c r="FAI65" s="217"/>
      <c r="FAJ65" s="217"/>
      <c r="FAK65" s="217"/>
      <c r="FAL65" s="217"/>
      <c r="FAM65" s="217"/>
      <c r="FAN65" s="217"/>
      <c r="FAO65" s="217"/>
      <c r="FAP65" s="217"/>
      <c r="FAQ65" s="217"/>
      <c r="FAR65" s="217"/>
      <c r="FAS65" s="217"/>
      <c r="FAT65" s="217"/>
      <c r="FAU65" s="217"/>
      <c r="FAV65" s="217"/>
      <c r="FAW65" s="217"/>
      <c r="FAX65" s="217"/>
      <c r="FAY65" s="217"/>
      <c r="FAZ65" s="217"/>
      <c r="FBA65" s="217"/>
      <c r="FBB65" s="217"/>
      <c r="FBC65" s="217"/>
      <c r="FBD65" s="217"/>
      <c r="FBE65" s="217"/>
      <c r="FBF65" s="217"/>
      <c r="FBG65" s="217"/>
      <c r="FBH65" s="217"/>
      <c r="FBI65" s="217"/>
      <c r="FBJ65" s="217"/>
      <c r="FBK65" s="217"/>
      <c r="FBL65" s="217"/>
      <c r="FBM65" s="217"/>
      <c r="FBN65" s="217"/>
      <c r="FBO65" s="217"/>
      <c r="FBP65" s="217"/>
      <c r="FBQ65" s="217"/>
      <c r="FBR65" s="217"/>
      <c r="FBS65" s="217"/>
      <c r="FBT65" s="217"/>
      <c r="FBU65" s="217"/>
      <c r="FBV65" s="217"/>
      <c r="FBW65" s="217"/>
      <c r="FBX65" s="217"/>
      <c r="FBY65" s="217"/>
      <c r="FBZ65" s="217"/>
      <c r="FCA65" s="217"/>
      <c r="FCB65" s="217"/>
      <c r="FCC65" s="217"/>
      <c r="FCD65" s="217"/>
      <c r="FCE65" s="217"/>
      <c r="FCF65" s="217"/>
      <c r="FCG65" s="217"/>
      <c r="FCH65" s="217"/>
      <c r="FCI65" s="217"/>
      <c r="FCJ65" s="217"/>
      <c r="FCK65" s="217"/>
      <c r="FCL65" s="217"/>
      <c r="FCM65" s="217"/>
      <c r="FCN65" s="217"/>
      <c r="FCO65" s="217"/>
      <c r="FCP65" s="217"/>
      <c r="FCQ65" s="217"/>
      <c r="FCR65" s="217"/>
      <c r="FCS65" s="217"/>
      <c r="FCT65" s="217"/>
      <c r="FCU65" s="217"/>
      <c r="FCV65" s="217"/>
      <c r="FCW65" s="217"/>
      <c r="FCX65" s="217"/>
      <c r="FCY65" s="217"/>
      <c r="FCZ65" s="217"/>
      <c r="FDA65" s="217"/>
      <c r="FDB65" s="217"/>
      <c r="FDC65" s="217"/>
      <c r="FDD65" s="217"/>
      <c r="FDE65" s="217"/>
      <c r="FDF65" s="217"/>
      <c r="FDG65" s="217"/>
      <c r="FDH65" s="217"/>
      <c r="FDI65" s="217"/>
      <c r="FDJ65" s="217"/>
      <c r="FDK65" s="217"/>
      <c r="FDL65" s="217"/>
      <c r="FDM65" s="217"/>
      <c r="FDN65" s="217"/>
      <c r="FDO65" s="217"/>
      <c r="FDP65" s="217"/>
      <c r="FDQ65" s="217"/>
      <c r="FDR65" s="217"/>
      <c r="FDS65" s="217"/>
      <c r="FDT65" s="217"/>
      <c r="FDU65" s="217"/>
      <c r="FDV65" s="217"/>
      <c r="FDW65" s="217"/>
      <c r="FDX65" s="217"/>
      <c r="FDY65" s="217"/>
      <c r="FDZ65" s="217"/>
      <c r="FEA65" s="217"/>
      <c r="FEB65" s="217"/>
      <c r="FEC65" s="217"/>
      <c r="FED65" s="217"/>
      <c r="FEE65" s="217"/>
      <c r="FEF65" s="217"/>
      <c r="FEG65" s="217"/>
      <c r="FEH65" s="217"/>
      <c r="FEI65" s="217"/>
      <c r="FEJ65" s="217"/>
      <c r="FEK65" s="217"/>
      <c r="FEL65" s="217"/>
      <c r="FEM65" s="217"/>
      <c r="FEN65" s="217"/>
      <c r="FEO65" s="217"/>
      <c r="FEP65" s="217"/>
      <c r="FEQ65" s="217"/>
      <c r="FER65" s="217"/>
      <c r="FES65" s="217"/>
      <c r="FET65" s="217"/>
      <c r="FEU65" s="217"/>
      <c r="FEV65" s="217"/>
      <c r="FEW65" s="217"/>
      <c r="FEX65" s="217"/>
      <c r="FEY65" s="217"/>
      <c r="FEZ65" s="217"/>
      <c r="FFA65" s="217"/>
      <c r="FFB65" s="217"/>
      <c r="FFC65" s="217"/>
      <c r="FFD65" s="217"/>
      <c r="FFE65" s="217"/>
      <c r="FFF65" s="217"/>
      <c r="FFG65" s="217"/>
      <c r="FFH65" s="217"/>
      <c r="FFI65" s="217"/>
      <c r="FFJ65" s="217"/>
      <c r="FFK65" s="217"/>
      <c r="FFL65" s="217"/>
      <c r="FFM65" s="217"/>
      <c r="FFN65" s="217"/>
      <c r="FFO65" s="217"/>
      <c r="FFP65" s="217"/>
      <c r="FFQ65" s="217"/>
      <c r="FFR65" s="217"/>
      <c r="FFS65" s="217"/>
      <c r="FFT65" s="217"/>
      <c r="FFU65" s="217"/>
      <c r="FFV65" s="217"/>
      <c r="FFW65" s="217"/>
      <c r="FFX65" s="217"/>
      <c r="FFY65" s="217"/>
      <c r="FFZ65" s="217"/>
      <c r="FGA65" s="217"/>
      <c r="FGB65" s="217"/>
      <c r="FGC65" s="217"/>
      <c r="FGD65" s="217"/>
      <c r="FGE65" s="217"/>
      <c r="FGF65" s="217"/>
      <c r="FGG65" s="217"/>
      <c r="FGH65" s="217"/>
      <c r="FGI65" s="217"/>
      <c r="FGJ65" s="217"/>
      <c r="FGK65" s="217"/>
      <c r="FGL65" s="217"/>
      <c r="FGM65" s="217"/>
      <c r="FGN65" s="217"/>
      <c r="FGO65" s="217"/>
      <c r="FGP65" s="217"/>
      <c r="FGQ65" s="217"/>
      <c r="FGR65" s="217"/>
      <c r="FGS65" s="217"/>
      <c r="FGT65" s="217"/>
      <c r="FGU65" s="217"/>
      <c r="FGV65" s="217"/>
      <c r="FGW65" s="217"/>
      <c r="FGX65" s="217"/>
      <c r="FGY65" s="217"/>
      <c r="FGZ65" s="217"/>
      <c r="FHA65" s="217"/>
      <c r="FHB65" s="217"/>
      <c r="FHC65" s="217"/>
      <c r="FHD65" s="217"/>
      <c r="FHE65" s="217"/>
      <c r="FHF65" s="217"/>
      <c r="FHG65" s="217"/>
      <c r="FHH65" s="217"/>
      <c r="FHI65" s="217"/>
      <c r="FHJ65" s="217"/>
      <c r="FHK65" s="217"/>
      <c r="FHL65" s="217"/>
      <c r="FHM65" s="217"/>
      <c r="FHN65" s="217"/>
      <c r="FHO65" s="217"/>
      <c r="FHP65" s="217"/>
      <c r="FHQ65" s="217"/>
      <c r="FHR65" s="217"/>
      <c r="FHS65" s="217"/>
      <c r="FHT65" s="217"/>
      <c r="FHU65" s="217"/>
      <c r="FHV65" s="217"/>
      <c r="FHW65" s="217"/>
      <c r="FHX65" s="217"/>
      <c r="FHY65" s="217"/>
      <c r="FHZ65" s="217"/>
      <c r="FIA65" s="217"/>
      <c r="FIB65" s="217"/>
      <c r="FIC65" s="217"/>
      <c r="FID65" s="217"/>
      <c r="FIE65" s="217"/>
      <c r="FIF65" s="217"/>
      <c r="FIG65" s="217"/>
      <c r="FIH65" s="217"/>
      <c r="FII65" s="217"/>
      <c r="FIJ65" s="217"/>
      <c r="FIK65" s="217"/>
      <c r="FIL65" s="217"/>
      <c r="FIM65" s="217"/>
      <c r="FIN65" s="217"/>
      <c r="FIO65" s="217"/>
      <c r="FIP65" s="217"/>
      <c r="FIQ65" s="217"/>
      <c r="FIR65" s="217"/>
      <c r="FIS65" s="217"/>
      <c r="FIT65" s="217"/>
      <c r="FIU65" s="217"/>
      <c r="FIV65" s="217"/>
      <c r="FIW65" s="217"/>
      <c r="FIX65" s="217"/>
      <c r="FIY65" s="217"/>
      <c r="FIZ65" s="217"/>
      <c r="FJA65" s="217"/>
      <c r="FJB65" s="217"/>
      <c r="FJC65" s="217"/>
      <c r="FJD65" s="217"/>
      <c r="FJE65" s="217"/>
      <c r="FJF65" s="217"/>
      <c r="FJG65" s="217"/>
      <c r="FJH65" s="217"/>
      <c r="FJI65" s="217"/>
      <c r="FJJ65" s="217"/>
      <c r="FJK65" s="217"/>
      <c r="FJL65" s="217"/>
      <c r="FJM65" s="217"/>
      <c r="FJN65" s="217"/>
      <c r="FJO65" s="217"/>
      <c r="FJP65" s="217"/>
      <c r="FJQ65" s="217"/>
      <c r="FJR65" s="217"/>
      <c r="FJS65" s="217"/>
      <c r="FJT65" s="217"/>
      <c r="FJU65" s="217"/>
      <c r="FJV65" s="217"/>
      <c r="FJW65" s="217"/>
      <c r="FJX65" s="217"/>
      <c r="FJY65" s="217"/>
      <c r="FJZ65" s="217"/>
      <c r="FKA65" s="217"/>
      <c r="FKB65" s="217"/>
      <c r="FKC65" s="217"/>
      <c r="FKD65" s="217"/>
      <c r="FKE65" s="217"/>
      <c r="FKF65" s="217"/>
      <c r="FKG65" s="217"/>
      <c r="FKH65" s="217"/>
      <c r="FKI65" s="217"/>
      <c r="FKJ65" s="217"/>
      <c r="FKK65" s="217"/>
      <c r="FKL65" s="217"/>
      <c r="FKM65" s="217"/>
      <c r="FKN65" s="217"/>
      <c r="FKO65" s="217"/>
      <c r="FKP65" s="217"/>
      <c r="FKQ65" s="217"/>
      <c r="FKR65" s="217"/>
      <c r="FKS65" s="217"/>
      <c r="FKT65" s="217"/>
      <c r="FKU65" s="217"/>
      <c r="FKV65" s="217"/>
      <c r="FKW65" s="217"/>
      <c r="FKX65" s="217"/>
      <c r="FKY65" s="217"/>
      <c r="FKZ65" s="217"/>
      <c r="FLA65" s="217"/>
      <c r="FLB65" s="217"/>
      <c r="FLC65" s="217"/>
      <c r="FLD65" s="217"/>
      <c r="FLE65" s="217"/>
      <c r="FLF65" s="217"/>
      <c r="FLG65" s="217"/>
      <c r="FLH65" s="217"/>
      <c r="FLI65" s="217"/>
      <c r="FLJ65" s="217"/>
      <c r="FLK65" s="217"/>
      <c r="FLL65" s="217"/>
      <c r="FLM65" s="217"/>
      <c r="FLN65" s="217"/>
      <c r="FLO65" s="217"/>
      <c r="FLP65" s="217"/>
      <c r="FLQ65" s="217"/>
      <c r="FLR65" s="217"/>
      <c r="FLS65" s="217"/>
      <c r="FLT65" s="217"/>
      <c r="FLU65" s="217"/>
      <c r="FLV65" s="217"/>
      <c r="FLW65" s="217"/>
      <c r="FLX65" s="217"/>
      <c r="FLY65" s="217"/>
      <c r="FLZ65" s="217"/>
      <c r="FMA65" s="217"/>
      <c r="FMB65" s="217"/>
      <c r="FMC65" s="217"/>
      <c r="FMD65" s="217"/>
      <c r="FME65" s="217"/>
      <c r="FMF65" s="217"/>
      <c r="FMG65" s="217"/>
      <c r="FMH65" s="217"/>
      <c r="FMI65" s="217"/>
      <c r="FMJ65" s="217"/>
      <c r="FMK65" s="217"/>
      <c r="FML65" s="217"/>
      <c r="FMM65" s="217"/>
      <c r="FMN65" s="217"/>
      <c r="FMO65" s="217"/>
      <c r="FMP65" s="217"/>
      <c r="FMQ65" s="217"/>
      <c r="FMR65" s="217"/>
      <c r="FMS65" s="217"/>
      <c r="FMT65" s="217"/>
      <c r="FMU65" s="217"/>
      <c r="FMV65" s="217"/>
      <c r="FMW65" s="217"/>
      <c r="FMX65" s="217"/>
      <c r="FMY65" s="217"/>
      <c r="FMZ65" s="217"/>
      <c r="FNA65" s="217"/>
      <c r="FNB65" s="217"/>
      <c r="FNC65" s="217"/>
      <c r="FND65" s="217"/>
      <c r="FNE65" s="217"/>
      <c r="FNF65" s="217"/>
      <c r="FNG65" s="217"/>
      <c r="FNH65" s="217"/>
      <c r="FNI65" s="217"/>
      <c r="FNJ65" s="217"/>
      <c r="FNK65" s="217"/>
      <c r="FNL65" s="217"/>
      <c r="FNM65" s="217"/>
      <c r="FNN65" s="217"/>
      <c r="FNO65" s="217"/>
      <c r="FNP65" s="217"/>
      <c r="FNQ65" s="217"/>
      <c r="FNR65" s="217"/>
      <c r="FNS65" s="217"/>
      <c r="FNT65" s="217"/>
      <c r="FNU65" s="217"/>
      <c r="FNV65" s="217"/>
      <c r="FNW65" s="217"/>
      <c r="FNX65" s="217"/>
      <c r="FNY65" s="217"/>
      <c r="FNZ65" s="217"/>
      <c r="FOA65" s="217"/>
      <c r="FOB65" s="217"/>
      <c r="FOC65" s="217"/>
      <c r="FOD65" s="217"/>
      <c r="FOE65" s="217"/>
      <c r="FOF65" s="217"/>
      <c r="FOG65" s="217"/>
      <c r="FOH65" s="217"/>
      <c r="FOI65" s="217"/>
      <c r="FOJ65" s="217"/>
      <c r="FOK65" s="217"/>
      <c r="FOL65" s="217"/>
      <c r="FOM65" s="217"/>
      <c r="FON65" s="217"/>
      <c r="FOO65" s="217"/>
      <c r="FOP65" s="217"/>
      <c r="FOQ65" s="217"/>
      <c r="FOR65" s="217"/>
      <c r="FOS65" s="217"/>
      <c r="FOT65" s="217"/>
      <c r="FOU65" s="217"/>
      <c r="FOV65" s="217"/>
      <c r="FOW65" s="217"/>
      <c r="FOX65" s="217"/>
      <c r="FOY65" s="217"/>
      <c r="FOZ65" s="217"/>
      <c r="FPA65" s="217"/>
      <c r="FPB65" s="217"/>
      <c r="FPC65" s="217"/>
      <c r="FPD65" s="217"/>
      <c r="FPE65" s="217"/>
      <c r="FPF65" s="217"/>
      <c r="FPG65" s="217"/>
      <c r="FPH65" s="217"/>
      <c r="FPI65" s="217"/>
      <c r="FPJ65" s="217"/>
      <c r="FPK65" s="217"/>
      <c r="FPL65" s="217"/>
      <c r="FPM65" s="217"/>
      <c r="FPN65" s="217"/>
      <c r="FPO65" s="217"/>
      <c r="FPP65" s="217"/>
      <c r="FPQ65" s="217"/>
      <c r="FPR65" s="217"/>
      <c r="FPS65" s="217"/>
      <c r="FPT65" s="217"/>
      <c r="FPU65" s="217"/>
      <c r="FPV65" s="217"/>
      <c r="FPW65" s="217"/>
      <c r="FPX65" s="217"/>
      <c r="FPY65" s="217"/>
      <c r="FPZ65" s="217"/>
      <c r="FQA65" s="217"/>
      <c r="FQB65" s="217"/>
      <c r="FQC65" s="217"/>
      <c r="FQD65" s="217"/>
      <c r="FQE65" s="217"/>
      <c r="FQF65" s="217"/>
      <c r="FQG65" s="217"/>
      <c r="FQH65" s="217"/>
      <c r="FQI65" s="217"/>
      <c r="FQJ65" s="217"/>
      <c r="FQK65" s="217"/>
      <c r="FQL65" s="217"/>
      <c r="FQM65" s="217"/>
      <c r="FQN65" s="217"/>
      <c r="FQO65" s="217"/>
      <c r="FQP65" s="217"/>
      <c r="FQQ65" s="217"/>
      <c r="FQR65" s="217"/>
      <c r="FQS65" s="217"/>
      <c r="FQT65" s="217"/>
      <c r="FQU65" s="217"/>
      <c r="FQV65" s="217"/>
      <c r="FQW65" s="217"/>
      <c r="FQX65" s="217"/>
      <c r="FQY65" s="217"/>
      <c r="FQZ65" s="217"/>
      <c r="FRA65" s="217"/>
      <c r="FRB65" s="217"/>
      <c r="FRC65" s="217"/>
      <c r="FRD65" s="217"/>
      <c r="FRE65" s="217"/>
      <c r="FRF65" s="217"/>
      <c r="FRG65" s="217"/>
      <c r="FRH65" s="217"/>
      <c r="FRI65" s="217"/>
      <c r="FRJ65" s="217"/>
      <c r="FRK65" s="217"/>
      <c r="FRL65" s="217"/>
      <c r="FRM65" s="217"/>
      <c r="FRN65" s="217"/>
      <c r="FRO65" s="217"/>
      <c r="FRP65" s="217"/>
      <c r="FRQ65" s="217"/>
      <c r="FRR65" s="217"/>
      <c r="FRS65" s="217"/>
      <c r="FRT65" s="217"/>
      <c r="FRU65" s="217"/>
      <c r="FRV65" s="217"/>
      <c r="FRW65" s="217"/>
      <c r="FRX65" s="217"/>
      <c r="FRY65" s="217"/>
      <c r="FRZ65" s="217"/>
      <c r="FSA65" s="217"/>
      <c r="FSB65" s="217"/>
      <c r="FSC65" s="217"/>
      <c r="FSD65" s="217"/>
      <c r="FSE65" s="217"/>
      <c r="FSF65" s="217"/>
      <c r="FSG65" s="217"/>
      <c r="FSH65" s="217"/>
      <c r="FSI65" s="217"/>
      <c r="FSJ65" s="217"/>
      <c r="FSK65" s="217"/>
      <c r="FSL65" s="217"/>
      <c r="FSM65" s="217"/>
      <c r="FSN65" s="217"/>
      <c r="FSO65" s="217"/>
      <c r="FSP65" s="217"/>
      <c r="FSQ65" s="217"/>
      <c r="FSR65" s="217"/>
      <c r="FSS65" s="217"/>
      <c r="FST65" s="217"/>
      <c r="FSU65" s="217"/>
      <c r="FSV65" s="217"/>
      <c r="FSW65" s="217"/>
      <c r="FSX65" s="217"/>
      <c r="FSY65" s="217"/>
      <c r="FSZ65" s="217"/>
      <c r="FTA65" s="217"/>
      <c r="FTB65" s="217"/>
      <c r="FTC65" s="217"/>
      <c r="FTD65" s="217"/>
      <c r="FTE65" s="217"/>
      <c r="FTF65" s="217"/>
      <c r="FTG65" s="217"/>
      <c r="FTH65" s="217"/>
      <c r="FTI65" s="217"/>
      <c r="FTJ65" s="217"/>
      <c r="FTK65" s="217"/>
      <c r="FTL65" s="217"/>
      <c r="FTM65" s="217"/>
      <c r="FTN65" s="217"/>
      <c r="FTO65" s="217"/>
      <c r="FTP65" s="217"/>
      <c r="FTQ65" s="217"/>
      <c r="FTR65" s="217"/>
      <c r="FTS65" s="217"/>
      <c r="FTT65" s="217"/>
      <c r="FTU65" s="217"/>
      <c r="FTV65" s="217"/>
      <c r="FTW65" s="217"/>
      <c r="FTX65" s="217"/>
      <c r="FTY65" s="217"/>
      <c r="FTZ65" s="217"/>
      <c r="FUA65" s="217"/>
      <c r="FUB65" s="217"/>
      <c r="FUC65" s="217"/>
      <c r="FUD65" s="217"/>
      <c r="FUE65" s="217"/>
      <c r="FUF65" s="217"/>
      <c r="FUG65" s="217"/>
      <c r="FUH65" s="217"/>
      <c r="FUI65" s="217"/>
      <c r="FUJ65" s="217"/>
      <c r="FUK65" s="217"/>
      <c r="FUL65" s="217"/>
      <c r="FUM65" s="217"/>
      <c r="FUN65" s="217"/>
      <c r="FUO65" s="217"/>
      <c r="FUP65" s="217"/>
      <c r="FUQ65" s="217"/>
      <c r="FUR65" s="217"/>
      <c r="FUS65" s="217"/>
      <c r="FUT65" s="217"/>
      <c r="FUU65" s="217"/>
      <c r="FUV65" s="217"/>
      <c r="FUW65" s="217"/>
      <c r="FUX65" s="217"/>
      <c r="FUY65" s="217"/>
      <c r="FUZ65" s="217"/>
      <c r="FVA65" s="217"/>
      <c r="FVB65" s="217"/>
      <c r="FVC65" s="217"/>
      <c r="FVD65" s="217"/>
      <c r="FVE65" s="217"/>
      <c r="FVF65" s="217"/>
      <c r="FVG65" s="217"/>
      <c r="FVH65" s="217"/>
      <c r="FVI65" s="217"/>
      <c r="FVJ65" s="217"/>
      <c r="FVK65" s="217"/>
      <c r="FVL65" s="217"/>
      <c r="FVM65" s="217"/>
      <c r="FVN65" s="217"/>
      <c r="FVO65" s="217"/>
      <c r="FVP65" s="217"/>
      <c r="FVQ65" s="217"/>
      <c r="FVR65" s="217"/>
      <c r="FVS65" s="217"/>
      <c r="FVT65" s="217"/>
      <c r="FVU65" s="217"/>
      <c r="FVV65" s="217"/>
      <c r="FVW65" s="217"/>
      <c r="FVX65" s="217"/>
      <c r="FVY65" s="217"/>
      <c r="FVZ65" s="217"/>
      <c r="FWA65" s="217"/>
      <c r="FWB65" s="217"/>
      <c r="FWC65" s="217"/>
      <c r="FWD65" s="217"/>
      <c r="FWE65" s="217"/>
      <c r="FWF65" s="217"/>
      <c r="FWG65" s="217"/>
      <c r="FWH65" s="217"/>
      <c r="FWI65" s="217"/>
      <c r="FWJ65" s="217"/>
      <c r="FWK65" s="217"/>
      <c r="FWL65" s="217"/>
      <c r="FWM65" s="217"/>
      <c r="FWN65" s="217"/>
      <c r="FWO65" s="217"/>
      <c r="FWP65" s="217"/>
      <c r="FWQ65" s="217"/>
      <c r="FWR65" s="217"/>
      <c r="FWS65" s="217"/>
      <c r="FWT65" s="217"/>
      <c r="FWU65" s="217"/>
      <c r="FWV65" s="217"/>
      <c r="FWW65" s="217"/>
      <c r="FWX65" s="217"/>
      <c r="FWY65" s="217"/>
      <c r="FWZ65" s="217"/>
      <c r="FXA65" s="217"/>
      <c r="FXB65" s="217"/>
      <c r="FXC65" s="217"/>
      <c r="FXD65" s="217"/>
      <c r="FXE65" s="217"/>
      <c r="FXF65" s="217"/>
      <c r="FXG65" s="217"/>
      <c r="FXH65" s="217"/>
      <c r="FXI65" s="217"/>
      <c r="FXJ65" s="217"/>
      <c r="FXK65" s="217"/>
      <c r="FXL65" s="217"/>
      <c r="FXM65" s="217"/>
      <c r="FXN65" s="217"/>
      <c r="FXO65" s="217"/>
      <c r="FXP65" s="217"/>
      <c r="FXQ65" s="217"/>
      <c r="FXR65" s="217"/>
      <c r="FXS65" s="217"/>
      <c r="FXT65" s="217"/>
      <c r="FXU65" s="217"/>
      <c r="FXV65" s="217"/>
      <c r="FXW65" s="217"/>
      <c r="FXX65" s="217"/>
      <c r="FXY65" s="217"/>
      <c r="FXZ65" s="217"/>
      <c r="FYA65" s="217"/>
      <c r="FYB65" s="217"/>
      <c r="FYC65" s="217"/>
      <c r="FYD65" s="217"/>
      <c r="FYE65" s="217"/>
      <c r="FYF65" s="217"/>
      <c r="FYG65" s="217"/>
      <c r="FYH65" s="217"/>
      <c r="FYI65" s="217"/>
      <c r="FYJ65" s="217"/>
      <c r="FYK65" s="217"/>
      <c r="FYL65" s="217"/>
      <c r="FYM65" s="217"/>
      <c r="FYN65" s="217"/>
      <c r="FYO65" s="217"/>
      <c r="FYP65" s="217"/>
      <c r="FYQ65" s="217"/>
      <c r="FYR65" s="217"/>
      <c r="FYS65" s="217"/>
      <c r="FYT65" s="217"/>
      <c r="FYU65" s="217"/>
      <c r="FYV65" s="217"/>
      <c r="FYW65" s="217"/>
      <c r="FYX65" s="217"/>
      <c r="FYY65" s="217"/>
      <c r="FYZ65" s="217"/>
      <c r="FZA65" s="217"/>
      <c r="FZB65" s="217"/>
      <c r="FZC65" s="217"/>
      <c r="FZD65" s="217"/>
      <c r="FZE65" s="217"/>
      <c r="FZF65" s="217"/>
      <c r="FZG65" s="217"/>
      <c r="FZH65" s="217"/>
      <c r="FZI65" s="217"/>
      <c r="FZJ65" s="217"/>
      <c r="FZK65" s="217"/>
      <c r="FZL65" s="217"/>
      <c r="FZM65" s="217"/>
      <c r="FZN65" s="217"/>
      <c r="FZO65" s="217"/>
      <c r="FZP65" s="217"/>
      <c r="FZQ65" s="217"/>
      <c r="FZR65" s="217"/>
      <c r="FZS65" s="217"/>
      <c r="FZT65" s="217"/>
      <c r="FZU65" s="217"/>
      <c r="FZV65" s="217"/>
      <c r="FZW65" s="217"/>
      <c r="FZX65" s="217"/>
      <c r="FZY65" s="217"/>
      <c r="FZZ65" s="217"/>
      <c r="GAA65" s="217"/>
      <c r="GAB65" s="217"/>
      <c r="GAC65" s="217"/>
      <c r="GAD65" s="217"/>
      <c r="GAE65" s="217"/>
      <c r="GAF65" s="217"/>
      <c r="GAG65" s="217"/>
      <c r="GAH65" s="217"/>
      <c r="GAI65" s="217"/>
      <c r="GAJ65" s="217"/>
      <c r="GAK65" s="217"/>
      <c r="GAL65" s="217"/>
      <c r="GAM65" s="217"/>
      <c r="GAN65" s="217"/>
      <c r="GAO65" s="217"/>
      <c r="GAP65" s="217"/>
      <c r="GAQ65" s="217"/>
      <c r="GAR65" s="217"/>
      <c r="GAS65" s="217"/>
      <c r="GAT65" s="217"/>
      <c r="GAU65" s="217"/>
      <c r="GAV65" s="217"/>
      <c r="GAW65" s="217"/>
      <c r="GAX65" s="217"/>
      <c r="GAY65" s="217"/>
      <c r="GAZ65" s="217"/>
      <c r="GBA65" s="217"/>
      <c r="GBB65" s="217"/>
      <c r="GBC65" s="217"/>
      <c r="GBD65" s="217"/>
      <c r="GBE65" s="217"/>
      <c r="GBF65" s="217"/>
      <c r="GBG65" s="217"/>
      <c r="GBH65" s="217"/>
      <c r="GBI65" s="217"/>
      <c r="GBJ65" s="217"/>
      <c r="GBK65" s="217"/>
      <c r="GBL65" s="217"/>
      <c r="GBM65" s="217"/>
      <c r="GBN65" s="217"/>
      <c r="GBO65" s="217"/>
      <c r="GBP65" s="217"/>
      <c r="GBQ65" s="217"/>
      <c r="GBR65" s="217"/>
      <c r="GBS65" s="217"/>
      <c r="GBT65" s="217"/>
      <c r="GBU65" s="217"/>
      <c r="GBV65" s="217"/>
      <c r="GBW65" s="217"/>
      <c r="GBX65" s="217"/>
      <c r="GBY65" s="217"/>
      <c r="GBZ65" s="217"/>
      <c r="GCA65" s="217"/>
      <c r="GCB65" s="217"/>
      <c r="GCC65" s="217"/>
      <c r="GCD65" s="217"/>
      <c r="GCE65" s="217"/>
      <c r="GCF65" s="217"/>
      <c r="GCG65" s="217"/>
      <c r="GCH65" s="217"/>
      <c r="GCI65" s="217"/>
      <c r="GCJ65" s="217"/>
      <c r="GCK65" s="217"/>
      <c r="GCL65" s="217"/>
      <c r="GCM65" s="217"/>
      <c r="GCN65" s="217"/>
      <c r="GCO65" s="217"/>
      <c r="GCP65" s="217"/>
      <c r="GCQ65" s="217"/>
      <c r="GCR65" s="217"/>
      <c r="GCS65" s="217"/>
      <c r="GCT65" s="217"/>
      <c r="GCU65" s="217"/>
      <c r="GCV65" s="217"/>
      <c r="GCW65" s="217"/>
      <c r="GCX65" s="217"/>
      <c r="GCY65" s="217"/>
      <c r="GCZ65" s="217"/>
      <c r="GDA65" s="217"/>
      <c r="GDB65" s="217"/>
      <c r="GDC65" s="217"/>
      <c r="GDD65" s="217"/>
      <c r="GDE65" s="217"/>
      <c r="GDF65" s="217"/>
      <c r="GDG65" s="217"/>
      <c r="GDH65" s="217"/>
      <c r="GDI65" s="217"/>
      <c r="GDJ65" s="217"/>
      <c r="GDK65" s="217"/>
      <c r="GDL65" s="217"/>
      <c r="GDM65" s="217"/>
      <c r="GDN65" s="217"/>
      <c r="GDO65" s="217"/>
      <c r="GDP65" s="217"/>
      <c r="GDQ65" s="217"/>
      <c r="GDR65" s="217"/>
      <c r="GDS65" s="217"/>
      <c r="GDT65" s="217"/>
      <c r="GDU65" s="217"/>
      <c r="GDV65" s="217"/>
      <c r="GDW65" s="217"/>
      <c r="GDX65" s="217"/>
      <c r="GDY65" s="217"/>
      <c r="GDZ65" s="217"/>
      <c r="GEA65" s="217"/>
      <c r="GEB65" s="217"/>
      <c r="GEC65" s="217"/>
      <c r="GED65" s="217"/>
      <c r="GEE65" s="217"/>
      <c r="GEF65" s="217"/>
      <c r="GEG65" s="217"/>
      <c r="GEH65" s="217"/>
      <c r="GEI65" s="217"/>
      <c r="GEJ65" s="217"/>
      <c r="GEK65" s="217"/>
      <c r="GEL65" s="217"/>
      <c r="GEM65" s="217"/>
      <c r="GEN65" s="217"/>
      <c r="GEO65" s="217"/>
      <c r="GEP65" s="217"/>
      <c r="GEQ65" s="217"/>
      <c r="GER65" s="217"/>
      <c r="GES65" s="217"/>
      <c r="GET65" s="217"/>
      <c r="GEU65" s="217"/>
      <c r="GEV65" s="217"/>
      <c r="GEW65" s="217"/>
      <c r="GEX65" s="217"/>
      <c r="GEY65" s="217"/>
      <c r="GEZ65" s="217"/>
      <c r="GFA65" s="217"/>
      <c r="GFB65" s="217"/>
      <c r="GFC65" s="217"/>
      <c r="GFD65" s="217"/>
      <c r="GFE65" s="217"/>
      <c r="GFF65" s="217"/>
      <c r="GFG65" s="217"/>
      <c r="GFH65" s="217"/>
      <c r="GFI65" s="217"/>
      <c r="GFJ65" s="217"/>
      <c r="GFK65" s="217"/>
      <c r="GFL65" s="217"/>
      <c r="GFM65" s="217"/>
      <c r="GFN65" s="217"/>
      <c r="GFO65" s="217"/>
      <c r="GFP65" s="217"/>
      <c r="GFQ65" s="217"/>
      <c r="GFR65" s="217"/>
      <c r="GFS65" s="217"/>
      <c r="GFT65" s="217"/>
      <c r="GFU65" s="217"/>
      <c r="GFV65" s="217"/>
      <c r="GFW65" s="217"/>
      <c r="GFX65" s="217"/>
      <c r="GFY65" s="217"/>
      <c r="GFZ65" s="217"/>
      <c r="GGA65" s="217"/>
      <c r="GGB65" s="217"/>
      <c r="GGC65" s="217"/>
      <c r="GGD65" s="217"/>
      <c r="GGE65" s="217"/>
      <c r="GGF65" s="217"/>
      <c r="GGG65" s="217"/>
      <c r="GGH65" s="217"/>
      <c r="GGI65" s="217"/>
      <c r="GGJ65" s="217"/>
      <c r="GGK65" s="217"/>
      <c r="GGL65" s="217"/>
      <c r="GGM65" s="217"/>
      <c r="GGN65" s="217"/>
      <c r="GGO65" s="217"/>
      <c r="GGP65" s="217"/>
      <c r="GGQ65" s="217"/>
      <c r="GGR65" s="217"/>
      <c r="GGS65" s="217"/>
      <c r="GGT65" s="217"/>
      <c r="GGU65" s="217"/>
      <c r="GGV65" s="217"/>
      <c r="GGW65" s="217"/>
      <c r="GGX65" s="217"/>
      <c r="GGY65" s="217"/>
      <c r="GGZ65" s="217"/>
      <c r="GHA65" s="217"/>
      <c r="GHB65" s="217"/>
      <c r="GHC65" s="217"/>
      <c r="GHD65" s="217"/>
      <c r="GHE65" s="217"/>
      <c r="GHF65" s="217"/>
      <c r="GHG65" s="217"/>
      <c r="GHH65" s="217"/>
      <c r="GHI65" s="217"/>
      <c r="GHJ65" s="217"/>
      <c r="GHK65" s="217"/>
      <c r="GHL65" s="217"/>
      <c r="GHM65" s="217"/>
      <c r="GHN65" s="217"/>
      <c r="GHO65" s="217"/>
      <c r="GHP65" s="217"/>
      <c r="GHQ65" s="217"/>
      <c r="GHR65" s="217"/>
      <c r="GHS65" s="217"/>
      <c r="GHT65" s="217"/>
      <c r="GHU65" s="217"/>
      <c r="GHV65" s="217"/>
      <c r="GHW65" s="217"/>
      <c r="GHX65" s="217"/>
      <c r="GHY65" s="217"/>
      <c r="GHZ65" s="217"/>
      <c r="GIA65" s="217"/>
      <c r="GIB65" s="217"/>
      <c r="GIC65" s="217"/>
      <c r="GID65" s="217"/>
      <c r="GIE65" s="217"/>
      <c r="GIF65" s="217"/>
      <c r="GIG65" s="217"/>
      <c r="GIH65" s="217"/>
      <c r="GII65" s="217"/>
      <c r="GIJ65" s="217"/>
      <c r="GIK65" s="217"/>
      <c r="GIL65" s="217"/>
      <c r="GIM65" s="217"/>
      <c r="GIN65" s="217"/>
      <c r="GIO65" s="217"/>
      <c r="GIP65" s="217"/>
      <c r="GIQ65" s="217"/>
      <c r="GIR65" s="217"/>
      <c r="GIS65" s="217"/>
      <c r="GIT65" s="217"/>
      <c r="GIU65" s="217"/>
      <c r="GIV65" s="217"/>
      <c r="GIW65" s="217"/>
      <c r="GIX65" s="217"/>
      <c r="GIY65" s="217"/>
      <c r="GIZ65" s="217"/>
      <c r="GJA65" s="217"/>
      <c r="GJB65" s="217"/>
      <c r="GJC65" s="217"/>
      <c r="GJD65" s="217"/>
      <c r="GJE65" s="217"/>
      <c r="GJF65" s="217"/>
      <c r="GJG65" s="217"/>
      <c r="GJH65" s="217"/>
      <c r="GJI65" s="217"/>
    </row>
    <row r="66" spans="1:5001" x14ac:dyDescent="0.25">
      <c r="A66">
        <v>1</v>
      </c>
      <c r="B66">
        <v>17</v>
      </c>
      <c r="C66">
        <v>13</v>
      </c>
      <c r="D66">
        <v>22</v>
      </c>
      <c r="E66">
        <v>12</v>
      </c>
      <c r="F66">
        <v>16</v>
      </c>
      <c r="G66">
        <v>12</v>
      </c>
      <c r="H66">
        <v>20</v>
      </c>
      <c r="I66">
        <v>7</v>
      </c>
      <c r="J66">
        <v>5</v>
      </c>
      <c r="K66">
        <v>9</v>
      </c>
      <c r="L66">
        <v>19</v>
      </c>
      <c r="M66">
        <v>21</v>
      </c>
      <c r="N66">
        <v>14</v>
      </c>
      <c r="O66">
        <v>18</v>
      </c>
      <c r="P66">
        <v>17</v>
      </c>
      <c r="Q66">
        <v>14</v>
      </c>
      <c r="R66">
        <v>22</v>
      </c>
      <c r="S66">
        <v>23</v>
      </c>
      <c r="T66">
        <v>16</v>
      </c>
      <c r="U66">
        <v>19</v>
      </c>
      <c r="V66">
        <v>9</v>
      </c>
      <c r="W66">
        <v>9</v>
      </c>
      <c r="X66">
        <v>8</v>
      </c>
      <c r="Y66">
        <v>4</v>
      </c>
      <c r="Z66">
        <v>1</v>
      </c>
      <c r="AA66">
        <v>9</v>
      </c>
      <c r="AB66">
        <v>11</v>
      </c>
      <c r="AC66">
        <v>3</v>
      </c>
      <c r="AD66">
        <v>19</v>
      </c>
      <c r="AE66">
        <v>22</v>
      </c>
      <c r="AF66">
        <v>20</v>
      </c>
      <c r="AG66">
        <v>10</v>
      </c>
      <c r="AH66">
        <v>6</v>
      </c>
      <c r="AI66">
        <v>4</v>
      </c>
      <c r="AJ66">
        <v>14</v>
      </c>
      <c r="AK66">
        <v>10</v>
      </c>
      <c r="AL66">
        <v>1</v>
      </c>
      <c r="AM66">
        <v>19</v>
      </c>
      <c r="AN66">
        <v>19</v>
      </c>
      <c r="AO66">
        <v>20</v>
      </c>
      <c r="AP66">
        <v>7</v>
      </c>
      <c r="AQ66">
        <v>6</v>
      </c>
      <c r="AR66">
        <v>9</v>
      </c>
      <c r="AS66">
        <v>23</v>
      </c>
      <c r="AT66">
        <v>10</v>
      </c>
      <c r="AU66">
        <v>11</v>
      </c>
      <c r="AV66">
        <v>23</v>
      </c>
      <c r="AW66">
        <v>16</v>
      </c>
      <c r="AX66">
        <v>21</v>
      </c>
      <c r="AY66">
        <v>14</v>
      </c>
      <c r="AZ66">
        <v>22</v>
      </c>
      <c r="BA66">
        <v>1</v>
      </c>
      <c r="BB66">
        <v>14</v>
      </c>
      <c r="BC66">
        <v>19</v>
      </c>
      <c r="BD66">
        <v>10</v>
      </c>
      <c r="BE66">
        <v>1</v>
      </c>
      <c r="BF66">
        <v>10</v>
      </c>
      <c r="BG66">
        <v>11</v>
      </c>
      <c r="BH66">
        <v>10</v>
      </c>
      <c r="BI66">
        <v>16</v>
      </c>
      <c r="BJ66">
        <v>16</v>
      </c>
      <c r="BK66">
        <v>16</v>
      </c>
      <c r="BL66">
        <v>16</v>
      </c>
      <c r="BM66">
        <v>16</v>
      </c>
      <c r="BN66">
        <v>16</v>
      </c>
      <c r="BO66">
        <v>24</v>
      </c>
      <c r="BP66">
        <v>2</v>
      </c>
      <c r="BQ66">
        <v>19</v>
      </c>
      <c r="BR66">
        <v>8</v>
      </c>
      <c r="BS66">
        <v>12</v>
      </c>
      <c r="BT66">
        <v>16</v>
      </c>
      <c r="BU66">
        <v>22</v>
      </c>
      <c r="BV66">
        <v>1</v>
      </c>
      <c r="BW66">
        <v>19</v>
      </c>
      <c r="BX66">
        <v>8</v>
      </c>
      <c r="BY66">
        <v>9</v>
      </c>
      <c r="BZ66">
        <v>2</v>
      </c>
      <c r="CA66">
        <v>11</v>
      </c>
      <c r="CB66">
        <v>3</v>
      </c>
      <c r="CC66">
        <v>5</v>
      </c>
      <c r="CD66">
        <v>8</v>
      </c>
      <c r="CE66">
        <v>20</v>
      </c>
      <c r="CF66">
        <v>12</v>
      </c>
      <c r="CG66">
        <v>6</v>
      </c>
      <c r="CH66">
        <v>8</v>
      </c>
      <c r="CI66">
        <v>21</v>
      </c>
      <c r="CJ66">
        <v>1</v>
      </c>
      <c r="CK66">
        <v>20</v>
      </c>
      <c r="CL66">
        <v>14</v>
      </c>
      <c r="CM66">
        <v>5</v>
      </c>
      <c r="CN66">
        <v>14</v>
      </c>
      <c r="CO66">
        <v>23</v>
      </c>
      <c r="CP66">
        <v>19</v>
      </c>
      <c r="CQ66">
        <v>6</v>
      </c>
      <c r="CR66">
        <v>20</v>
      </c>
      <c r="CS66">
        <v>19</v>
      </c>
      <c r="CT66">
        <v>11</v>
      </c>
      <c r="CU66">
        <v>5</v>
      </c>
      <c r="CV66">
        <v>12</v>
      </c>
      <c r="CW66">
        <v>22</v>
      </c>
      <c r="CX66">
        <v>17</v>
      </c>
      <c r="CY66">
        <v>4</v>
      </c>
      <c r="CZ66">
        <v>19</v>
      </c>
      <c r="DA66">
        <v>7</v>
      </c>
      <c r="DB66">
        <v>11</v>
      </c>
      <c r="DC66">
        <v>22</v>
      </c>
      <c r="DD66">
        <v>20</v>
      </c>
      <c r="DE66">
        <v>16</v>
      </c>
      <c r="DF66">
        <v>14</v>
      </c>
      <c r="DG66">
        <v>21</v>
      </c>
      <c r="DH66">
        <v>2</v>
      </c>
      <c r="DI66">
        <v>3</v>
      </c>
      <c r="DJ66">
        <v>20</v>
      </c>
      <c r="DK66">
        <v>6</v>
      </c>
      <c r="DL66">
        <v>16</v>
      </c>
      <c r="DM66">
        <v>6</v>
      </c>
      <c r="DN66">
        <v>2</v>
      </c>
      <c r="DO66">
        <v>18</v>
      </c>
      <c r="DP66">
        <v>3</v>
      </c>
      <c r="DQ66">
        <v>14</v>
      </c>
      <c r="DR66">
        <v>24</v>
      </c>
      <c r="DS66">
        <v>24</v>
      </c>
      <c r="DT66">
        <v>15</v>
      </c>
      <c r="DU66">
        <v>4</v>
      </c>
      <c r="DV66">
        <v>19</v>
      </c>
      <c r="DW66">
        <v>8</v>
      </c>
      <c r="DX66">
        <v>17</v>
      </c>
      <c r="DY66">
        <v>8</v>
      </c>
      <c r="DZ66">
        <v>9</v>
      </c>
      <c r="EA66">
        <v>3</v>
      </c>
      <c r="EB66">
        <v>19</v>
      </c>
      <c r="EC66">
        <v>14</v>
      </c>
      <c r="ED66">
        <v>2</v>
      </c>
      <c r="EE66">
        <v>20</v>
      </c>
      <c r="EF66">
        <v>6</v>
      </c>
      <c r="EG66">
        <v>15</v>
      </c>
      <c r="EH66">
        <v>2</v>
      </c>
      <c r="EI66">
        <v>20</v>
      </c>
      <c r="EJ66">
        <v>10</v>
      </c>
      <c r="EK66">
        <v>12</v>
      </c>
      <c r="EL66">
        <v>20</v>
      </c>
      <c r="EM66">
        <v>22</v>
      </c>
      <c r="EN66">
        <v>17</v>
      </c>
      <c r="EO66">
        <v>17</v>
      </c>
      <c r="EP66">
        <v>24</v>
      </c>
      <c r="EQ66">
        <v>13</v>
      </c>
      <c r="ER66">
        <v>3</v>
      </c>
      <c r="ES66">
        <v>16</v>
      </c>
      <c r="ET66">
        <v>22</v>
      </c>
      <c r="EU66">
        <v>17</v>
      </c>
      <c r="EV66">
        <v>13</v>
      </c>
      <c r="EW66">
        <v>24</v>
      </c>
      <c r="EX66">
        <v>9</v>
      </c>
      <c r="EY66">
        <v>17</v>
      </c>
      <c r="EZ66">
        <v>23</v>
      </c>
      <c r="FA66">
        <v>4</v>
      </c>
      <c r="FB66">
        <v>11</v>
      </c>
      <c r="FC66">
        <v>22</v>
      </c>
      <c r="FD66">
        <v>6</v>
      </c>
      <c r="FE66">
        <v>12</v>
      </c>
      <c r="FF66">
        <v>8</v>
      </c>
      <c r="FG66">
        <v>20</v>
      </c>
      <c r="FH66">
        <v>1</v>
      </c>
      <c r="FI66">
        <v>8</v>
      </c>
      <c r="FJ66">
        <v>10</v>
      </c>
      <c r="FK66">
        <v>5</v>
      </c>
      <c r="FL66">
        <v>3</v>
      </c>
      <c r="FM66">
        <v>12</v>
      </c>
      <c r="FN66">
        <v>5</v>
      </c>
      <c r="FO66">
        <v>11</v>
      </c>
      <c r="FP66">
        <v>14</v>
      </c>
      <c r="FQ66">
        <v>17</v>
      </c>
      <c r="FR66">
        <v>17</v>
      </c>
      <c r="FS66">
        <v>12</v>
      </c>
      <c r="FT66">
        <v>24</v>
      </c>
      <c r="FU66">
        <v>11</v>
      </c>
      <c r="FV66">
        <v>12</v>
      </c>
      <c r="FW66">
        <v>23</v>
      </c>
      <c r="FX66">
        <v>16</v>
      </c>
      <c r="FY66">
        <v>20</v>
      </c>
      <c r="FZ66">
        <v>23</v>
      </c>
      <c r="GA66">
        <v>10</v>
      </c>
      <c r="GB66">
        <v>3</v>
      </c>
      <c r="GC66">
        <v>17</v>
      </c>
      <c r="GD66">
        <v>14</v>
      </c>
      <c r="GE66">
        <v>9</v>
      </c>
      <c r="GF66">
        <v>12</v>
      </c>
      <c r="GG66">
        <v>15</v>
      </c>
      <c r="GH66">
        <v>17</v>
      </c>
      <c r="GI66">
        <v>15</v>
      </c>
      <c r="GJ66">
        <v>23</v>
      </c>
      <c r="GK66">
        <v>17</v>
      </c>
      <c r="GL66">
        <v>11</v>
      </c>
      <c r="GM66">
        <v>11</v>
      </c>
      <c r="GN66">
        <v>11</v>
      </c>
      <c r="GO66">
        <v>15</v>
      </c>
      <c r="GP66">
        <v>24</v>
      </c>
      <c r="GQ66">
        <v>18</v>
      </c>
      <c r="GR66">
        <v>9</v>
      </c>
      <c r="GS66">
        <v>15</v>
      </c>
      <c r="GT66">
        <v>20</v>
      </c>
      <c r="GU66">
        <v>12</v>
      </c>
      <c r="GV66">
        <v>9</v>
      </c>
      <c r="GW66">
        <v>2</v>
      </c>
      <c r="GX66">
        <v>22</v>
      </c>
      <c r="GY66">
        <v>17</v>
      </c>
      <c r="GZ66">
        <v>7</v>
      </c>
      <c r="HA66">
        <v>2</v>
      </c>
      <c r="HB66">
        <v>7</v>
      </c>
      <c r="HC66">
        <v>18</v>
      </c>
      <c r="HD66">
        <v>5</v>
      </c>
      <c r="HE66">
        <v>21</v>
      </c>
      <c r="HF66">
        <v>4</v>
      </c>
      <c r="HG66">
        <v>9</v>
      </c>
      <c r="HH66">
        <v>5</v>
      </c>
      <c r="HI66">
        <v>5</v>
      </c>
      <c r="HJ66">
        <v>18</v>
      </c>
      <c r="HK66">
        <v>5</v>
      </c>
      <c r="HL66">
        <v>5</v>
      </c>
      <c r="HM66">
        <v>9</v>
      </c>
      <c r="HN66">
        <v>17</v>
      </c>
      <c r="HO66">
        <v>1</v>
      </c>
      <c r="HP66">
        <v>12</v>
      </c>
      <c r="HQ66">
        <v>5</v>
      </c>
      <c r="HR66">
        <v>20</v>
      </c>
      <c r="HS66">
        <v>7</v>
      </c>
      <c r="HT66">
        <v>19</v>
      </c>
      <c r="HU66">
        <v>7</v>
      </c>
      <c r="HV66">
        <v>11</v>
      </c>
      <c r="HW66">
        <v>9</v>
      </c>
      <c r="HX66">
        <v>13</v>
      </c>
      <c r="HY66">
        <v>1</v>
      </c>
      <c r="HZ66">
        <v>18</v>
      </c>
      <c r="IA66">
        <v>6</v>
      </c>
      <c r="IB66">
        <v>21</v>
      </c>
      <c r="IC66">
        <v>22</v>
      </c>
      <c r="ID66">
        <v>20</v>
      </c>
      <c r="IE66">
        <v>17</v>
      </c>
      <c r="IF66">
        <v>2</v>
      </c>
      <c r="IG66">
        <v>11</v>
      </c>
      <c r="IH66">
        <v>17</v>
      </c>
      <c r="II66">
        <v>11</v>
      </c>
      <c r="IJ66">
        <v>19</v>
      </c>
      <c r="IK66">
        <v>2</v>
      </c>
      <c r="IL66">
        <v>17</v>
      </c>
      <c r="IM66">
        <v>14</v>
      </c>
      <c r="IN66">
        <v>12</v>
      </c>
      <c r="IO66">
        <v>7</v>
      </c>
      <c r="IP66">
        <v>8</v>
      </c>
      <c r="IQ66">
        <v>2</v>
      </c>
      <c r="IR66">
        <v>4</v>
      </c>
      <c r="IS66">
        <v>23</v>
      </c>
      <c r="IT66">
        <v>21</v>
      </c>
      <c r="IU66">
        <v>8</v>
      </c>
      <c r="IV66">
        <v>24</v>
      </c>
      <c r="IW66">
        <v>1</v>
      </c>
      <c r="IX66">
        <v>5</v>
      </c>
      <c r="IY66">
        <v>2</v>
      </c>
      <c r="IZ66">
        <v>1</v>
      </c>
      <c r="JA66">
        <v>4</v>
      </c>
      <c r="JB66">
        <v>22</v>
      </c>
      <c r="JC66">
        <v>18</v>
      </c>
      <c r="JD66">
        <v>20</v>
      </c>
      <c r="JE66">
        <v>7</v>
      </c>
      <c r="JF66">
        <v>2</v>
      </c>
      <c r="JG66">
        <v>4</v>
      </c>
      <c r="JH66">
        <v>17</v>
      </c>
      <c r="JI66">
        <v>12</v>
      </c>
      <c r="JJ66">
        <v>23</v>
      </c>
      <c r="JK66">
        <v>22</v>
      </c>
      <c r="JL66">
        <v>22</v>
      </c>
      <c r="JM66">
        <v>8</v>
      </c>
      <c r="JN66">
        <v>10</v>
      </c>
      <c r="JO66">
        <v>17</v>
      </c>
      <c r="JP66">
        <v>9</v>
      </c>
      <c r="JQ66">
        <v>11</v>
      </c>
      <c r="JR66">
        <v>8</v>
      </c>
      <c r="JS66">
        <v>2</v>
      </c>
      <c r="JT66">
        <v>10</v>
      </c>
      <c r="JU66">
        <v>21</v>
      </c>
      <c r="JV66">
        <v>21</v>
      </c>
      <c r="JW66">
        <v>12</v>
      </c>
      <c r="JX66">
        <v>4</v>
      </c>
      <c r="JY66">
        <v>20</v>
      </c>
      <c r="JZ66">
        <v>21</v>
      </c>
      <c r="KA66">
        <v>19</v>
      </c>
      <c r="KB66">
        <v>2</v>
      </c>
      <c r="KC66">
        <v>23</v>
      </c>
      <c r="KD66">
        <v>14</v>
      </c>
      <c r="KE66">
        <v>6</v>
      </c>
      <c r="KF66">
        <v>3</v>
      </c>
      <c r="KG66">
        <v>2</v>
      </c>
      <c r="KH66">
        <v>16</v>
      </c>
      <c r="KI66">
        <v>3</v>
      </c>
      <c r="KJ66">
        <v>10</v>
      </c>
      <c r="KK66">
        <v>4</v>
      </c>
      <c r="KL66">
        <v>3</v>
      </c>
      <c r="KM66">
        <v>9</v>
      </c>
      <c r="KN66">
        <v>8</v>
      </c>
      <c r="KO66">
        <v>12</v>
      </c>
      <c r="KP66">
        <v>5</v>
      </c>
      <c r="KQ66">
        <v>12</v>
      </c>
      <c r="KR66">
        <v>21</v>
      </c>
      <c r="KS66">
        <v>21</v>
      </c>
      <c r="KT66">
        <v>1</v>
      </c>
      <c r="KU66">
        <v>6</v>
      </c>
      <c r="KV66">
        <v>13</v>
      </c>
      <c r="KW66">
        <v>2</v>
      </c>
      <c r="KX66">
        <v>21</v>
      </c>
      <c r="KY66">
        <v>24</v>
      </c>
      <c r="KZ66">
        <v>22</v>
      </c>
      <c r="LA66">
        <v>21</v>
      </c>
      <c r="LB66">
        <v>7</v>
      </c>
      <c r="LC66">
        <v>15</v>
      </c>
      <c r="LD66">
        <v>13</v>
      </c>
      <c r="LE66">
        <v>9</v>
      </c>
      <c r="LF66">
        <v>15</v>
      </c>
      <c r="LG66">
        <v>21</v>
      </c>
      <c r="LH66">
        <v>12</v>
      </c>
      <c r="LI66">
        <v>24</v>
      </c>
      <c r="LJ66">
        <v>5</v>
      </c>
      <c r="LK66">
        <v>4</v>
      </c>
      <c r="LL66">
        <v>9</v>
      </c>
      <c r="LM66">
        <v>24</v>
      </c>
      <c r="LN66">
        <v>10</v>
      </c>
      <c r="LO66">
        <v>17</v>
      </c>
      <c r="LP66">
        <v>13</v>
      </c>
      <c r="LQ66">
        <v>19</v>
      </c>
      <c r="LR66">
        <v>17</v>
      </c>
      <c r="LS66">
        <v>19</v>
      </c>
      <c r="LT66">
        <v>3</v>
      </c>
      <c r="LU66">
        <v>9</v>
      </c>
      <c r="LV66">
        <v>12</v>
      </c>
      <c r="LW66">
        <v>17</v>
      </c>
      <c r="LX66">
        <v>7</v>
      </c>
      <c r="LY66">
        <v>20</v>
      </c>
      <c r="LZ66">
        <v>22</v>
      </c>
      <c r="MA66">
        <v>17</v>
      </c>
      <c r="MB66">
        <v>19</v>
      </c>
      <c r="MC66">
        <v>23</v>
      </c>
      <c r="MD66">
        <v>20</v>
      </c>
      <c r="ME66">
        <v>23</v>
      </c>
      <c r="MF66">
        <v>3</v>
      </c>
      <c r="MG66">
        <v>21</v>
      </c>
      <c r="MH66">
        <v>11</v>
      </c>
      <c r="MI66">
        <v>14</v>
      </c>
      <c r="MJ66">
        <v>19</v>
      </c>
      <c r="MK66">
        <v>5</v>
      </c>
      <c r="ML66">
        <v>22</v>
      </c>
      <c r="MM66">
        <v>7</v>
      </c>
      <c r="MN66">
        <v>14</v>
      </c>
      <c r="MO66">
        <v>14</v>
      </c>
      <c r="MP66">
        <v>3</v>
      </c>
      <c r="MQ66">
        <v>23</v>
      </c>
      <c r="MR66">
        <v>7</v>
      </c>
      <c r="MS66">
        <v>9</v>
      </c>
      <c r="MT66">
        <v>10</v>
      </c>
      <c r="MU66">
        <v>21</v>
      </c>
      <c r="MV66">
        <v>12</v>
      </c>
      <c r="MW66">
        <v>24</v>
      </c>
      <c r="MX66">
        <v>22</v>
      </c>
      <c r="MY66">
        <v>23</v>
      </c>
      <c r="MZ66">
        <v>3</v>
      </c>
      <c r="NA66">
        <v>9</v>
      </c>
      <c r="NB66">
        <v>5</v>
      </c>
      <c r="NC66">
        <v>7</v>
      </c>
      <c r="ND66">
        <v>24</v>
      </c>
      <c r="NE66">
        <v>11</v>
      </c>
      <c r="NF66">
        <v>18</v>
      </c>
      <c r="NG66">
        <v>8</v>
      </c>
      <c r="NH66">
        <v>15</v>
      </c>
      <c r="NI66">
        <v>24</v>
      </c>
      <c r="NJ66">
        <v>22</v>
      </c>
      <c r="NK66">
        <v>3</v>
      </c>
      <c r="NL66">
        <v>5</v>
      </c>
      <c r="NM66">
        <v>8</v>
      </c>
      <c r="NN66">
        <v>4</v>
      </c>
      <c r="NO66">
        <v>12</v>
      </c>
      <c r="NP66">
        <v>16</v>
      </c>
      <c r="NQ66">
        <v>14</v>
      </c>
      <c r="NR66">
        <v>24</v>
      </c>
      <c r="NS66">
        <v>9</v>
      </c>
      <c r="NT66">
        <v>3</v>
      </c>
      <c r="NU66">
        <v>12</v>
      </c>
      <c r="NV66">
        <v>5</v>
      </c>
      <c r="NW66">
        <v>21</v>
      </c>
      <c r="NX66">
        <v>23</v>
      </c>
      <c r="NY66">
        <v>15</v>
      </c>
      <c r="NZ66">
        <v>20</v>
      </c>
      <c r="OA66">
        <v>10</v>
      </c>
      <c r="OB66">
        <v>20</v>
      </c>
      <c r="OC66">
        <v>2</v>
      </c>
      <c r="OD66">
        <v>7</v>
      </c>
      <c r="OE66">
        <v>2</v>
      </c>
      <c r="OF66">
        <v>12</v>
      </c>
      <c r="OG66">
        <v>5</v>
      </c>
      <c r="OH66">
        <v>23</v>
      </c>
      <c r="OI66">
        <v>1</v>
      </c>
      <c r="OJ66">
        <v>18</v>
      </c>
      <c r="OK66">
        <v>3</v>
      </c>
      <c r="OL66">
        <v>19</v>
      </c>
      <c r="OM66">
        <v>16</v>
      </c>
      <c r="ON66">
        <v>13</v>
      </c>
      <c r="OO66">
        <v>15</v>
      </c>
      <c r="OP66">
        <v>16</v>
      </c>
      <c r="OQ66">
        <v>24</v>
      </c>
      <c r="OR66">
        <v>8</v>
      </c>
      <c r="OS66">
        <v>8</v>
      </c>
      <c r="OT66">
        <v>14</v>
      </c>
      <c r="OU66">
        <v>11</v>
      </c>
      <c r="OV66">
        <v>5</v>
      </c>
      <c r="OW66">
        <v>7</v>
      </c>
      <c r="OX66">
        <v>14</v>
      </c>
      <c r="OY66">
        <v>16</v>
      </c>
      <c r="OZ66">
        <v>6</v>
      </c>
      <c r="PA66">
        <v>1</v>
      </c>
      <c r="PB66">
        <v>7</v>
      </c>
      <c r="PC66">
        <v>16</v>
      </c>
      <c r="PD66">
        <v>20</v>
      </c>
      <c r="PE66">
        <v>5</v>
      </c>
      <c r="PF66">
        <v>17</v>
      </c>
      <c r="PG66">
        <v>1</v>
      </c>
      <c r="PH66">
        <v>1</v>
      </c>
      <c r="PI66">
        <v>21</v>
      </c>
      <c r="PJ66">
        <v>19</v>
      </c>
      <c r="PK66">
        <v>5</v>
      </c>
      <c r="PL66">
        <v>13</v>
      </c>
      <c r="PM66">
        <v>14</v>
      </c>
      <c r="PN66">
        <v>22</v>
      </c>
      <c r="PO66">
        <v>3</v>
      </c>
      <c r="PP66">
        <v>7</v>
      </c>
      <c r="PQ66">
        <v>4</v>
      </c>
      <c r="PR66">
        <v>11</v>
      </c>
      <c r="PS66">
        <v>3</v>
      </c>
      <c r="PT66">
        <v>14</v>
      </c>
      <c r="PU66">
        <v>19</v>
      </c>
      <c r="PV66">
        <v>11</v>
      </c>
      <c r="PW66">
        <v>18</v>
      </c>
      <c r="PX66">
        <v>20</v>
      </c>
      <c r="PY66">
        <v>17</v>
      </c>
      <c r="PZ66">
        <v>13</v>
      </c>
      <c r="QA66">
        <v>20</v>
      </c>
      <c r="QB66">
        <v>16</v>
      </c>
      <c r="QC66">
        <v>11</v>
      </c>
      <c r="QD66">
        <v>6</v>
      </c>
      <c r="QE66">
        <v>24</v>
      </c>
      <c r="QF66">
        <v>22</v>
      </c>
      <c r="QG66">
        <v>23</v>
      </c>
      <c r="QH66">
        <v>1</v>
      </c>
      <c r="QI66">
        <v>17</v>
      </c>
      <c r="QJ66">
        <v>4</v>
      </c>
      <c r="QK66">
        <v>19</v>
      </c>
      <c r="QL66">
        <v>5</v>
      </c>
      <c r="QM66">
        <v>1</v>
      </c>
      <c r="QN66">
        <v>5</v>
      </c>
      <c r="QO66">
        <v>12</v>
      </c>
      <c r="QP66">
        <v>21</v>
      </c>
      <c r="QQ66">
        <v>4</v>
      </c>
      <c r="QR66">
        <v>4</v>
      </c>
      <c r="QS66">
        <v>3</v>
      </c>
      <c r="QT66">
        <v>7</v>
      </c>
      <c r="QU66">
        <v>13</v>
      </c>
      <c r="QV66">
        <v>10</v>
      </c>
      <c r="QW66">
        <v>1</v>
      </c>
      <c r="QX66">
        <v>16</v>
      </c>
      <c r="QY66">
        <v>3</v>
      </c>
      <c r="QZ66">
        <v>11</v>
      </c>
      <c r="RA66">
        <v>21</v>
      </c>
      <c r="RB66">
        <v>16</v>
      </c>
      <c r="RC66">
        <v>24</v>
      </c>
      <c r="RD66">
        <v>6</v>
      </c>
      <c r="RE66">
        <v>21</v>
      </c>
      <c r="RF66">
        <v>12</v>
      </c>
      <c r="RG66">
        <v>19</v>
      </c>
      <c r="RH66">
        <v>15</v>
      </c>
      <c r="RI66">
        <v>12</v>
      </c>
      <c r="RJ66">
        <v>17</v>
      </c>
      <c r="RK66">
        <v>12</v>
      </c>
      <c r="RL66">
        <v>12</v>
      </c>
      <c r="RM66">
        <v>10</v>
      </c>
      <c r="RN66">
        <v>3</v>
      </c>
      <c r="RO66">
        <v>17</v>
      </c>
      <c r="RP66">
        <v>1</v>
      </c>
      <c r="RQ66">
        <v>5</v>
      </c>
      <c r="RR66">
        <v>10</v>
      </c>
      <c r="RS66">
        <v>3</v>
      </c>
      <c r="RT66">
        <v>21</v>
      </c>
      <c r="RU66">
        <v>14</v>
      </c>
      <c r="RV66">
        <v>2</v>
      </c>
      <c r="RW66">
        <v>20</v>
      </c>
      <c r="RX66">
        <v>3</v>
      </c>
      <c r="RY66">
        <v>9</v>
      </c>
      <c r="RZ66">
        <v>15</v>
      </c>
      <c r="SA66">
        <v>11</v>
      </c>
      <c r="SB66">
        <v>3</v>
      </c>
      <c r="SC66">
        <v>15</v>
      </c>
      <c r="SD66">
        <v>16</v>
      </c>
      <c r="SE66">
        <v>12</v>
      </c>
      <c r="SF66">
        <v>15</v>
      </c>
      <c r="SG66">
        <v>15</v>
      </c>
      <c r="SH66">
        <v>12</v>
      </c>
      <c r="SI66">
        <v>10</v>
      </c>
      <c r="SJ66">
        <v>10</v>
      </c>
      <c r="SK66">
        <v>12</v>
      </c>
      <c r="SL66">
        <v>3</v>
      </c>
      <c r="SM66">
        <v>2</v>
      </c>
      <c r="SN66">
        <v>19</v>
      </c>
      <c r="SO66">
        <v>19</v>
      </c>
      <c r="SP66">
        <v>16</v>
      </c>
      <c r="SQ66">
        <v>15</v>
      </c>
      <c r="SR66">
        <v>4</v>
      </c>
      <c r="SS66">
        <v>5</v>
      </c>
      <c r="ST66">
        <v>19</v>
      </c>
      <c r="SU66">
        <v>15</v>
      </c>
      <c r="SV66">
        <v>24</v>
      </c>
      <c r="SW66">
        <v>2</v>
      </c>
      <c r="SX66">
        <v>6</v>
      </c>
      <c r="SY66">
        <v>3</v>
      </c>
      <c r="SZ66">
        <v>22</v>
      </c>
      <c r="TA66">
        <v>6</v>
      </c>
      <c r="TB66">
        <v>7</v>
      </c>
      <c r="TC66">
        <v>9</v>
      </c>
      <c r="TD66">
        <v>9</v>
      </c>
      <c r="TE66">
        <v>5</v>
      </c>
      <c r="TF66">
        <v>14</v>
      </c>
      <c r="TG66">
        <v>10</v>
      </c>
      <c r="TH66">
        <v>17</v>
      </c>
      <c r="TI66">
        <v>13</v>
      </c>
      <c r="TJ66">
        <v>5</v>
      </c>
      <c r="TK66">
        <v>14</v>
      </c>
      <c r="TL66">
        <v>15</v>
      </c>
      <c r="TM66">
        <v>21</v>
      </c>
      <c r="TN66">
        <v>3</v>
      </c>
      <c r="TO66">
        <v>13</v>
      </c>
      <c r="TP66">
        <v>24</v>
      </c>
      <c r="TQ66">
        <v>19</v>
      </c>
      <c r="TR66">
        <v>19</v>
      </c>
      <c r="TS66">
        <v>13</v>
      </c>
      <c r="TT66">
        <v>17</v>
      </c>
      <c r="TU66">
        <v>22</v>
      </c>
      <c r="TV66">
        <v>7</v>
      </c>
      <c r="TW66">
        <v>4</v>
      </c>
      <c r="TX66">
        <v>1</v>
      </c>
      <c r="TY66">
        <v>24</v>
      </c>
      <c r="TZ66">
        <v>14</v>
      </c>
      <c r="UA66">
        <v>13</v>
      </c>
      <c r="UB66">
        <v>6</v>
      </c>
      <c r="UC66">
        <v>6</v>
      </c>
      <c r="UD66">
        <v>23</v>
      </c>
      <c r="UE66">
        <v>4</v>
      </c>
      <c r="UF66">
        <v>11</v>
      </c>
      <c r="UG66">
        <v>1</v>
      </c>
      <c r="UH66">
        <v>4</v>
      </c>
      <c r="UI66">
        <v>2</v>
      </c>
      <c r="UJ66">
        <v>5</v>
      </c>
      <c r="UK66">
        <v>22</v>
      </c>
      <c r="UL66">
        <v>2</v>
      </c>
      <c r="UM66">
        <v>22</v>
      </c>
      <c r="UN66">
        <v>7</v>
      </c>
      <c r="UO66">
        <v>11</v>
      </c>
      <c r="UP66">
        <v>11</v>
      </c>
      <c r="UQ66">
        <v>16</v>
      </c>
      <c r="UR66">
        <v>16</v>
      </c>
      <c r="US66">
        <v>7</v>
      </c>
      <c r="UT66">
        <v>3</v>
      </c>
      <c r="UU66">
        <v>17</v>
      </c>
      <c r="UV66">
        <v>15</v>
      </c>
      <c r="UW66">
        <v>9</v>
      </c>
      <c r="UX66">
        <v>15</v>
      </c>
      <c r="UY66">
        <v>9</v>
      </c>
      <c r="UZ66">
        <v>24</v>
      </c>
      <c r="VA66">
        <v>2</v>
      </c>
      <c r="VB66">
        <v>8</v>
      </c>
      <c r="VC66">
        <v>15</v>
      </c>
      <c r="VD66">
        <v>12</v>
      </c>
      <c r="VE66">
        <v>12</v>
      </c>
      <c r="VF66">
        <v>14</v>
      </c>
      <c r="VG66">
        <v>20</v>
      </c>
      <c r="VH66">
        <v>1</v>
      </c>
      <c r="VI66">
        <v>23</v>
      </c>
      <c r="VJ66">
        <v>8</v>
      </c>
      <c r="VK66">
        <v>15</v>
      </c>
      <c r="VL66">
        <v>7</v>
      </c>
      <c r="VM66">
        <v>22</v>
      </c>
      <c r="VN66">
        <v>17</v>
      </c>
      <c r="VO66">
        <v>2</v>
      </c>
      <c r="VP66">
        <v>16</v>
      </c>
      <c r="VQ66">
        <v>12</v>
      </c>
      <c r="VR66">
        <v>6</v>
      </c>
      <c r="VS66">
        <v>6</v>
      </c>
      <c r="VT66">
        <v>9</v>
      </c>
      <c r="VU66">
        <v>12</v>
      </c>
      <c r="VV66">
        <v>13</v>
      </c>
      <c r="VW66">
        <v>9</v>
      </c>
      <c r="VX66">
        <v>19</v>
      </c>
      <c r="VY66">
        <v>13</v>
      </c>
      <c r="VZ66">
        <v>21</v>
      </c>
      <c r="WA66">
        <v>23</v>
      </c>
      <c r="WB66">
        <v>4</v>
      </c>
      <c r="WC66">
        <v>19</v>
      </c>
      <c r="WD66">
        <v>13</v>
      </c>
      <c r="WE66">
        <v>10</v>
      </c>
      <c r="WF66">
        <v>19</v>
      </c>
      <c r="WG66">
        <v>9</v>
      </c>
      <c r="WH66">
        <v>22</v>
      </c>
      <c r="WI66">
        <v>4</v>
      </c>
      <c r="WJ66">
        <v>19</v>
      </c>
      <c r="WK66">
        <v>16</v>
      </c>
      <c r="WL66">
        <v>23</v>
      </c>
      <c r="WM66">
        <v>10</v>
      </c>
      <c r="WN66">
        <v>6</v>
      </c>
      <c r="WO66">
        <v>15</v>
      </c>
      <c r="WP66">
        <v>11</v>
      </c>
      <c r="WQ66">
        <v>24</v>
      </c>
      <c r="WR66">
        <v>17</v>
      </c>
      <c r="WS66">
        <v>23</v>
      </c>
      <c r="WT66">
        <v>18</v>
      </c>
      <c r="WU66">
        <v>5</v>
      </c>
      <c r="WV66">
        <v>14</v>
      </c>
      <c r="WW66">
        <v>12</v>
      </c>
      <c r="WX66">
        <v>22</v>
      </c>
      <c r="WY66">
        <v>10</v>
      </c>
      <c r="WZ66">
        <v>23</v>
      </c>
      <c r="XA66">
        <v>16</v>
      </c>
      <c r="XB66">
        <v>13</v>
      </c>
      <c r="XC66">
        <v>21</v>
      </c>
      <c r="XD66">
        <v>4</v>
      </c>
      <c r="XE66">
        <v>3</v>
      </c>
      <c r="XF66">
        <v>6</v>
      </c>
      <c r="XG66">
        <v>14</v>
      </c>
      <c r="XH66">
        <v>5</v>
      </c>
      <c r="XI66">
        <v>24</v>
      </c>
      <c r="XJ66">
        <v>8</v>
      </c>
      <c r="XK66">
        <v>19</v>
      </c>
      <c r="XL66">
        <v>7</v>
      </c>
      <c r="XM66">
        <v>3</v>
      </c>
      <c r="XN66">
        <v>8</v>
      </c>
      <c r="XO66">
        <v>20</v>
      </c>
      <c r="XP66">
        <v>19</v>
      </c>
      <c r="XQ66">
        <v>19</v>
      </c>
      <c r="XR66">
        <v>16</v>
      </c>
      <c r="XS66">
        <v>16</v>
      </c>
      <c r="XT66">
        <v>2</v>
      </c>
      <c r="XU66">
        <v>17</v>
      </c>
      <c r="XV66">
        <v>8</v>
      </c>
      <c r="XW66">
        <v>20</v>
      </c>
      <c r="XX66">
        <v>4</v>
      </c>
      <c r="XY66">
        <v>11</v>
      </c>
      <c r="XZ66">
        <v>6</v>
      </c>
      <c r="YA66">
        <v>3</v>
      </c>
      <c r="YB66">
        <v>8</v>
      </c>
      <c r="YC66">
        <v>10</v>
      </c>
      <c r="YD66">
        <v>13</v>
      </c>
      <c r="YE66">
        <v>12</v>
      </c>
      <c r="YF66">
        <v>20</v>
      </c>
      <c r="YG66">
        <v>5</v>
      </c>
      <c r="YH66">
        <v>18</v>
      </c>
      <c r="YI66">
        <v>12</v>
      </c>
      <c r="YJ66">
        <v>17</v>
      </c>
      <c r="YK66">
        <v>5</v>
      </c>
      <c r="YL66">
        <v>18</v>
      </c>
      <c r="YM66">
        <v>6</v>
      </c>
      <c r="YN66">
        <v>19</v>
      </c>
      <c r="YO66">
        <v>23</v>
      </c>
      <c r="YP66">
        <v>16</v>
      </c>
      <c r="YQ66">
        <v>16</v>
      </c>
      <c r="YR66">
        <v>11</v>
      </c>
      <c r="YS66">
        <v>15</v>
      </c>
      <c r="YT66">
        <v>20</v>
      </c>
      <c r="YU66">
        <v>24</v>
      </c>
      <c r="YV66">
        <v>22</v>
      </c>
      <c r="YW66">
        <v>16</v>
      </c>
      <c r="YX66">
        <v>14</v>
      </c>
      <c r="YY66">
        <v>22</v>
      </c>
      <c r="YZ66">
        <v>15</v>
      </c>
      <c r="ZA66">
        <v>23</v>
      </c>
      <c r="ZB66">
        <v>16</v>
      </c>
      <c r="ZC66">
        <v>2</v>
      </c>
      <c r="ZD66">
        <v>17</v>
      </c>
      <c r="ZE66">
        <v>18</v>
      </c>
      <c r="ZF66">
        <v>4</v>
      </c>
      <c r="ZG66">
        <v>24</v>
      </c>
      <c r="ZH66">
        <v>24</v>
      </c>
      <c r="ZI66">
        <v>7</v>
      </c>
      <c r="ZJ66">
        <v>13</v>
      </c>
      <c r="ZK66">
        <v>7</v>
      </c>
      <c r="ZL66">
        <v>9</v>
      </c>
      <c r="ZM66">
        <v>20</v>
      </c>
      <c r="ZN66">
        <v>18</v>
      </c>
      <c r="ZO66">
        <v>18</v>
      </c>
      <c r="ZP66">
        <v>9</v>
      </c>
      <c r="ZQ66">
        <v>16</v>
      </c>
      <c r="ZR66">
        <v>21</v>
      </c>
      <c r="ZS66">
        <v>9</v>
      </c>
      <c r="ZT66">
        <v>7</v>
      </c>
      <c r="ZU66">
        <v>5</v>
      </c>
      <c r="ZV66">
        <v>12</v>
      </c>
      <c r="ZW66">
        <v>23</v>
      </c>
      <c r="ZX66">
        <v>22</v>
      </c>
      <c r="ZY66">
        <v>14</v>
      </c>
      <c r="ZZ66">
        <v>2</v>
      </c>
      <c r="AAA66">
        <v>17</v>
      </c>
      <c r="AAB66">
        <v>12</v>
      </c>
      <c r="AAC66">
        <v>18</v>
      </c>
      <c r="AAD66">
        <v>9</v>
      </c>
      <c r="AAE66">
        <v>2</v>
      </c>
      <c r="AAF66">
        <v>18</v>
      </c>
      <c r="AAG66">
        <v>11</v>
      </c>
      <c r="AAH66">
        <v>20</v>
      </c>
      <c r="AAI66">
        <v>1</v>
      </c>
      <c r="AAJ66">
        <v>3</v>
      </c>
      <c r="AAK66">
        <v>2</v>
      </c>
      <c r="AAL66">
        <v>9</v>
      </c>
      <c r="AAM66">
        <v>16</v>
      </c>
      <c r="AAN66">
        <v>15</v>
      </c>
      <c r="AAO66">
        <v>24</v>
      </c>
      <c r="AAP66">
        <v>14</v>
      </c>
      <c r="AAQ66">
        <v>20</v>
      </c>
      <c r="AAR66">
        <v>12</v>
      </c>
      <c r="AAS66">
        <v>17</v>
      </c>
      <c r="AAT66">
        <v>7</v>
      </c>
      <c r="AAU66">
        <v>12</v>
      </c>
      <c r="AAV66">
        <v>11</v>
      </c>
      <c r="AAW66">
        <v>6</v>
      </c>
      <c r="AAX66">
        <v>18</v>
      </c>
      <c r="AAY66">
        <v>18</v>
      </c>
      <c r="AAZ66">
        <v>9</v>
      </c>
      <c r="ABA66">
        <v>9</v>
      </c>
      <c r="ABB66">
        <v>23</v>
      </c>
      <c r="ABC66">
        <v>13</v>
      </c>
      <c r="ABD66">
        <v>15</v>
      </c>
      <c r="ABE66">
        <v>9</v>
      </c>
      <c r="ABF66">
        <v>21</v>
      </c>
      <c r="ABG66">
        <v>18</v>
      </c>
      <c r="ABH66">
        <v>18</v>
      </c>
      <c r="ABI66">
        <v>22</v>
      </c>
      <c r="ABJ66">
        <v>3</v>
      </c>
      <c r="ABK66">
        <v>8</v>
      </c>
      <c r="ABL66">
        <v>17</v>
      </c>
      <c r="ABM66">
        <v>14</v>
      </c>
      <c r="ABN66">
        <v>10</v>
      </c>
      <c r="ABO66">
        <v>7</v>
      </c>
      <c r="ABP66">
        <v>16</v>
      </c>
      <c r="ABQ66">
        <v>17</v>
      </c>
      <c r="ABR66">
        <v>8</v>
      </c>
      <c r="ABS66">
        <v>10</v>
      </c>
      <c r="ABT66">
        <v>2</v>
      </c>
      <c r="ABU66">
        <v>18</v>
      </c>
      <c r="ABV66">
        <v>2</v>
      </c>
      <c r="ABW66">
        <v>23</v>
      </c>
      <c r="ABX66">
        <v>23</v>
      </c>
      <c r="ABY66">
        <v>14</v>
      </c>
      <c r="ABZ66">
        <v>21</v>
      </c>
      <c r="ACA66">
        <v>11</v>
      </c>
      <c r="ACB66">
        <v>19</v>
      </c>
      <c r="ACC66">
        <v>16</v>
      </c>
      <c r="ACD66">
        <v>6</v>
      </c>
      <c r="ACE66">
        <v>17</v>
      </c>
      <c r="ACF66">
        <v>2</v>
      </c>
      <c r="ACG66">
        <v>4</v>
      </c>
      <c r="ACH66">
        <v>18</v>
      </c>
      <c r="ACI66">
        <v>5</v>
      </c>
      <c r="ACJ66">
        <v>13</v>
      </c>
      <c r="ACK66">
        <v>14</v>
      </c>
      <c r="ACL66">
        <v>11</v>
      </c>
      <c r="ACM66">
        <v>14</v>
      </c>
      <c r="ACN66">
        <v>20</v>
      </c>
      <c r="ACO66">
        <v>3</v>
      </c>
      <c r="ACP66">
        <v>9</v>
      </c>
      <c r="ACQ66">
        <v>23</v>
      </c>
      <c r="ACR66">
        <v>12</v>
      </c>
      <c r="ACS66">
        <v>8</v>
      </c>
      <c r="ACT66">
        <v>1</v>
      </c>
      <c r="ACU66">
        <v>19</v>
      </c>
      <c r="ACV66">
        <v>13</v>
      </c>
      <c r="ACW66">
        <v>3</v>
      </c>
      <c r="ACX66">
        <v>11</v>
      </c>
      <c r="ACY66">
        <v>21</v>
      </c>
      <c r="ACZ66">
        <v>23</v>
      </c>
      <c r="ADA66">
        <v>16</v>
      </c>
      <c r="ADB66">
        <v>15</v>
      </c>
      <c r="ADC66">
        <v>5</v>
      </c>
      <c r="ADD66">
        <v>19</v>
      </c>
      <c r="ADE66">
        <v>15</v>
      </c>
      <c r="ADF66">
        <v>19</v>
      </c>
      <c r="ADG66">
        <v>1</v>
      </c>
      <c r="ADH66">
        <v>21</v>
      </c>
      <c r="ADI66">
        <v>20</v>
      </c>
      <c r="ADJ66">
        <v>12</v>
      </c>
      <c r="ADK66">
        <v>18</v>
      </c>
      <c r="ADL66">
        <v>13</v>
      </c>
      <c r="ADM66">
        <v>14</v>
      </c>
      <c r="ADN66">
        <v>6</v>
      </c>
      <c r="ADO66">
        <v>10</v>
      </c>
      <c r="ADP66">
        <v>11</v>
      </c>
      <c r="ADQ66">
        <v>3</v>
      </c>
      <c r="ADR66">
        <v>2</v>
      </c>
      <c r="ADS66">
        <v>23</v>
      </c>
      <c r="ADT66">
        <v>18</v>
      </c>
      <c r="ADU66">
        <v>13</v>
      </c>
      <c r="ADV66">
        <v>13</v>
      </c>
      <c r="ADW66">
        <v>2</v>
      </c>
      <c r="ADX66">
        <v>11</v>
      </c>
      <c r="ADY66">
        <v>9</v>
      </c>
      <c r="ADZ66">
        <v>7</v>
      </c>
      <c r="AEA66">
        <v>9</v>
      </c>
      <c r="AEB66">
        <v>22</v>
      </c>
      <c r="AEC66">
        <v>12</v>
      </c>
      <c r="AED66">
        <v>12</v>
      </c>
      <c r="AEE66">
        <v>18</v>
      </c>
      <c r="AEF66">
        <v>8</v>
      </c>
      <c r="AEG66">
        <v>18</v>
      </c>
      <c r="AEH66">
        <v>15</v>
      </c>
      <c r="AEI66">
        <v>2</v>
      </c>
      <c r="AEJ66">
        <v>21</v>
      </c>
      <c r="AEK66">
        <v>21</v>
      </c>
      <c r="AEL66">
        <v>5</v>
      </c>
      <c r="AEM66">
        <v>15</v>
      </c>
      <c r="AEN66">
        <v>12</v>
      </c>
      <c r="AEO66">
        <v>9</v>
      </c>
      <c r="AEP66">
        <v>13</v>
      </c>
      <c r="AEQ66">
        <v>16</v>
      </c>
      <c r="AER66">
        <v>6</v>
      </c>
      <c r="AES66">
        <v>4</v>
      </c>
      <c r="AET66">
        <v>6</v>
      </c>
      <c r="AEU66">
        <v>14</v>
      </c>
      <c r="AEV66">
        <v>7</v>
      </c>
      <c r="AEW66">
        <v>1</v>
      </c>
      <c r="AEX66">
        <v>15</v>
      </c>
      <c r="AEY66">
        <v>19</v>
      </c>
      <c r="AEZ66">
        <v>9</v>
      </c>
      <c r="AFA66">
        <v>12</v>
      </c>
      <c r="AFB66">
        <v>21</v>
      </c>
      <c r="AFC66">
        <v>5</v>
      </c>
      <c r="AFD66">
        <v>6</v>
      </c>
      <c r="AFE66">
        <v>22</v>
      </c>
      <c r="AFF66">
        <v>24</v>
      </c>
      <c r="AFG66">
        <v>4</v>
      </c>
      <c r="AFH66">
        <v>13</v>
      </c>
      <c r="AFI66">
        <v>1</v>
      </c>
      <c r="AFJ66">
        <v>3</v>
      </c>
      <c r="AFK66">
        <v>23</v>
      </c>
      <c r="AFL66">
        <v>21</v>
      </c>
      <c r="AFM66">
        <v>16</v>
      </c>
      <c r="AFN66">
        <v>3</v>
      </c>
      <c r="AFO66">
        <v>20</v>
      </c>
      <c r="AFP66">
        <v>16</v>
      </c>
      <c r="AFQ66">
        <v>20</v>
      </c>
      <c r="AFR66">
        <v>18</v>
      </c>
      <c r="AFS66">
        <v>24</v>
      </c>
      <c r="AFT66">
        <v>6</v>
      </c>
      <c r="AFU66">
        <v>9</v>
      </c>
      <c r="AFV66">
        <v>10</v>
      </c>
      <c r="AFW66">
        <v>24</v>
      </c>
      <c r="AFX66">
        <v>23</v>
      </c>
      <c r="AFY66">
        <v>14</v>
      </c>
      <c r="AFZ66">
        <v>17</v>
      </c>
      <c r="AGA66">
        <v>2</v>
      </c>
      <c r="AGB66">
        <v>20</v>
      </c>
      <c r="AGC66">
        <v>10</v>
      </c>
      <c r="AGD66">
        <v>23</v>
      </c>
      <c r="AGE66">
        <v>15</v>
      </c>
      <c r="AGF66">
        <v>7</v>
      </c>
      <c r="AGG66">
        <v>9</v>
      </c>
      <c r="AGH66">
        <v>23</v>
      </c>
      <c r="AGI66">
        <v>13</v>
      </c>
      <c r="AGJ66">
        <v>2</v>
      </c>
      <c r="AGK66">
        <v>8</v>
      </c>
      <c r="AGL66">
        <v>3</v>
      </c>
      <c r="AGM66">
        <v>3</v>
      </c>
      <c r="AGN66">
        <v>13</v>
      </c>
      <c r="AGO66">
        <v>2</v>
      </c>
      <c r="AGP66">
        <v>8</v>
      </c>
      <c r="AGQ66">
        <v>24</v>
      </c>
      <c r="AGR66">
        <v>9</v>
      </c>
      <c r="AGS66">
        <v>13</v>
      </c>
      <c r="AGT66">
        <v>14</v>
      </c>
      <c r="AGU66">
        <v>2</v>
      </c>
      <c r="AGV66">
        <v>16</v>
      </c>
      <c r="AGW66">
        <v>6</v>
      </c>
      <c r="AGX66">
        <v>1</v>
      </c>
      <c r="AGY66">
        <v>23</v>
      </c>
      <c r="AGZ66">
        <v>19</v>
      </c>
      <c r="AHA66">
        <v>14</v>
      </c>
      <c r="AHB66">
        <v>2</v>
      </c>
      <c r="AHC66">
        <v>15</v>
      </c>
      <c r="AHD66">
        <v>19</v>
      </c>
      <c r="AHE66">
        <v>6</v>
      </c>
      <c r="AHF66">
        <v>10</v>
      </c>
      <c r="AHG66">
        <v>2</v>
      </c>
      <c r="AHH66">
        <v>10</v>
      </c>
      <c r="AHI66">
        <v>7</v>
      </c>
      <c r="AHJ66">
        <v>2</v>
      </c>
      <c r="AHK66">
        <v>11</v>
      </c>
      <c r="AHL66">
        <v>15</v>
      </c>
      <c r="AHM66">
        <v>3</v>
      </c>
      <c r="AHN66">
        <v>18</v>
      </c>
      <c r="AHO66">
        <v>2</v>
      </c>
      <c r="AHP66">
        <v>17</v>
      </c>
      <c r="AHQ66">
        <v>8</v>
      </c>
      <c r="AHR66">
        <v>3</v>
      </c>
      <c r="AHS66">
        <v>10</v>
      </c>
      <c r="AHT66">
        <v>1</v>
      </c>
      <c r="AHU66">
        <v>21</v>
      </c>
      <c r="AHV66">
        <v>2</v>
      </c>
      <c r="AHW66">
        <v>13</v>
      </c>
      <c r="AHX66">
        <v>17</v>
      </c>
      <c r="AHY66">
        <v>21</v>
      </c>
      <c r="AHZ66">
        <v>2</v>
      </c>
      <c r="AIA66">
        <v>6</v>
      </c>
      <c r="AIB66">
        <v>1</v>
      </c>
      <c r="AIC66">
        <v>8</v>
      </c>
      <c r="AID66">
        <v>7</v>
      </c>
      <c r="AIE66">
        <v>12</v>
      </c>
      <c r="AIF66">
        <v>3</v>
      </c>
      <c r="AIG66">
        <v>17</v>
      </c>
      <c r="AIH66">
        <v>15</v>
      </c>
      <c r="AII66">
        <v>12</v>
      </c>
      <c r="AIJ66">
        <v>23</v>
      </c>
      <c r="AIK66">
        <v>21</v>
      </c>
      <c r="AIL66">
        <v>14</v>
      </c>
      <c r="AIM66">
        <v>8</v>
      </c>
      <c r="AIN66">
        <v>14</v>
      </c>
      <c r="AIO66">
        <v>22</v>
      </c>
      <c r="AIP66">
        <v>10</v>
      </c>
      <c r="AIQ66">
        <v>2</v>
      </c>
      <c r="AIR66">
        <v>2</v>
      </c>
      <c r="AIS66">
        <v>13</v>
      </c>
      <c r="AIT66">
        <v>8</v>
      </c>
      <c r="AIU66">
        <v>15</v>
      </c>
      <c r="AIV66">
        <v>10</v>
      </c>
      <c r="AIW66">
        <v>20</v>
      </c>
      <c r="AIX66">
        <v>5</v>
      </c>
      <c r="AIY66">
        <v>11</v>
      </c>
      <c r="AIZ66">
        <v>2</v>
      </c>
      <c r="AJA66">
        <v>13</v>
      </c>
      <c r="AJB66">
        <v>11</v>
      </c>
      <c r="AJC66">
        <v>19</v>
      </c>
      <c r="AJD66">
        <v>6</v>
      </c>
      <c r="AJE66">
        <v>23</v>
      </c>
      <c r="AJF66">
        <v>2</v>
      </c>
      <c r="AJG66">
        <v>9</v>
      </c>
      <c r="AJH66">
        <v>10</v>
      </c>
      <c r="AJI66">
        <v>6</v>
      </c>
      <c r="AJJ66">
        <v>20</v>
      </c>
      <c r="AJK66">
        <v>3</v>
      </c>
      <c r="AJL66">
        <v>10</v>
      </c>
      <c r="AJM66">
        <v>10</v>
      </c>
      <c r="AJN66">
        <v>5</v>
      </c>
      <c r="AJO66">
        <v>23</v>
      </c>
      <c r="AJP66">
        <v>23</v>
      </c>
      <c r="AJQ66">
        <v>1</v>
      </c>
      <c r="AJR66">
        <v>13</v>
      </c>
      <c r="AJS66">
        <v>24</v>
      </c>
      <c r="AJT66">
        <v>6</v>
      </c>
      <c r="AJU66">
        <v>9</v>
      </c>
      <c r="AJV66">
        <v>14</v>
      </c>
      <c r="AJW66">
        <v>13</v>
      </c>
      <c r="AJX66">
        <v>2</v>
      </c>
      <c r="AJY66">
        <v>19</v>
      </c>
      <c r="AJZ66">
        <v>22</v>
      </c>
      <c r="AKA66">
        <v>17</v>
      </c>
      <c r="AKB66">
        <v>14</v>
      </c>
      <c r="AKC66">
        <v>16</v>
      </c>
      <c r="AKD66">
        <v>6</v>
      </c>
      <c r="AKE66">
        <v>12</v>
      </c>
      <c r="AKF66">
        <v>1</v>
      </c>
      <c r="AKG66">
        <v>23</v>
      </c>
      <c r="AKH66">
        <v>15</v>
      </c>
      <c r="AKI66">
        <v>15</v>
      </c>
      <c r="AKJ66">
        <v>24</v>
      </c>
      <c r="AKK66">
        <v>23</v>
      </c>
      <c r="AKL66">
        <v>24</v>
      </c>
      <c r="AKM66">
        <v>11</v>
      </c>
      <c r="AKN66">
        <v>15</v>
      </c>
      <c r="AKO66">
        <v>22</v>
      </c>
      <c r="AKP66">
        <v>4</v>
      </c>
      <c r="AKQ66">
        <v>9</v>
      </c>
      <c r="AKR66">
        <v>18</v>
      </c>
      <c r="AKS66">
        <v>14</v>
      </c>
      <c r="AKT66">
        <v>7</v>
      </c>
      <c r="AKU66">
        <v>10</v>
      </c>
      <c r="AKV66">
        <v>4</v>
      </c>
      <c r="AKW66">
        <v>21</v>
      </c>
      <c r="AKX66">
        <v>22</v>
      </c>
      <c r="AKY66">
        <v>9</v>
      </c>
      <c r="AKZ66">
        <v>16</v>
      </c>
      <c r="ALA66">
        <v>18</v>
      </c>
      <c r="ALB66">
        <v>7</v>
      </c>
      <c r="ALC66">
        <v>2</v>
      </c>
      <c r="ALD66">
        <v>6</v>
      </c>
      <c r="ALE66">
        <v>2</v>
      </c>
      <c r="ALF66">
        <v>6</v>
      </c>
      <c r="ALG66">
        <v>23</v>
      </c>
      <c r="ALH66">
        <v>22</v>
      </c>
      <c r="ALI66">
        <v>11</v>
      </c>
      <c r="ALJ66">
        <v>24</v>
      </c>
      <c r="ALK66">
        <v>18</v>
      </c>
      <c r="ALL66">
        <v>19</v>
      </c>
      <c r="ALM66">
        <v>5</v>
      </c>
    </row>
    <row r="67" spans="1:5001" x14ac:dyDescent="0.25">
      <c r="A67">
        <v>2</v>
      </c>
      <c r="B67">
        <v>24</v>
      </c>
      <c r="C67">
        <v>8</v>
      </c>
      <c r="D67">
        <v>5</v>
      </c>
      <c r="E67">
        <v>10</v>
      </c>
      <c r="F67">
        <v>12</v>
      </c>
      <c r="G67">
        <v>2</v>
      </c>
      <c r="H67">
        <v>16</v>
      </c>
      <c r="I67">
        <v>23</v>
      </c>
      <c r="J67">
        <v>7</v>
      </c>
      <c r="K67">
        <v>20</v>
      </c>
      <c r="L67">
        <v>9</v>
      </c>
      <c r="M67">
        <v>12</v>
      </c>
      <c r="N67">
        <v>22</v>
      </c>
      <c r="O67">
        <v>10</v>
      </c>
      <c r="P67">
        <v>17</v>
      </c>
      <c r="Q67">
        <v>19</v>
      </c>
      <c r="R67">
        <v>10</v>
      </c>
      <c r="S67">
        <v>19</v>
      </c>
      <c r="T67">
        <v>20</v>
      </c>
      <c r="U67">
        <v>17</v>
      </c>
      <c r="V67">
        <v>7</v>
      </c>
      <c r="W67">
        <v>14</v>
      </c>
      <c r="X67">
        <v>6</v>
      </c>
      <c r="Y67">
        <v>8</v>
      </c>
      <c r="Z67">
        <v>6</v>
      </c>
      <c r="AA67">
        <v>20</v>
      </c>
      <c r="AB67">
        <v>19</v>
      </c>
      <c r="AC67">
        <v>11</v>
      </c>
      <c r="AD67">
        <v>7</v>
      </c>
      <c r="AE67">
        <v>22</v>
      </c>
      <c r="AF67">
        <v>22</v>
      </c>
      <c r="AG67">
        <v>18</v>
      </c>
      <c r="AH67">
        <v>4</v>
      </c>
      <c r="AI67">
        <v>1</v>
      </c>
      <c r="AJ67">
        <v>21</v>
      </c>
      <c r="AK67">
        <v>17</v>
      </c>
      <c r="AL67">
        <v>9</v>
      </c>
      <c r="AM67">
        <v>20</v>
      </c>
      <c r="AN67">
        <v>17</v>
      </c>
      <c r="AO67">
        <v>13</v>
      </c>
      <c r="AP67">
        <v>5</v>
      </c>
      <c r="AQ67">
        <v>24</v>
      </c>
      <c r="AR67">
        <v>19</v>
      </c>
      <c r="AS67">
        <v>13</v>
      </c>
      <c r="AT67">
        <v>10</v>
      </c>
      <c r="AU67">
        <v>23</v>
      </c>
      <c r="AV67">
        <v>15</v>
      </c>
      <c r="AW67">
        <v>4</v>
      </c>
      <c r="AX67">
        <v>4</v>
      </c>
      <c r="AY67">
        <v>6</v>
      </c>
      <c r="AZ67">
        <v>9</v>
      </c>
      <c r="BA67">
        <v>22</v>
      </c>
      <c r="BB67">
        <v>20</v>
      </c>
      <c r="BC67">
        <v>22</v>
      </c>
      <c r="BD67">
        <v>20</v>
      </c>
      <c r="BE67">
        <v>23</v>
      </c>
      <c r="BF67">
        <v>21</v>
      </c>
      <c r="BG67">
        <v>12</v>
      </c>
      <c r="BH67">
        <v>2</v>
      </c>
      <c r="BI67">
        <v>16</v>
      </c>
      <c r="BJ67">
        <v>6</v>
      </c>
      <c r="BK67">
        <v>19</v>
      </c>
      <c r="BL67">
        <v>12</v>
      </c>
      <c r="BM67">
        <v>3</v>
      </c>
      <c r="BN67">
        <v>12</v>
      </c>
      <c r="BO67">
        <v>13</v>
      </c>
      <c r="BP67">
        <v>9</v>
      </c>
      <c r="BQ67">
        <v>3</v>
      </c>
      <c r="BR67">
        <v>20</v>
      </c>
      <c r="BS67">
        <v>8</v>
      </c>
      <c r="BT67">
        <v>16</v>
      </c>
      <c r="BU67">
        <v>2</v>
      </c>
      <c r="BV67">
        <v>15</v>
      </c>
      <c r="BW67">
        <v>8</v>
      </c>
      <c r="BX67">
        <v>1</v>
      </c>
      <c r="BY67">
        <v>4</v>
      </c>
      <c r="BZ67">
        <v>7</v>
      </c>
      <c r="CA67">
        <v>24</v>
      </c>
      <c r="CB67">
        <v>5</v>
      </c>
      <c r="CC67">
        <v>11</v>
      </c>
      <c r="CD67">
        <v>11</v>
      </c>
      <c r="CE67">
        <v>13</v>
      </c>
      <c r="CF67">
        <v>16</v>
      </c>
      <c r="CG67">
        <v>20</v>
      </c>
      <c r="CH67">
        <v>8</v>
      </c>
      <c r="CI67">
        <v>21</v>
      </c>
      <c r="CJ67">
        <v>23</v>
      </c>
      <c r="CK67">
        <v>4</v>
      </c>
      <c r="CL67">
        <v>6</v>
      </c>
      <c r="CM67">
        <v>12</v>
      </c>
      <c r="CN67">
        <v>1</v>
      </c>
      <c r="CO67">
        <v>13</v>
      </c>
      <c r="CP67">
        <v>23</v>
      </c>
      <c r="CQ67">
        <v>14</v>
      </c>
      <c r="CR67">
        <v>10</v>
      </c>
      <c r="CS67">
        <v>16</v>
      </c>
      <c r="CT67">
        <v>21</v>
      </c>
      <c r="CU67">
        <v>11</v>
      </c>
      <c r="CV67">
        <v>10</v>
      </c>
      <c r="CW67">
        <v>11</v>
      </c>
      <c r="CX67">
        <v>23</v>
      </c>
      <c r="CY67">
        <v>21</v>
      </c>
      <c r="CZ67">
        <v>11</v>
      </c>
      <c r="DA67">
        <v>11</v>
      </c>
      <c r="DB67">
        <v>3</v>
      </c>
      <c r="DC67">
        <v>10</v>
      </c>
      <c r="DD67">
        <v>11</v>
      </c>
      <c r="DE67">
        <v>15</v>
      </c>
      <c r="DF67">
        <v>17</v>
      </c>
      <c r="DG67">
        <v>1</v>
      </c>
      <c r="DH67">
        <v>6</v>
      </c>
      <c r="DI67">
        <v>12</v>
      </c>
      <c r="DJ67">
        <v>15</v>
      </c>
      <c r="DK67">
        <v>6</v>
      </c>
      <c r="DL67">
        <v>3</v>
      </c>
      <c r="DM67">
        <v>21</v>
      </c>
      <c r="DN67">
        <v>13</v>
      </c>
      <c r="DO67">
        <v>1</v>
      </c>
      <c r="DP67">
        <v>6</v>
      </c>
      <c r="DQ67">
        <v>24</v>
      </c>
      <c r="DR67">
        <v>8</v>
      </c>
      <c r="DS67">
        <v>9</v>
      </c>
      <c r="DT67">
        <v>19</v>
      </c>
      <c r="DU67">
        <v>7</v>
      </c>
      <c r="DV67">
        <v>3</v>
      </c>
      <c r="DW67">
        <v>24</v>
      </c>
      <c r="DX67">
        <v>3</v>
      </c>
      <c r="DY67">
        <v>8</v>
      </c>
      <c r="DZ67">
        <v>8</v>
      </c>
      <c r="EA67">
        <v>4</v>
      </c>
      <c r="EB67">
        <v>3</v>
      </c>
      <c r="EC67">
        <v>19</v>
      </c>
      <c r="ED67">
        <v>13</v>
      </c>
      <c r="EE67">
        <v>1</v>
      </c>
      <c r="EF67">
        <v>20</v>
      </c>
      <c r="EG67">
        <v>7</v>
      </c>
      <c r="EH67">
        <v>19</v>
      </c>
      <c r="EI67">
        <v>3</v>
      </c>
      <c r="EJ67">
        <v>6</v>
      </c>
      <c r="EK67">
        <v>5</v>
      </c>
      <c r="EL67">
        <v>4</v>
      </c>
      <c r="EM67">
        <v>17</v>
      </c>
      <c r="EN67">
        <v>3</v>
      </c>
      <c r="EO67">
        <v>15</v>
      </c>
      <c r="EP67">
        <v>23</v>
      </c>
      <c r="EQ67">
        <v>16</v>
      </c>
      <c r="ER67">
        <v>13</v>
      </c>
      <c r="ES67">
        <v>7</v>
      </c>
      <c r="ET67">
        <v>2</v>
      </c>
      <c r="EU67">
        <v>7</v>
      </c>
      <c r="EV67">
        <v>15</v>
      </c>
      <c r="EW67">
        <v>2</v>
      </c>
      <c r="EX67">
        <v>20</v>
      </c>
      <c r="EY67">
        <v>1</v>
      </c>
      <c r="EZ67">
        <v>3</v>
      </c>
      <c r="FA67">
        <v>20</v>
      </c>
      <c r="FB67">
        <v>15</v>
      </c>
      <c r="FC67">
        <v>6</v>
      </c>
      <c r="FD67">
        <v>16</v>
      </c>
      <c r="FE67">
        <v>18</v>
      </c>
      <c r="FF67">
        <v>12</v>
      </c>
      <c r="FG67">
        <v>19</v>
      </c>
      <c r="FH67">
        <v>6</v>
      </c>
      <c r="FI67">
        <v>20</v>
      </c>
      <c r="FJ67">
        <v>24</v>
      </c>
      <c r="FK67">
        <v>20</v>
      </c>
      <c r="FL67">
        <v>5</v>
      </c>
      <c r="FM67">
        <v>9</v>
      </c>
      <c r="FN67">
        <v>2</v>
      </c>
      <c r="FO67">
        <v>4</v>
      </c>
      <c r="FP67">
        <v>20</v>
      </c>
      <c r="FQ67">
        <v>14</v>
      </c>
      <c r="FR67">
        <v>9</v>
      </c>
      <c r="FS67">
        <v>10</v>
      </c>
      <c r="FT67">
        <v>23</v>
      </c>
      <c r="FU67">
        <v>17</v>
      </c>
      <c r="FV67">
        <v>16</v>
      </c>
      <c r="FW67">
        <v>5</v>
      </c>
      <c r="FX67">
        <v>23</v>
      </c>
      <c r="FY67">
        <v>15</v>
      </c>
      <c r="FZ67">
        <v>21</v>
      </c>
      <c r="GA67">
        <v>3</v>
      </c>
      <c r="GB67">
        <v>7</v>
      </c>
      <c r="GC67">
        <v>8</v>
      </c>
      <c r="GD67">
        <v>19</v>
      </c>
      <c r="GE67">
        <v>16</v>
      </c>
      <c r="GF67">
        <v>2</v>
      </c>
      <c r="GG67">
        <v>21</v>
      </c>
      <c r="GH67">
        <v>12</v>
      </c>
      <c r="GI67">
        <v>14</v>
      </c>
      <c r="GJ67">
        <v>13</v>
      </c>
      <c r="GK67">
        <v>20</v>
      </c>
      <c r="GL67">
        <v>17</v>
      </c>
      <c r="GM67">
        <v>2</v>
      </c>
      <c r="GN67">
        <v>22</v>
      </c>
      <c r="GO67">
        <v>15</v>
      </c>
      <c r="GP67">
        <v>8</v>
      </c>
      <c r="GQ67">
        <v>12</v>
      </c>
      <c r="GR67">
        <v>3</v>
      </c>
      <c r="GS67">
        <v>4</v>
      </c>
      <c r="GT67">
        <v>21</v>
      </c>
      <c r="GU67">
        <v>10</v>
      </c>
      <c r="GV67">
        <v>23</v>
      </c>
      <c r="GW67">
        <v>10</v>
      </c>
      <c r="GX67">
        <v>15</v>
      </c>
      <c r="GY67">
        <v>17</v>
      </c>
      <c r="GZ67">
        <v>3</v>
      </c>
      <c r="HA67">
        <v>9</v>
      </c>
      <c r="HB67">
        <v>15</v>
      </c>
      <c r="HC67">
        <v>7</v>
      </c>
      <c r="HD67">
        <v>10</v>
      </c>
      <c r="HE67">
        <v>23</v>
      </c>
      <c r="HF67">
        <v>9</v>
      </c>
      <c r="HG67">
        <v>19</v>
      </c>
      <c r="HH67">
        <v>16</v>
      </c>
      <c r="HI67">
        <v>10</v>
      </c>
      <c r="HJ67">
        <v>6</v>
      </c>
      <c r="HK67">
        <v>18</v>
      </c>
      <c r="HL67">
        <v>5</v>
      </c>
      <c r="HM67">
        <v>8</v>
      </c>
      <c r="HN67">
        <v>6</v>
      </c>
      <c r="HO67">
        <v>24</v>
      </c>
      <c r="HP67">
        <v>16</v>
      </c>
      <c r="HQ67">
        <v>19</v>
      </c>
      <c r="HR67">
        <v>15</v>
      </c>
      <c r="HS67">
        <v>8</v>
      </c>
      <c r="HT67">
        <v>15</v>
      </c>
      <c r="HU67">
        <v>12</v>
      </c>
      <c r="HV67">
        <v>4</v>
      </c>
      <c r="HW67">
        <v>9</v>
      </c>
      <c r="HX67">
        <v>13</v>
      </c>
      <c r="HY67">
        <v>1</v>
      </c>
      <c r="HZ67">
        <v>2</v>
      </c>
      <c r="IA67">
        <v>9</v>
      </c>
      <c r="IB67">
        <v>15</v>
      </c>
      <c r="IC67">
        <v>6</v>
      </c>
      <c r="ID67">
        <v>13</v>
      </c>
      <c r="IE67">
        <v>9</v>
      </c>
      <c r="IF67">
        <v>5</v>
      </c>
      <c r="IG67">
        <v>8</v>
      </c>
      <c r="IH67">
        <v>5</v>
      </c>
      <c r="II67">
        <v>16</v>
      </c>
      <c r="IJ67">
        <v>7</v>
      </c>
      <c r="IK67">
        <v>13</v>
      </c>
      <c r="IL67">
        <v>15</v>
      </c>
      <c r="IM67">
        <v>17</v>
      </c>
      <c r="IN67">
        <v>16</v>
      </c>
      <c r="IO67">
        <v>12</v>
      </c>
      <c r="IP67">
        <v>16</v>
      </c>
      <c r="IQ67">
        <v>1</v>
      </c>
      <c r="IR67">
        <v>9</v>
      </c>
      <c r="IS67">
        <v>6</v>
      </c>
      <c r="IT67">
        <v>13</v>
      </c>
      <c r="IU67">
        <v>21</v>
      </c>
      <c r="IV67">
        <v>21</v>
      </c>
      <c r="IW67">
        <v>22</v>
      </c>
      <c r="IX67">
        <v>23</v>
      </c>
      <c r="IY67">
        <v>2</v>
      </c>
      <c r="IZ67">
        <v>18</v>
      </c>
      <c r="JA67">
        <v>2</v>
      </c>
      <c r="JB67">
        <v>3</v>
      </c>
      <c r="JC67">
        <v>18</v>
      </c>
      <c r="JD67">
        <v>20</v>
      </c>
      <c r="JE67">
        <v>22</v>
      </c>
      <c r="JF67">
        <v>17</v>
      </c>
      <c r="JG67">
        <v>18</v>
      </c>
      <c r="JH67">
        <v>7</v>
      </c>
      <c r="JI67">
        <v>17</v>
      </c>
      <c r="JJ67">
        <v>13</v>
      </c>
      <c r="JK67">
        <v>22</v>
      </c>
      <c r="JL67">
        <v>8</v>
      </c>
      <c r="JM67">
        <v>2</v>
      </c>
      <c r="JN67">
        <v>2</v>
      </c>
      <c r="JO67">
        <v>8</v>
      </c>
      <c r="JP67">
        <v>1</v>
      </c>
      <c r="JQ67">
        <v>3</v>
      </c>
      <c r="JR67">
        <v>3</v>
      </c>
      <c r="JS67">
        <v>14</v>
      </c>
      <c r="JT67">
        <v>14</v>
      </c>
      <c r="JU67">
        <v>21</v>
      </c>
      <c r="JV67">
        <v>10</v>
      </c>
      <c r="JW67">
        <v>7</v>
      </c>
      <c r="JX67">
        <v>24</v>
      </c>
      <c r="JY67">
        <v>4</v>
      </c>
      <c r="JZ67">
        <v>9</v>
      </c>
      <c r="KA67">
        <v>7</v>
      </c>
      <c r="KB67">
        <v>17</v>
      </c>
      <c r="KC67">
        <v>3</v>
      </c>
      <c r="KD67">
        <v>2</v>
      </c>
      <c r="KE67">
        <v>10</v>
      </c>
      <c r="KF67">
        <v>24</v>
      </c>
      <c r="KG67">
        <v>5</v>
      </c>
      <c r="KH67">
        <v>1</v>
      </c>
      <c r="KI67">
        <v>4</v>
      </c>
      <c r="KJ67">
        <v>24</v>
      </c>
      <c r="KK67">
        <v>11</v>
      </c>
      <c r="KL67">
        <v>6</v>
      </c>
      <c r="KM67">
        <v>16</v>
      </c>
      <c r="KN67">
        <v>11</v>
      </c>
      <c r="KO67">
        <v>19</v>
      </c>
      <c r="KP67">
        <v>1</v>
      </c>
      <c r="KQ67">
        <v>5</v>
      </c>
      <c r="KR67">
        <v>14</v>
      </c>
      <c r="KS67">
        <v>7</v>
      </c>
      <c r="KT67">
        <v>23</v>
      </c>
      <c r="KU67">
        <v>24</v>
      </c>
      <c r="KV67">
        <v>9</v>
      </c>
      <c r="KW67">
        <v>17</v>
      </c>
      <c r="KX67">
        <v>14</v>
      </c>
      <c r="KY67">
        <v>21</v>
      </c>
      <c r="KZ67">
        <v>5</v>
      </c>
      <c r="LA67">
        <v>15</v>
      </c>
      <c r="LB67">
        <v>1</v>
      </c>
      <c r="LC67">
        <v>18</v>
      </c>
      <c r="LD67">
        <v>19</v>
      </c>
      <c r="LE67">
        <v>9</v>
      </c>
      <c r="LF67">
        <v>17</v>
      </c>
      <c r="LG67">
        <v>22</v>
      </c>
      <c r="LH67">
        <v>1</v>
      </c>
      <c r="LI67">
        <v>13</v>
      </c>
      <c r="LJ67">
        <v>9</v>
      </c>
      <c r="LK67">
        <v>3</v>
      </c>
      <c r="LL67">
        <v>22</v>
      </c>
      <c r="LM67">
        <v>12</v>
      </c>
      <c r="LN67">
        <v>21</v>
      </c>
      <c r="LO67">
        <v>17</v>
      </c>
      <c r="LP67">
        <v>10</v>
      </c>
      <c r="LQ67">
        <v>8</v>
      </c>
      <c r="LR67">
        <v>11</v>
      </c>
      <c r="LS67">
        <v>1</v>
      </c>
      <c r="LT67">
        <v>13</v>
      </c>
      <c r="LU67">
        <v>16</v>
      </c>
      <c r="LV67">
        <v>21</v>
      </c>
      <c r="LW67">
        <v>24</v>
      </c>
      <c r="LX67">
        <v>17</v>
      </c>
      <c r="LY67">
        <v>4</v>
      </c>
      <c r="LZ67">
        <v>21</v>
      </c>
      <c r="MA67">
        <v>11</v>
      </c>
      <c r="MB67">
        <v>12</v>
      </c>
      <c r="MC67">
        <v>15</v>
      </c>
      <c r="MD67">
        <v>19</v>
      </c>
      <c r="ME67">
        <v>10</v>
      </c>
      <c r="MF67">
        <v>3</v>
      </c>
      <c r="MG67">
        <v>11</v>
      </c>
      <c r="MH67">
        <v>3</v>
      </c>
      <c r="MI67">
        <v>20</v>
      </c>
      <c r="MJ67">
        <v>20</v>
      </c>
      <c r="MK67">
        <v>10</v>
      </c>
      <c r="ML67">
        <v>18</v>
      </c>
      <c r="MM67">
        <v>17</v>
      </c>
      <c r="MN67">
        <v>13</v>
      </c>
      <c r="MO67">
        <v>8</v>
      </c>
      <c r="MP67">
        <v>19</v>
      </c>
      <c r="MQ67">
        <v>3</v>
      </c>
      <c r="MR67">
        <v>4</v>
      </c>
      <c r="MS67">
        <v>6</v>
      </c>
      <c r="MT67">
        <v>21</v>
      </c>
      <c r="MU67">
        <v>20</v>
      </c>
      <c r="MV67">
        <v>10</v>
      </c>
      <c r="MW67">
        <v>15</v>
      </c>
      <c r="MX67">
        <v>15</v>
      </c>
      <c r="MY67">
        <v>13</v>
      </c>
      <c r="MZ67">
        <v>7</v>
      </c>
      <c r="NA67">
        <v>22</v>
      </c>
      <c r="NB67">
        <v>14</v>
      </c>
      <c r="NC67">
        <v>20</v>
      </c>
      <c r="ND67">
        <v>18</v>
      </c>
      <c r="NE67">
        <v>7</v>
      </c>
      <c r="NF67">
        <v>17</v>
      </c>
      <c r="NG67">
        <v>23</v>
      </c>
      <c r="NH67">
        <v>5</v>
      </c>
      <c r="NI67">
        <v>23</v>
      </c>
      <c r="NJ67">
        <v>20</v>
      </c>
      <c r="NK67">
        <v>20</v>
      </c>
      <c r="NL67">
        <v>16</v>
      </c>
      <c r="NM67">
        <v>11</v>
      </c>
      <c r="NN67">
        <v>20</v>
      </c>
      <c r="NO67">
        <v>7</v>
      </c>
      <c r="NP67">
        <v>13</v>
      </c>
      <c r="NQ67">
        <v>9</v>
      </c>
      <c r="NR67">
        <v>24</v>
      </c>
      <c r="NS67">
        <v>13</v>
      </c>
      <c r="NT67">
        <v>3</v>
      </c>
      <c r="NU67">
        <v>17</v>
      </c>
      <c r="NV67">
        <v>10</v>
      </c>
      <c r="NW67">
        <v>9</v>
      </c>
      <c r="NX67">
        <v>3</v>
      </c>
      <c r="NY67">
        <v>1</v>
      </c>
      <c r="NZ67">
        <v>6</v>
      </c>
      <c r="OA67">
        <v>10</v>
      </c>
      <c r="OB67">
        <v>1</v>
      </c>
      <c r="OC67">
        <v>22</v>
      </c>
      <c r="OD67">
        <v>16</v>
      </c>
      <c r="OE67">
        <v>6</v>
      </c>
      <c r="OF67">
        <v>3</v>
      </c>
      <c r="OG67">
        <v>20</v>
      </c>
      <c r="OH67">
        <v>19</v>
      </c>
      <c r="OI67">
        <v>7</v>
      </c>
      <c r="OJ67">
        <v>18</v>
      </c>
      <c r="OK67">
        <v>9</v>
      </c>
      <c r="OL67">
        <v>18</v>
      </c>
      <c r="OM67">
        <v>24</v>
      </c>
      <c r="ON67">
        <v>23</v>
      </c>
      <c r="OO67">
        <v>3</v>
      </c>
      <c r="OP67">
        <v>9</v>
      </c>
      <c r="OQ67">
        <v>2</v>
      </c>
      <c r="OR67">
        <v>21</v>
      </c>
      <c r="OS67">
        <v>20</v>
      </c>
      <c r="OT67">
        <v>13</v>
      </c>
      <c r="OU67">
        <v>21</v>
      </c>
      <c r="OV67">
        <v>1</v>
      </c>
      <c r="OW67">
        <v>5</v>
      </c>
      <c r="OX67">
        <v>7</v>
      </c>
      <c r="OY67">
        <v>17</v>
      </c>
      <c r="OZ67">
        <v>3</v>
      </c>
      <c r="PA67">
        <v>16</v>
      </c>
      <c r="PB67">
        <v>14</v>
      </c>
      <c r="PC67">
        <v>18</v>
      </c>
      <c r="PD67">
        <v>1</v>
      </c>
      <c r="PE67">
        <v>13</v>
      </c>
      <c r="PF67">
        <v>2</v>
      </c>
      <c r="PG67">
        <v>20</v>
      </c>
      <c r="PH67">
        <v>11</v>
      </c>
      <c r="PI67">
        <v>17</v>
      </c>
      <c r="PJ67">
        <v>7</v>
      </c>
      <c r="PK67">
        <v>3</v>
      </c>
      <c r="PL67">
        <v>16</v>
      </c>
      <c r="PM67">
        <v>10</v>
      </c>
      <c r="PN67">
        <v>14</v>
      </c>
      <c r="PO67">
        <v>18</v>
      </c>
      <c r="PP67">
        <v>1</v>
      </c>
      <c r="PQ67">
        <v>19</v>
      </c>
      <c r="PR67">
        <v>5</v>
      </c>
      <c r="PS67">
        <v>17</v>
      </c>
      <c r="PT67">
        <v>15</v>
      </c>
      <c r="PU67">
        <v>19</v>
      </c>
      <c r="PV67">
        <v>22</v>
      </c>
      <c r="PW67">
        <v>24</v>
      </c>
      <c r="PX67">
        <v>21</v>
      </c>
      <c r="PY67">
        <v>2</v>
      </c>
      <c r="PZ67">
        <v>9</v>
      </c>
      <c r="QA67">
        <v>9</v>
      </c>
      <c r="QB67">
        <v>8</v>
      </c>
      <c r="QC67">
        <v>4</v>
      </c>
      <c r="QD67">
        <v>2</v>
      </c>
      <c r="QE67">
        <v>9</v>
      </c>
      <c r="QF67">
        <v>1</v>
      </c>
      <c r="QG67">
        <v>21</v>
      </c>
      <c r="QH67">
        <v>18</v>
      </c>
      <c r="QI67">
        <v>23</v>
      </c>
      <c r="QJ67">
        <v>24</v>
      </c>
      <c r="QK67">
        <v>23</v>
      </c>
      <c r="QL67">
        <v>24</v>
      </c>
      <c r="QM67">
        <v>2</v>
      </c>
      <c r="QN67">
        <v>18</v>
      </c>
      <c r="QO67">
        <v>22</v>
      </c>
      <c r="QP67">
        <v>8</v>
      </c>
      <c r="QQ67">
        <v>5</v>
      </c>
      <c r="QR67">
        <v>9</v>
      </c>
      <c r="QS67">
        <v>12</v>
      </c>
      <c r="QT67">
        <v>22</v>
      </c>
      <c r="QU67">
        <v>9</v>
      </c>
      <c r="QV67">
        <v>10</v>
      </c>
      <c r="QW67">
        <v>19</v>
      </c>
      <c r="QX67">
        <v>6</v>
      </c>
      <c r="QY67">
        <v>23</v>
      </c>
      <c r="QZ67">
        <v>5</v>
      </c>
      <c r="RA67">
        <v>9</v>
      </c>
      <c r="RB67">
        <v>13</v>
      </c>
      <c r="RC67">
        <v>6</v>
      </c>
      <c r="RD67">
        <v>10</v>
      </c>
      <c r="RE67">
        <v>18</v>
      </c>
      <c r="RF67">
        <v>21</v>
      </c>
      <c r="RG67">
        <v>7</v>
      </c>
      <c r="RH67">
        <v>16</v>
      </c>
      <c r="RI67">
        <v>8</v>
      </c>
      <c r="RJ67">
        <v>13</v>
      </c>
      <c r="RK67">
        <v>17</v>
      </c>
      <c r="RL67">
        <v>20</v>
      </c>
      <c r="RM67">
        <v>24</v>
      </c>
      <c r="RN67">
        <v>21</v>
      </c>
      <c r="RO67">
        <v>5</v>
      </c>
      <c r="RP67">
        <v>5</v>
      </c>
      <c r="RQ67">
        <v>15</v>
      </c>
      <c r="RR67">
        <v>4</v>
      </c>
      <c r="RS67">
        <v>19</v>
      </c>
      <c r="RT67">
        <v>19</v>
      </c>
      <c r="RU67">
        <v>4</v>
      </c>
      <c r="RV67">
        <v>10</v>
      </c>
      <c r="RW67">
        <v>7</v>
      </c>
      <c r="RX67">
        <v>7</v>
      </c>
      <c r="RY67">
        <v>9</v>
      </c>
      <c r="RZ67">
        <v>21</v>
      </c>
      <c r="SA67">
        <v>2</v>
      </c>
      <c r="SB67">
        <v>21</v>
      </c>
      <c r="SC67">
        <v>22</v>
      </c>
      <c r="SD67">
        <v>12</v>
      </c>
      <c r="SE67">
        <v>11</v>
      </c>
      <c r="SF67">
        <v>4</v>
      </c>
      <c r="SG67">
        <v>19</v>
      </c>
      <c r="SH67">
        <v>3</v>
      </c>
      <c r="SI67">
        <v>24</v>
      </c>
      <c r="SJ67">
        <v>3</v>
      </c>
      <c r="SK67">
        <v>2</v>
      </c>
      <c r="SL67">
        <v>11</v>
      </c>
      <c r="SM67">
        <v>1</v>
      </c>
      <c r="SN67">
        <v>18</v>
      </c>
      <c r="SO67">
        <v>19</v>
      </c>
      <c r="SP67">
        <v>16</v>
      </c>
      <c r="SQ67">
        <v>8</v>
      </c>
      <c r="SR67">
        <v>4</v>
      </c>
      <c r="SS67">
        <v>10</v>
      </c>
      <c r="ST67">
        <v>10</v>
      </c>
      <c r="SU67">
        <v>22</v>
      </c>
      <c r="SV67">
        <v>10</v>
      </c>
      <c r="SW67">
        <v>19</v>
      </c>
      <c r="SX67">
        <v>22</v>
      </c>
      <c r="SY67">
        <v>16</v>
      </c>
      <c r="SZ67">
        <v>15</v>
      </c>
      <c r="TA67">
        <v>9</v>
      </c>
      <c r="TB67">
        <v>21</v>
      </c>
      <c r="TC67">
        <v>4</v>
      </c>
      <c r="TD67">
        <v>23</v>
      </c>
      <c r="TE67">
        <v>6</v>
      </c>
      <c r="TF67">
        <v>20</v>
      </c>
      <c r="TG67">
        <v>1</v>
      </c>
      <c r="TH67">
        <v>6</v>
      </c>
      <c r="TI67">
        <v>10</v>
      </c>
      <c r="TJ67">
        <v>3</v>
      </c>
      <c r="TK67">
        <v>8</v>
      </c>
      <c r="TL67">
        <v>17</v>
      </c>
      <c r="TM67">
        <v>15</v>
      </c>
      <c r="TN67">
        <v>20</v>
      </c>
      <c r="TO67">
        <v>11</v>
      </c>
      <c r="TP67">
        <v>9</v>
      </c>
      <c r="TQ67">
        <v>13</v>
      </c>
      <c r="TR67">
        <v>20</v>
      </c>
      <c r="TS67">
        <v>20</v>
      </c>
      <c r="TT67">
        <v>22</v>
      </c>
      <c r="TU67">
        <v>6</v>
      </c>
      <c r="TV67">
        <v>21</v>
      </c>
      <c r="TW67">
        <v>18</v>
      </c>
      <c r="TX67">
        <v>21</v>
      </c>
      <c r="TY67">
        <v>20</v>
      </c>
      <c r="TZ67">
        <v>23</v>
      </c>
      <c r="UA67">
        <v>16</v>
      </c>
      <c r="UB67">
        <v>24</v>
      </c>
      <c r="UC67">
        <v>3</v>
      </c>
      <c r="UD67">
        <v>16</v>
      </c>
      <c r="UE67">
        <v>17</v>
      </c>
      <c r="UF67">
        <v>7</v>
      </c>
      <c r="UG67">
        <v>13</v>
      </c>
      <c r="UH67">
        <v>13</v>
      </c>
      <c r="UI67">
        <v>20</v>
      </c>
      <c r="UJ67">
        <v>10</v>
      </c>
      <c r="UK67">
        <v>24</v>
      </c>
      <c r="UL67">
        <v>13</v>
      </c>
      <c r="UM67">
        <v>7</v>
      </c>
      <c r="UN67">
        <v>24</v>
      </c>
      <c r="UO67">
        <v>3</v>
      </c>
      <c r="UP67">
        <v>10</v>
      </c>
      <c r="UQ67">
        <v>24</v>
      </c>
      <c r="UR67">
        <v>21</v>
      </c>
      <c r="US67">
        <v>13</v>
      </c>
      <c r="UT67">
        <v>14</v>
      </c>
      <c r="UU67">
        <v>20</v>
      </c>
      <c r="UV67">
        <v>24</v>
      </c>
      <c r="UW67">
        <v>14</v>
      </c>
      <c r="UX67">
        <v>21</v>
      </c>
      <c r="UY67">
        <v>11</v>
      </c>
      <c r="UZ67">
        <v>24</v>
      </c>
      <c r="VA67">
        <v>6</v>
      </c>
      <c r="VB67">
        <v>1</v>
      </c>
      <c r="VC67">
        <v>21</v>
      </c>
      <c r="VD67">
        <v>23</v>
      </c>
      <c r="VE67">
        <v>12</v>
      </c>
      <c r="VF67">
        <v>11</v>
      </c>
      <c r="VG67">
        <v>3</v>
      </c>
      <c r="VH67">
        <v>20</v>
      </c>
      <c r="VI67">
        <v>2</v>
      </c>
      <c r="VJ67">
        <v>9</v>
      </c>
      <c r="VK67">
        <v>10</v>
      </c>
      <c r="VL67">
        <v>15</v>
      </c>
      <c r="VM67">
        <v>8</v>
      </c>
      <c r="VN67">
        <v>3</v>
      </c>
      <c r="VO67">
        <v>20</v>
      </c>
      <c r="VP67">
        <v>21</v>
      </c>
      <c r="VQ67">
        <v>22</v>
      </c>
      <c r="VR67">
        <v>24</v>
      </c>
      <c r="VS67">
        <v>2</v>
      </c>
      <c r="VT67">
        <v>22</v>
      </c>
      <c r="VU67">
        <v>16</v>
      </c>
      <c r="VV67">
        <v>5</v>
      </c>
      <c r="VW67">
        <v>18</v>
      </c>
      <c r="VX67">
        <v>7</v>
      </c>
      <c r="VY67">
        <v>12</v>
      </c>
      <c r="VZ67">
        <v>23</v>
      </c>
      <c r="WA67">
        <v>10</v>
      </c>
      <c r="WB67">
        <v>6</v>
      </c>
      <c r="WC67">
        <v>10</v>
      </c>
      <c r="WD67">
        <v>23</v>
      </c>
      <c r="WE67">
        <v>22</v>
      </c>
      <c r="WF67">
        <v>8</v>
      </c>
      <c r="WG67">
        <v>2</v>
      </c>
      <c r="WH67">
        <v>12</v>
      </c>
      <c r="WI67">
        <v>4</v>
      </c>
      <c r="WJ67">
        <v>8</v>
      </c>
      <c r="WK67">
        <v>6</v>
      </c>
      <c r="WL67">
        <v>17</v>
      </c>
      <c r="WM67">
        <v>10</v>
      </c>
      <c r="WN67">
        <v>9</v>
      </c>
      <c r="WO67">
        <v>16</v>
      </c>
      <c r="WP67">
        <v>20</v>
      </c>
      <c r="WQ67">
        <v>10</v>
      </c>
      <c r="WR67">
        <v>13</v>
      </c>
      <c r="WS67">
        <v>14</v>
      </c>
      <c r="WT67">
        <v>20</v>
      </c>
      <c r="WU67">
        <v>19</v>
      </c>
      <c r="WV67">
        <v>3</v>
      </c>
      <c r="WW67">
        <v>9</v>
      </c>
      <c r="WX67">
        <v>4</v>
      </c>
      <c r="WY67">
        <v>5</v>
      </c>
      <c r="WZ67">
        <v>19</v>
      </c>
      <c r="XA67">
        <v>6</v>
      </c>
      <c r="XB67">
        <v>9</v>
      </c>
      <c r="XC67">
        <v>15</v>
      </c>
      <c r="XD67">
        <v>14</v>
      </c>
      <c r="XE67">
        <v>12</v>
      </c>
      <c r="XF67">
        <v>12</v>
      </c>
      <c r="XG67">
        <v>17</v>
      </c>
      <c r="XH67">
        <v>21</v>
      </c>
      <c r="XI67">
        <v>17</v>
      </c>
      <c r="XJ67">
        <v>23</v>
      </c>
      <c r="XK67">
        <v>9</v>
      </c>
      <c r="XL67">
        <v>8</v>
      </c>
      <c r="XM67">
        <v>14</v>
      </c>
      <c r="XN67">
        <v>4</v>
      </c>
      <c r="XO67">
        <v>21</v>
      </c>
      <c r="XP67">
        <v>9</v>
      </c>
      <c r="XQ67">
        <v>2</v>
      </c>
      <c r="XR67">
        <v>17</v>
      </c>
      <c r="XS67">
        <v>19</v>
      </c>
      <c r="XT67">
        <v>17</v>
      </c>
      <c r="XU67">
        <v>22</v>
      </c>
      <c r="XV67">
        <v>19</v>
      </c>
      <c r="XW67">
        <v>23</v>
      </c>
      <c r="XX67">
        <v>22</v>
      </c>
      <c r="XY67">
        <v>7</v>
      </c>
      <c r="XZ67">
        <v>3</v>
      </c>
      <c r="YA67">
        <v>17</v>
      </c>
      <c r="YB67">
        <v>24</v>
      </c>
      <c r="YC67">
        <v>7</v>
      </c>
      <c r="YD67">
        <v>16</v>
      </c>
      <c r="YE67">
        <v>6</v>
      </c>
      <c r="YF67">
        <v>2</v>
      </c>
      <c r="YG67">
        <v>3</v>
      </c>
      <c r="YH67">
        <v>15</v>
      </c>
      <c r="YI67">
        <v>12</v>
      </c>
      <c r="YJ67">
        <v>4</v>
      </c>
      <c r="YK67">
        <v>18</v>
      </c>
      <c r="YL67">
        <v>23</v>
      </c>
      <c r="YM67">
        <v>9</v>
      </c>
      <c r="YN67">
        <v>8</v>
      </c>
      <c r="YO67">
        <v>7</v>
      </c>
      <c r="YP67">
        <v>14</v>
      </c>
      <c r="YQ67">
        <v>10</v>
      </c>
      <c r="YR67">
        <v>7</v>
      </c>
      <c r="YS67">
        <v>17</v>
      </c>
      <c r="YT67">
        <v>23</v>
      </c>
      <c r="YU67">
        <v>23</v>
      </c>
      <c r="YV67">
        <v>14</v>
      </c>
      <c r="YW67">
        <v>13</v>
      </c>
      <c r="YX67">
        <v>4</v>
      </c>
      <c r="YY67">
        <v>18</v>
      </c>
      <c r="YZ67">
        <v>15</v>
      </c>
      <c r="ZA67">
        <v>3</v>
      </c>
      <c r="ZB67">
        <v>11</v>
      </c>
      <c r="ZC67">
        <v>23</v>
      </c>
      <c r="ZD67">
        <v>7</v>
      </c>
      <c r="ZE67">
        <v>9</v>
      </c>
      <c r="ZF67">
        <v>8</v>
      </c>
      <c r="ZG67">
        <v>6</v>
      </c>
      <c r="ZH67">
        <v>11</v>
      </c>
      <c r="ZI67">
        <v>16</v>
      </c>
      <c r="ZJ67">
        <v>12</v>
      </c>
      <c r="ZK67">
        <v>22</v>
      </c>
      <c r="ZL67">
        <v>20</v>
      </c>
      <c r="ZM67">
        <v>13</v>
      </c>
      <c r="ZN67">
        <v>5</v>
      </c>
      <c r="ZO67">
        <v>5</v>
      </c>
      <c r="ZP67">
        <v>13</v>
      </c>
      <c r="ZQ67">
        <v>23</v>
      </c>
      <c r="ZR67">
        <v>13</v>
      </c>
      <c r="ZS67">
        <v>4</v>
      </c>
      <c r="ZT67">
        <v>11</v>
      </c>
      <c r="ZU67">
        <v>14</v>
      </c>
      <c r="ZV67">
        <v>15</v>
      </c>
      <c r="ZW67">
        <v>11</v>
      </c>
      <c r="ZX67">
        <v>5</v>
      </c>
      <c r="ZY67">
        <v>18</v>
      </c>
      <c r="ZZ67">
        <v>16</v>
      </c>
      <c r="AAA67">
        <v>5</v>
      </c>
      <c r="AAB67">
        <v>2</v>
      </c>
      <c r="AAC67">
        <v>7</v>
      </c>
      <c r="AAD67">
        <v>3</v>
      </c>
      <c r="AAE67">
        <v>24</v>
      </c>
      <c r="AAF67">
        <v>19</v>
      </c>
      <c r="AAG67">
        <v>4</v>
      </c>
      <c r="AAH67">
        <v>19</v>
      </c>
      <c r="AAI67">
        <v>18</v>
      </c>
      <c r="AAJ67">
        <v>13</v>
      </c>
      <c r="AAK67">
        <v>9</v>
      </c>
      <c r="AAL67">
        <v>9</v>
      </c>
      <c r="AAM67">
        <v>3</v>
      </c>
      <c r="AAN67">
        <v>10</v>
      </c>
      <c r="AAO67">
        <v>16</v>
      </c>
      <c r="AAP67">
        <v>2</v>
      </c>
      <c r="AAQ67">
        <v>17</v>
      </c>
      <c r="AAR67">
        <v>11</v>
      </c>
      <c r="AAS67">
        <v>8</v>
      </c>
      <c r="AAT67">
        <v>10</v>
      </c>
      <c r="AAU67">
        <v>4</v>
      </c>
      <c r="AAV67">
        <v>16</v>
      </c>
      <c r="AAW67">
        <v>17</v>
      </c>
      <c r="AAX67">
        <v>11</v>
      </c>
      <c r="AAY67">
        <v>10</v>
      </c>
      <c r="AAZ67">
        <v>24</v>
      </c>
      <c r="ABA67">
        <v>21</v>
      </c>
      <c r="ABB67">
        <v>14</v>
      </c>
      <c r="ABC67">
        <v>20</v>
      </c>
      <c r="ABD67">
        <v>4</v>
      </c>
      <c r="ABE67">
        <v>2</v>
      </c>
      <c r="ABF67">
        <v>7</v>
      </c>
      <c r="ABG67">
        <v>20</v>
      </c>
      <c r="ABH67">
        <v>23</v>
      </c>
      <c r="ABI67">
        <v>2</v>
      </c>
      <c r="ABJ67">
        <v>1</v>
      </c>
      <c r="ABK67">
        <v>9</v>
      </c>
      <c r="ABL67">
        <v>16</v>
      </c>
      <c r="ABM67">
        <v>19</v>
      </c>
      <c r="ABN67">
        <v>2</v>
      </c>
      <c r="ABO67">
        <v>7</v>
      </c>
      <c r="ABP67">
        <v>23</v>
      </c>
      <c r="ABQ67">
        <v>8</v>
      </c>
      <c r="ABR67">
        <v>1</v>
      </c>
      <c r="ABS67">
        <v>20</v>
      </c>
      <c r="ABT67">
        <v>3</v>
      </c>
      <c r="ABU67">
        <v>2</v>
      </c>
      <c r="ABV67">
        <v>8</v>
      </c>
      <c r="ABW67">
        <v>15</v>
      </c>
      <c r="ABX67">
        <v>11</v>
      </c>
      <c r="ABY67">
        <v>18</v>
      </c>
      <c r="ABZ67">
        <v>6</v>
      </c>
      <c r="ACA67">
        <v>2</v>
      </c>
      <c r="ACB67">
        <v>6</v>
      </c>
      <c r="ACC67">
        <v>15</v>
      </c>
      <c r="ACD67">
        <v>19</v>
      </c>
      <c r="ACE67">
        <v>1</v>
      </c>
      <c r="ACF67">
        <v>2</v>
      </c>
      <c r="ACG67">
        <v>1</v>
      </c>
      <c r="ACH67">
        <v>1</v>
      </c>
      <c r="ACI67">
        <v>10</v>
      </c>
      <c r="ACJ67">
        <v>24</v>
      </c>
      <c r="ACK67">
        <v>4</v>
      </c>
      <c r="ACL67">
        <v>6</v>
      </c>
      <c r="ACM67">
        <v>19</v>
      </c>
      <c r="ACN67">
        <v>9</v>
      </c>
      <c r="ACO67">
        <v>1</v>
      </c>
      <c r="ACP67">
        <v>9</v>
      </c>
      <c r="ACQ67">
        <v>7</v>
      </c>
      <c r="ACR67">
        <v>4</v>
      </c>
      <c r="ACS67">
        <v>13</v>
      </c>
      <c r="ACT67">
        <v>4</v>
      </c>
      <c r="ACU67">
        <v>22</v>
      </c>
      <c r="ACV67">
        <v>5</v>
      </c>
      <c r="ACW67">
        <v>3</v>
      </c>
      <c r="ACX67">
        <v>1</v>
      </c>
      <c r="ACY67">
        <v>22</v>
      </c>
      <c r="ACZ67">
        <v>1</v>
      </c>
      <c r="ADA67">
        <v>22</v>
      </c>
      <c r="ADB67">
        <v>5</v>
      </c>
      <c r="ADC67">
        <v>21</v>
      </c>
      <c r="ADD67">
        <v>8</v>
      </c>
      <c r="ADE67">
        <v>16</v>
      </c>
      <c r="ADF67">
        <v>10</v>
      </c>
      <c r="ADG67">
        <v>1</v>
      </c>
      <c r="ADH67">
        <v>19</v>
      </c>
      <c r="ADI67">
        <v>9</v>
      </c>
      <c r="ADJ67">
        <v>10</v>
      </c>
      <c r="ADK67">
        <v>3</v>
      </c>
      <c r="ADL67">
        <v>7</v>
      </c>
      <c r="ADM67">
        <v>10</v>
      </c>
      <c r="ADN67">
        <v>1</v>
      </c>
      <c r="ADO67">
        <v>5</v>
      </c>
      <c r="ADP67">
        <v>13</v>
      </c>
      <c r="ADQ67">
        <v>14</v>
      </c>
      <c r="ADR67">
        <v>9</v>
      </c>
      <c r="ADS67">
        <v>23</v>
      </c>
      <c r="ADT67">
        <v>22</v>
      </c>
      <c r="ADU67">
        <v>3</v>
      </c>
      <c r="ADV67">
        <v>23</v>
      </c>
      <c r="ADW67">
        <v>8</v>
      </c>
      <c r="ADX67">
        <v>11</v>
      </c>
      <c r="ADY67">
        <v>16</v>
      </c>
      <c r="ADZ67">
        <v>13</v>
      </c>
      <c r="AEA67">
        <v>17</v>
      </c>
      <c r="AEB67">
        <v>11</v>
      </c>
      <c r="AEC67">
        <v>4</v>
      </c>
      <c r="AED67">
        <v>8</v>
      </c>
      <c r="AEE67">
        <v>3</v>
      </c>
      <c r="AEF67">
        <v>13</v>
      </c>
      <c r="AEG67">
        <v>7</v>
      </c>
      <c r="AEH67">
        <v>11</v>
      </c>
      <c r="AEI67">
        <v>23</v>
      </c>
      <c r="AEJ67">
        <v>15</v>
      </c>
      <c r="AEK67">
        <v>24</v>
      </c>
      <c r="AEL67">
        <v>19</v>
      </c>
      <c r="AEM67">
        <v>4</v>
      </c>
      <c r="AEN67">
        <v>15</v>
      </c>
      <c r="AEO67">
        <v>20</v>
      </c>
      <c r="AEP67">
        <v>23</v>
      </c>
      <c r="AEQ67">
        <v>5</v>
      </c>
      <c r="AER67">
        <v>3</v>
      </c>
      <c r="AES67">
        <v>6</v>
      </c>
      <c r="AET67">
        <v>21</v>
      </c>
      <c r="AEU67">
        <v>10</v>
      </c>
      <c r="AEV67">
        <v>24</v>
      </c>
      <c r="AEW67">
        <v>6</v>
      </c>
      <c r="AEX67">
        <v>21</v>
      </c>
      <c r="AEY67">
        <v>7</v>
      </c>
      <c r="AEZ67">
        <v>19</v>
      </c>
      <c r="AFA67">
        <v>9</v>
      </c>
      <c r="AFB67">
        <v>7</v>
      </c>
      <c r="AFC67">
        <v>1</v>
      </c>
      <c r="AFD67">
        <v>8</v>
      </c>
      <c r="AFE67">
        <v>2</v>
      </c>
      <c r="AFF67">
        <v>15</v>
      </c>
      <c r="AFG67">
        <v>12</v>
      </c>
      <c r="AFH67">
        <v>13</v>
      </c>
      <c r="AFI67">
        <v>23</v>
      </c>
      <c r="AFJ67">
        <v>11</v>
      </c>
      <c r="AFK67">
        <v>18</v>
      </c>
      <c r="AFL67">
        <v>15</v>
      </c>
      <c r="AFM67">
        <v>20</v>
      </c>
      <c r="AFN67">
        <v>5</v>
      </c>
      <c r="AFO67">
        <v>16</v>
      </c>
      <c r="AFP67">
        <v>1</v>
      </c>
      <c r="AFQ67">
        <v>23</v>
      </c>
      <c r="AFR67">
        <v>23</v>
      </c>
      <c r="AFS67">
        <v>5</v>
      </c>
      <c r="AFT67">
        <v>22</v>
      </c>
      <c r="AFU67">
        <v>10</v>
      </c>
      <c r="AFV67">
        <v>21</v>
      </c>
      <c r="AFW67">
        <v>9</v>
      </c>
      <c r="AFX67">
        <v>3</v>
      </c>
      <c r="AFY67">
        <v>11</v>
      </c>
      <c r="AFZ67">
        <v>10</v>
      </c>
      <c r="AGA67">
        <v>6</v>
      </c>
      <c r="AGB67">
        <v>20</v>
      </c>
      <c r="AGC67">
        <v>2</v>
      </c>
      <c r="AGD67">
        <v>3</v>
      </c>
      <c r="AGE67">
        <v>6</v>
      </c>
      <c r="AGF67">
        <v>24</v>
      </c>
      <c r="AGG67">
        <v>5</v>
      </c>
      <c r="AGH67">
        <v>1</v>
      </c>
      <c r="AGI67">
        <v>21</v>
      </c>
      <c r="AGJ67">
        <v>16</v>
      </c>
      <c r="AGK67">
        <v>23</v>
      </c>
      <c r="AGL67">
        <v>20</v>
      </c>
      <c r="AGM67">
        <v>3</v>
      </c>
      <c r="AGN67">
        <v>22</v>
      </c>
      <c r="AGO67">
        <v>4</v>
      </c>
      <c r="AGP67">
        <v>13</v>
      </c>
      <c r="AGQ67">
        <v>22</v>
      </c>
      <c r="AGR67">
        <v>24</v>
      </c>
      <c r="AGS67">
        <v>6</v>
      </c>
      <c r="AGT67">
        <v>1</v>
      </c>
      <c r="AGU67">
        <v>12</v>
      </c>
      <c r="AGV67">
        <v>10</v>
      </c>
      <c r="AGW67">
        <v>7</v>
      </c>
      <c r="AGX67">
        <v>24</v>
      </c>
      <c r="AGY67">
        <v>23</v>
      </c>
      <c r="AGZ67">
        <v>6</v>
      </c>
      <c r="AHA67">
        <v>15</v>
      </c>
      <c r="AHB67">
        <v>3</v>
      </c>
      <c r="AHC67">
        <v>2</v>
      </c>
      <c r="AHD67">
        <v>1</v>
      </c>
      <c r="AHE67">
        <v>14</v>
      </c>
      <c r="AHF67">
        <v>13</v>
      </c>
      <c r="AHG67">
        <v>6</v>
      </c>
      <c r="AHH67">
        <v>12</v>
      </c>
      <c r="AHI67">
        <v>20</v>
      </c>
      <c r="AHJ67">
        <v>1</v>
      </c>
      <c r="AHK67">
        <v>11</v>
      </c>
      <c r="AHL67">
        <v>22</v>
      </c>
      <c r="AHM67">
        <v>18</v>
      </c>
      <c r="AHN67">
        <v>4</v>
      </c>
      <c r="AHO67">
        <v>22</v>
      </c>
      <c r="AHP67">
        <v>11</v>
      </c>
      <c r="AHQ67">
        <v>24</v>
      </c>
      <c r="AHR67">
        <v>12</v>
      </c>
      <c r="AHS67">
        <v>16</v>
      </c>
      <c r="AHT67">
        <v>13</v>
      </c>
      <c r="AHU67">
        <v>8</v>
      </c>
      <c r="AHV67">
        <v>10</v>
      </c>
      <c r="AHW67">
        <v>6</v>
      </c>
      <c r="AHX67">
        <v>12</v>
      </c>
      <c r="AHY67">
        <v>5</v>
      </c>
      <c r="AHZ67">
        <v>2</v>
      </c>
      <c r="AIA67">
        <v>2</v>
      </c>
      <c r="AIB67">
        <v>7</v>
      </c>
      <c r="AIC67">
        <v>1</v>
      </c>
      <c r="AID67">
        <v>13</v>
      </c>
      <c r="AIE67">
        <v>17</v>
      </c>
      <c r="AIF67">
        <v>15</v>
      </c>
      <c r="AIG67">
        <v>13</v>
      </c>
      <c r="AIH67">
        <v>5</v>
      </c>
      <c r="AII67">
        <v>23</v>
      </c>
      <c r="AIJ67">
        <v>16</v>
      </c>
      <c r="AIK67">
        <v>3</v>
      </c>
      <c r="AIL67">
        <v>20</v>
      </c>
      <c r="AIM67">
        <v>2</v>
      </c>
      <c r="AIN67">
        <v>21</v>
      </c>
      <c r="AIO67">
        <v>16</v>
      </c>
      <c r="AIP67">
        <v>22</v>
      </c>
      <c r="AIQ67">
        <v>9</v>
      </c>
      <c r="AIR67">
        <v>6</v>
      </c>
      <c r="AIS67">
        <v>16</v>
      </c>
      <c r="AIT67">
        <v>6</v>
      </c>
      <c r="AIU67">
        <v>8</v>
      </c>
      <c r="AIV67">
        <v>9</v>
      </c>
      <c r="AIW67">
        <v>17</v>
      </c>
      <c r="AIX67">
        <v>6</v>
      </c>
      <c r="AIY67">
        <v>12</v>
      </c>
      <c r="AIZ67">
        <v>24</v>
      </c>
      <c r="AJA67">
        <v>4</v>
      </c>
      <c r="AJB67">
        <v>19</v>
      </c>
      <c r="AJC67">
        <v>9</v>
      </c>
      <c r="AJD67">
        <v>14</v>
      </c>
      <c r="AJE67">
        <v>15</v>
      </c>
      <c r="AJF67">
        <v>18</v>
      </c>
      <c r="AJG67">
        <v>13</v>
      </c>
      <c r="AJH67">
        <v>21</v>
      </c>
      <c r="AJI67">
        <v>6</v>
      </c>
      <c r="AJJ67">
        <v>7</v>
      </c>
      <c r="AJK67">
        <v>14</v>
      </c>
      <c r="AJL67">
        <v>23</v>
      </c>
      <c r="AJM67">
        <v>18</v>
      </c>
      <c r="AJN67">
        <v>23</v>
      </c>
      <c r="AJO67">
        <v>17</v>
      </c>
      <c r="AJP67">
        <v>16</v>
      </c>
      <c r="AJQ67">
        <v>20</v>
      </c>
      <c r="AJR67">
        <v>19</v>
      </c>
      <c r="AJS67">
        <v>21</v>
      </c>
      <c r="AJT67">
        <v>13</v>
      </c>
      <c r="AJU67">
        <v>17</v>
      </c>
      <c r="AJV67">
        <v>12</v>
      </c>
      <c r="AJW67">
        <v>3</v>
      </c>
      <c r="AJX67">
        <v>19</v>
      </c>
      <c r="AJY67">
        <v>14</v>
      </c>
      <c r="AJZ67">
        <v>11</v>
      </c>
      <c r="AKA67">
        <v>3</v>
      </c>
      <c r="AKB67">
        <v>23</v>
      </c>
      <c r="AKC67">
        <v>5</v>
      </c>
      <c r="AKD67">
        <v>15</v>
      </c>
      <c r="AKE67">
        <v>13</v>
      </c>
      <c r="AKF67">
        <v>17</v>
      </c>
      <c r="AKG67">
        <v>24</v>
      </c>
      <c r="AKH67">
        <v>16</v>
      </c>
      <c r="AKI67">
        <v>7</v>
      </c>
      <c r="AKJ67">
        <v>14</v>
      </c>
      <c r="AKK67">
        <v>23</v>
      </c>
      <c r="AKL67">
        <v>7</v>
      </c>
      <c r="AKM67">
        <v>7</v>
      </c>
      <c r="AKN67">
        <v>6</v>
      </c>
      <c r="AKO67">
        <v>5</v>
      </c>
      <c r="AKP67">
        <v>16</v>
      </c>
      <c r="AKQ67">
        <v>7</v>
      </c>
      <c r="AKR67">
        <v>15</v>
      </c>
      <c r="AKS67">
        <v>16</v>
      </c>
      <c r="AKT67">
        <v>9</v>
      </c>
      <c r="AKU67">
        <v>22</v>
      </c>
      <c r="AKV67">
        <v>1</v>
      </c>
      <c r="AKW67">
        <v>16</v>
      </c>
      <c r="AKX67">
        <v>16</v>
      </c>
      <c r="AKY67">
        <v>2</v>
      </c>
      <c r="AKZ67">
        <v>9</v>
      </c>
      <c r="ALA67">
        <v>22</v>
      </c>
      <c r="ALB67">
        <v>1</v>
      </c>
      <c r="ALC67">
        <v>4</v>
      </c>
      <c r="ALD67">
        <v>4</v>
      </c>
      <c r="ALE67">
        <v>13</v>
      </c>
      <c r="ALF67">
        <v>16</v>
      </c>
      <c r="ALG67">
        <v>6</v>
      </c>
      <c r="ALH67">
        <v>10</v>
      </c>
      <c r="ALI67">
        <v>23</v>
      </c>
      <c r="ALJ67">
        <v>20</v>
      </c>
      <c r="ALK67">
        <v>14</v>
      </c>
      <c r="ALL67">
        <v>17</v>
      </c>
      <c r="ALM67">
        <v>18</v>
      </c>
    </row>
    <row r="68" spans="1:5001" x14ac:dyDescent="0.25">
      <c r="A68">
        <v>3</v>
      </c>
      <c r="B68">
        <v>6</v>
      </c>
      <c r="C68">
        <v>1</v>
      </c>
      <c r="D68">
        <v>5</v>
      </c>
      <c r="E68">
        <v>17</v>
      </c>
      <c r="F68">
        <v>10</v>
      </c>
      <c r="G68">
        <v>11</v>
      </c>
      <c r="H68">
        <v>15</v>
      </c>
      <c r="I68">
        <v>6</v>
      </c>
      <c r="J68">
        <v>20</v>
      </c>
      <c r="K68">
        <v>7</v>
      </c>
      <c r="L68">
        <v>7</v>
      </c>
      <c r="M68">
        <v>20</v>
      </c>
      <c r="N68">
        <v>6</v>
      </c>
      <c r="O68">
        <v>16</v>
      </c>
      <c r="P68">
        <v>6</v>
      </c>
      <c r="Q68">
        <v>23</v>
      </c>
      <c r="R68">
        <v>22</v>
      </c>
      <c r="S68">
        <v>18</v>
      </c>
      <c r="T68">
        <v>17</v>
      </c>
      <c r="U68">
        <v>19</v>
      </c>
      <c r="V68">
        <v>14</v>
      </c>
      <c r="W68">
        <v>7</v>
      </c>
      <c r="X68">
        <v>18</v>
      </c>
      <c r="Y68">
        <v>24</v>
      </c>
      <c r="Z68">
        <v>7</v>
      </c>
      <c r="AA68">
        <v>23</v>
      </c>
      <c r="AB68">
        <v>16</v>
      </c>
      <c r="AC68">
        <v>24</v>
      </c>
      <c r="AD68">
        <v>24</v>
      </c>
      <c r="AE68">
        <v>9</v>
      </c>
      <c r="AF68">
        <v>3</v>
      </c>
      <c r="AG68">
        <v>15</v>
      </c>
      <c r="AH68">
        <v>13</v>
      </c>
      <c r="AI68">
        <v>16</v>
      </c>
      <c r="AJ68">
        <v>23</v>
      </c>
      <c r="AK68">
        <v>10</v>
      </c>
      <c r="AL68">
        <v>15</v>
      </c>
      <c r="AM68">
        <v>20</v>
      </c>
      <c r="AN68">
        <v>9</v>
      </c>
      <c r="AO68">
        <v>2</v>
      </c>
      <c r="AP68">
        <v>17</v>
      </c>
      <c r="AQ68">
        <v>7</v>
      </c>
      <c r="AR68">
        <v>3</v>
      </c>
      <c r="AS68">
        <v>22</v>
      </c>
      <c r="AT68">
        <v>6</v>
      </c>
      <c r="AU68">
        <v>23</v>
      </c>
      <c r="AV68">
        <v>23</v>
      </c>
      <c r="AW68">
        <v>12</v>
      </c>
      <c r="AX68">
        <v>2</v>
      </c>
      <c r="AY68">
        <v>21</v>
      </c>
      <c r="AZ68">
        <v>11</v>
      </c>
      <c r="BA68">
        <v>6</v>
      </c>
      <c r="BB68">
        <v>22</v>
      </c>
      <c r="BC68">
        <v>20</v>
      </c>
      <c r="BD68">
        <v>4</v>
      </c>
      <c r="BE68">
        <v>17</v>
      </c>
      <c r="BF68">
        <v>12</v>
      </c>
      <c r="BG68">
        <v>5</v>
      </c>
      <c r="BH68">
        <v>21</v>
      </c>
      <c r="BI68">
        <v>13</v>
      </c>
      <c r="BJ68">
        <v>1</v>
      </c>
      <c r="BK68">
        <v>23</v>
      </c>
      <c r="BL68">
        <v>12</v>
      </c>
      <c r="BM68">
        <v>12</v>
      </c>
      <c r="BN68">
        <v>9</v>
      </c>
      <c r="BO68">
        <v>13</v>
      </c>
      <c r="BP68">
        <v>12</v>
      </c>
      <c r="BQ68">
        <v>17</v>
      </c>
      <c r="BR68">
        <v>14</v>
      </c>
      <c r="BS68">
        <v>11</v>
      </c>
      <c r="BT68">
        <v>14</v>
      </c>
      <c r="BU68">
        <v>11</v>
      </c>
      <c r="BV68">
        <v>3</v>
      </c>
      <c r="BW68">
        <v>3</v>
      </c>
      <c r="BX68">
        <v>7</v>
      </c>
      <c r="BY68">
        <v>13</v>
      </c>
      <c r="BZ68">
        <v>3</v>
      </c>
      <c r="CA68">
        <v>18</v>
      </c>
      <c r="CB68">
        <v>13</v>
      </c>
      <c r="CC68">
        <v>14</v>
      </c>
      <c r="CD68">
        <v>3</v>
      </c>
      <c r="CE68">
        <v>18</v>
      </c>
      <c r="CF68">
        <v>7</v>
      </c>
      <c r="CG68">
        <v>11</v>
      </c>
      <c r="CH68">
        <v>13</v>
      </c>
      <c r="CI68">
        <v>14</v>
      </c>
      <c r="CJ68">
        <v>15</v>
      </c>
      <c r="CK68">
        <v>18</v>
      </c>
      <c r="CL68">
        <v>12</v>
      </c>
      <c r="CM68">
        <v>13</v>
      </c>
      <c r="CN68">
        <v>19</v>
      </c>
      <c r="CO68">
        <v>12</v>
      </c>
      <c r="CP68">
        <v>10</v>
      </c>
      <c r="CQ68">
        <v>8</v>
      </c>
      <c r="CR68">
        <v>12</v>
      </c>
      <c r="CS68">
        <v>21</v>
      </c>
      <c r="CT68">
        <v>18</v>
      </c>
      <c r="CU68">
        <v>7</v>
      </c>
      <c r="CV68">
        <v>14</v>
      </c>
      <c r="CW68">
        <v>8</v>
      </c>
      <c r="CX68">
        <v>2</v>
      </c>
      <c r="CY68">
        <v>1</v>
      </c>
      <c r="CZ68">
        <v>19</v>
      </c>
      <c r="DA68">
        <v>22</v>
      </c>
      <c r="DB68">
        <v>3</v>
      </c>
      <c r="DC68">
        <v>15</v>
      </c>
      <c r="DD68">
        <v>13</v>
      </c>
      <c r="DE68">
        <v>18</v>
      </c>
      <c r="DF68">
        <v>9</v>
      </c>
      <c r="DG68">
        <v>15</v>
      </c>
      <c r="DH68">
        <v>3</v>
      </c>
      <c r="DI68">
        <v>16</v>
      </c>
      <c r="DJ68">
        <v>5</v>
      </c>
      <c r="DK68">
        <v>23</v>
      </c>
      <c r="DL68">
        <v>21</v>
      </c>
      <c r="DM68">
        <v>18</v>
      </c>
      <c r="DN68">
        <v>19</v>
      </c>
      <c r="DO68">
        <v>20</v>
      </c>
      <c r="DP68">
        <v>21</v>
      </c>
      <c r="DQ68">
        <v>21</v>
      </c>
      <c r="DR68">
        <v>4</v>
      </c>
      <c r="DS68">
        <v>19</v>
      </c>
      <c r="DT68">
        <v>9</v>
      </c>
      <c r="DU68">
        <v>4</v>
      </c>
      <c r="DV68">
        <v>15</v>
      </c>
      <c r="DW68">
        <v>5</v>
      </c>
      <c r="DX68">
        <v>7</v>
      </c>
      <c r="DY68">
        <v>11</v>
      </c>
      <c r="DZ68">
        <v>15</v>
      </c>
      <c r="EA68">
        <v>13</v>
      </c>
      <c r="EB68">
        <v>9</v>
      </c>
      <c r="EC68">
        <v>6</v>
      </c>
      <c r="ED68">
        <v>24</v>
      </c>
      <c r="EE68">
        <v>5</v>
      </c>
      <c r="EF68">
        <v>14</v>
      </c>
      <c r="EG68">
        <v>19</v>
      </c>
      <c r="EH68">
        <v>17</v>
      </c>
      <c r="EI68">
        <v>5</v>
      </c>
      <c r="EJ68">
        <v>1</v>
      </c>
      <c r="EK68">
        <v>15</v>
      </c>
      <c r="EL68">
        <v>23</v>
      </c>
      <c r="EM68">
        <v>21</v>
      </c>
      <c r="EN68">
        <v>7</v>
      </c>
      <c r="EO68">
        <v>13</v>
      </c>
      <c r="EP68">
        <v>12</v>
      </c>
      <c r="EQ68">
        <v>4</v>
      </c>
      <c r="ER68">
        <v>5</v>
      </c>
      <c r="ES68">
        <v>22</v>
      </c>
      <c r="ET68">
        <v>19</v>
      </c>
      <c r="EU68">
        <v>20</v>
      </c>
      <c r="EV68">
        <v>19</v>
      </c>
      <c r="EW68">
        <v>20</v>
      </c>
      <c r="EX68">
        <v>14</v>
      </c>
      <c r="EY68">
        <v>9</v>
      </c>
      <c r="EZ68">
        <v>9</v>
      </c>
      <c r="FA68">
        <v>20</v>
      </c>
      <c r="FB68">
        <v>14</v>
      </c>
      <c r="FC68">
        <v>3</v>
      </c>
      <c r="FD68">
        <v>19</v>
      </c>
      <c r="FE68">
        <v>13</v>
      </c>
      <c r="FF68">
        <v>21</v>
      </c>
      <c r="FG68">
        <v>14</v>
      </c>
      <c r="FH68">
        <v>7</v>
      </c>
      <c r="FI68">
        <v>3</v>
      </c>
      <c r="FJ68">
        <v>22</v>
      </c>
      <c r="FK68">
        <v>12</v>
      </c>
      <c r="FL68">
        <v>12</v>
      </c>
      <c r="FM68">
        <v>9</v>
      </c>
      <c r="FN68">
        <v>12</v>
      </c>
      <c r="FO68">
        <v>18</v>
      </c>
      <c r="FP68">
        <v>23</v>
      </c>
      <c r="FQ68">
        <v>11</v>
      </c>
      <c r="FR68">
        <v>3</v>
      </c>
      <c r="FS68">
        <v>7</v>
      </c>
      <c r="FT68">
        <v>13</v>
      </c>
      <c r="FU68">
        <v>18</v>
      </c>
      <c r="FV68">
        <v>21</v>
      </c>
      <c r="FW68">
        <v>24</v>
      </c>
      <c r="FX68">
        <v>8</v>
      </c>
      <c r="FY68">
        <v>20</v>
      </c>
      <c r="FZ68">
        <v>4</v>
      </c>
      <c r="GA68">
        <v>10</v>
      </c>
      <c r="GB68">
        <v>23</v>
      </c>
      <c r="GC68">
        <v>24</v>
      </c>
      <c r="GD68">
        <v>2</v>
      </c>
      <c r="GE68">
        <v>1</v>
      </c>
      <c r="GF68">
        <v>8</v>
      </c>
      <c r="GG68">
        <v>19</v>
      </c>
      <c r="GH68">
        <v>6</v>
      </c>
      <c r="GI68">
        <v>18</v>
      </c>
      <c r="GJ68">
        <v>16</v>
      </c>
      <c r="GK68">
        <v>1</v>
      </c>
      <c r="GL68">
        <v>5</v>
      </c>
      <c r="GM68">
        <v>7</v>
      </c>
      <c r="GN68">
        <v>11</v>
      </c>
      <c r="GO68">
        <v>16</v>
      </c>
      <c r="GP68">
        <v>21</v>
      </c>
      <c r="GQ68">
        <v>6</v>
      </c>
      <c r="GR68">
        <v>20</v>
      </c>
      <c r="GS68">
        <v>16</v>
      </c>
      <c r="GT68">
        <v>1</v>
      </c>
      <c r="GU68">
        <v>4</v>
      </c>
      <c r="GV68">
        <v>2</v>
      </c>
      <c r="GW68">
        <v>15</v>
      </c>
      <c r="GX68">
        <v>15</v>
      </c>
      <c r="GY68">
        <v>22</v>
      </c>
      <c r="GZ68">
        <v>13</v>
      </c>
      <c r="HA68">
        <v>22</v>
      </c>
      <c r="HB68">
        <v>7</v>
      </c>
      <c r="HC68">
        <v>12</v>
      </c>
      <c r="HD68">
        <v>23</v>
      </c>
      <c r="HE68">
        <v>11</v>
      </c>
      <c r="HF68">
        <v>21</v>
      </c>
      <c r="HG68">
        <v>8</v>
      </c>
      <c r="HH68">
        <v>9</v>
      </c>
      <c r="HI68">
        <v>14</v>
      </c>
      <c r="HJ68">
        <v>16</v>
      </c>
      <c r="HK68">
        <v>20</v>
      </c>
      <c r="HL68">
        <v>3</v>
      </c>
      <c r="HM68">
        <v>24</v>
      </c>
      <c r="HN68">
        <v>16</v>
      </c>
      <c r="HO68">
        <v>13</v>
      </c>
      <c r="HP68">
        <v>23</v>
      </c>
      <c r="HQ68">
        <v>11</v>
      </c>
      <c r="HR68">
        <v>1</v>
      </c>
      <c r="HS68">
        <v>7</v>
      </c>
      <c r="HT68">
        <v>19</v>
      </c>
      <c r="HU68">
        <v>11</v>
      </c>
      <c r="HV68">
        <v>17</v>
      </c>
      <c r="HW68">
        <v>23</v>
      </c>
      <c r="HX68">
        <v>16</v>
      </c>
      <c r="HY68">
        <v>8</v>
      </c>
      <c r="HZ68">
        <v>19</v>
      </c>
      <c r="IA68">
        <v>16</v>
      </c>
      <c r="IB68">
        <v>6</v>
      </c>
      <c r="IC68">
        <v>23</v>
      </c>
      <c r="ID68">
        <v>20</v>
      </c>
      <c r="IE68">
        <v>24</v>
      </c>
      <c r="IF68">
        <v>6</v>
      </c>
      <c r="IG68">
        <v>13</v>
      </c>
      <c r="IH68">
        <v>16</v>
      </c>
      <c r="II68">
        <v>17</v>
      </c>
      <c r="IJ68">
        <v>5</v>
      </c>
      <c r="IK68">
        <v>4</v>
      </c>
      <c r="IL68">
        <v>13</v>
      </c>
      <c r="IM68">
        <v>11</v>
      </c>
      <c r="IN68">
        <v>23</v>
      </c>
      <c r="IO68">
        <v>5</v>
      </c>
      <c r="IP68">
        <v>17</v>
      </c>
      <c r="IQ68">
        <v>15</v>
      </c>
      <c r="IR68">
        <v>5</v>
      </c>
      <c r="IS68">
        <v>9</v>
      </c>
      <c r="IT68">
        <v>21</v>
      </c>
      <c r="IU68">
        <v>1</v>
      </c>
      <c r="IV68">
        <v>4</v>
      </c>
      <c r="IW68">
        <v>1</v>
      </c>
      <c r="IX68">
        <v>20</v>
      </c>
      <c r="IY68">
        <v>23</v>
      </c>
      <c r="IZ68">
        <v>4</v>
      </c>
      <c r="JA68">
        <v>15</v>
      </c>
      <c r="JB68">
        <v>20</v>
      </c>
      <c r="JC68">
        <v>9</v>
      </c>
      <c r="JD68">
        <v>21</v>
      </c>
      <c r="JE68">
        <v>8</v>
      </c>
      <c r="JF68">
        <v>1</v>
      </c>
      <c r="JG68">
        <v>23</v>
      </c>
      <c r="JH68">
        <v>22</v>
      </c>
      <c r="JI68">
        <v>4</v>
      </c>
      <c r="JJ68">
        <v>16</v>
      </c>
      <c r="JK68">
        <v>24</v>
      </c>
      <c r="JL68">
        <v>4</v>
      </c>
      <c r="JM68">
        <v>15</v>
      </c>
      <c r="JN68">
        <v>4</v>
      </c>
      <c r="JO68">
        <v>24</v>
      </c>
      <c r="JP68">
        <v>19</v>
      </c>
      <c r="JQ68">
        <v>1</v>
      </c>
      <c r="JR68">
        <v>18</v>
      </c>
      <c r="JS68">
        <v>4</v>
      </c>
      <c r="JT68">
        <v>18</v>
      </c>
      <c r="JU68">
        <v>2</v>
      </c>
      <c r="JV68">
        <v>4</v>
      </c>
      <c r="JW68">
        <v>17</v>
      </c>
      <c r="JX68">
        <v>6</v>
      </c>
      <c r="JY68">
        <v>22</v>
      </c>
      <c r="JZ68">
        <v>5</v>
      </c>
      <c r="KA68">
        <v>5</v>
      </c>
      <c r="KB68">
        <v>19</v>
      </c>
      <c r="KC68">
        <v>12</v>
      </c>
      <c r="KD68">
        <v>4</v>
      </c>
      <c r="KE68">
        <v>15</v>
      </c>
      <c r="KF68">
        <v>23</v>
      </c>
      <c r="KG68">
        <v>11</v>
      </c>
      <c r="KH68">
        <v>6</v>
      </c>
      <c r="KI68">
        <v>13</v>
      </c>
      <c r="KJ68">
        <v>9</v>
      </c>
      <c r="KK68">
        <v>17</v>
      </c>
      <c r="KL68">
        <v>24</v>
      </c>
      <c r="KM68">
        <v>8</v>
      </c>
      <c r="KN68">
        <v>14</v>
      </c>
      <c r="KO68">
        <v>14</v>
      </c>
      <c r="KP68">
        <v>18</v>
      </c>
      <c r="KQ68">
        <v>5</v>
      </c>
      <c r="KR68">
        <v>18</v>
      </c>
      <c r="KS68">
        <v>16</v>
      </c>
      <c r="KT68">
        <v>7</v>
      </c>
      <c r="KU68">
        <v>17</v>
      </c>
      <c r="KV68">
        <v>8</v>
      </c>
      <c r="KW68">
        <v>1</v>
      </c>
      <c r="KX68">
        <v>6</v>
      </c>
      <c r="KY68">
        <v>15</v>
      </c>
      <c r="KZ68">
        <v>11</v>
      </c>
      <c r="LA68">
        <v>1</v>
      </c>
      <c r="LB68">
        <v>14</v>
      </c>
      <c r="LC68">
        <v>2</v>
      </c>
      <c r="LD68">
        <v>18</v>
      </c>
      <c r="LE68">
        <v>5</v>
      </c>
      <c r="LF68">
        <v>21</v>
      </c>
      <c r="LG68">
        <v>4</v>
      </c>
      <c r="LH68">
        <v>10</v>
      </c>
      <c r="LI68">
        <v>8</v>
      </c>
      <c r="LJ68">
        <v>4</v>
      </c>
      <c r="LK68">
        <v>17</v>
      </c>
      <c r="LL68">
        <v>8</v>
      </c>
      <c r="LM68">
        <v>16</v>
      </c>
      <c r="LN68">
        <v>8</v>
      </c>
      <c r="LO68">
        <v>23</v>
      </c>
      <c r="LP68">
        <v>13</v>
      </c>
      <c r="LQ68">
        <v>2</v>
      </c>
      <c r="LR68">
        <v>24</v>
      </c>
      <c r="LS68">
        <v>4</v>
      </c>
      <c r="LT68">
        <v>3</v>
      </c>
      <c r="LU68">
        <v>14</v>
      </c>
      <c r="LV68">
        <v>16</v>
      </c>
      <c r="LW68">
        <v>2</v>
      </c>
      <c r="LX68">
        <v>21</v>
      </c>
      <c r="LY68">
        <v>19</v>
      </c>
      <c r="LZ68">
        <v>19</v>
      </c>
      <c r="MA68">
        <v>10</v>
      </c>
      <c r="MB68">
        <v>15</v>
      </c>
      <c r="MC68">
        <v>12</v>
      </c>
      <c r="MD68">
        <v>7</v>
      </c>
      <c r="ME68">
        <v>11</v>
      </c>
      <c r="MF68">
        <v>21</v>
      </c>
      <c r="MG68">
        <v>5</v>
      </c>
      <c r="MH68">
        <v>6</v>
      </c>
      <c r="MI68">
        <v>23</v>
      </c>
      <c r="MJ68">
        <v>23</v>
      </c>
      <c r="MK68">
        <v>19</v>
      </c>
      <c r="ML68">
        <v>12</v>
      </c>
      <c r="MM68">
        <v>13</v>
      </c>
      <c r="MN68">
        <v>13</v>
      </c>
      <c r="MO68">
        <v>13</v>
      </c>
      <c r="MP68">
        <v>9</v>
      </c>
      <c r="MQ68">
        <v>14</v>
      </c>
      <c r="MR68">
        <v>5</v>
      </c>
      <c r="MS68">
        <v>1</v>
      </c>
      <c r="MT68">
        <v>17</v>
      </c>
      <c r="MU68">
        <v>20</v>
      </c>
      <c r="MV68">
        <v>2</v>
      </c>
      <c r="MW68">
        <v>10</v>
      </c>
      <c r="MX68">
        <v>9</v>
      </c>
      <c r="MY68">
        <v>21</v>
      </c>
      <c r="MZ68">
        <v>3</v>
      </c>
      <c r="NA68">
        <v>15</v>
      </c>
      <c r="NB68">
        <v>10</v>
      </c>
      <c r="NC68">
        <v>6</v>
      </c>
      <c r="ND68">
        <v>9</v>
      </c>
      <c r="NE68">
        <v>13</v>
      </c>
      <c r="NF68">
        <v>3</v>
      </c>
      <c r="NG68">
        <v>23</v>
      </c>
      <c r="NH68">
        <v>22</v>
      </c>
      <c r="NI68">
        <v>6</v>
      </c>
      <c r="NJ68">
        <v>10</v>
      </c>
      <c r="NK68">
        <v>18</v>
      </c>
      <c r="NL68">
        <v>22</v>
      </c>
      <c r="NM68">
        <v>2</v>
      </c>
      <c r="NN68">
        <v>24</v>
      </c>
      <c r="NO68">
        <v>22</v>
      </c>
      <c r="NP68">
        <v>23</v>
      </c>
      <c r="NQ68">
        <v>8</v>
      </c>
      <c r="NR68">
        <v>24</v>
      </c>
      <c r="NS68">
        <v>23</v>
      </c>
      <c r="NT68">
        <v>12</v>
      </c>
      <c r="NU68">
        <v>11</v>
      </c>
      <c r="NV68">
        <v>6</v>
      </c>
      <c r="NW68">
        <v>18</v>
      </c>
      <c r="NX68">
        <v>14</v>
      </c>
      <c r="NY68">
        <v>4</v>
      </c>
      <c r="NZ68">
        <v>24</v>
      </c>
      <c r="OA68">
        <v>19</v>
      </c>
      <c r="OB68">
        <v>24</v>
      </c>
      <c r="OC68">
        <v>22</v>
      </c>
      <c r="OD68">
        <v>15</v>
      </c>
      <c r="OE68">
        <v>19</v>
      </c>
      <c r="OF68">
        <v>24</v>
      </c>
      <c r="OG68">
        <v>1</v>
      </c>
      <c r="OH68">
        <v>18</v>
      </c>
      <c r="OI68">
        <v>9</v>
      </c>
      <c r="OJ68">
        <v>9</v>
      </c>
      <c r="OK68">
        <v>22</v>
      </c>
      <c r="OL68">
        <v>5</v>
      </c>
      <c r="OM68">
        <v>11</v>
      </c>
      <c r="ON68">
        <v>19</v>
      </c>
      <c r="OO68">
        <v>7</v>
      </c>
      <c r="OP68">
        <v>8</v>
      </c>
      <c r="OQ68">
        <v>17</v>
      </c>
      <c r="OR68">
        <v>23</v>
      </c>
      <c r="OS68">
        <v>16</v>
      </c>
      <c r="OT68">
        <v>4</v>
      </c>
      <c r="OU68">
        <v>20</v>
      </c>
      <c r="OV68">
        <v>14</v>
      </c>
      <c r="OW68">
        <v>12</v>
      </c>
      <c r="OX68">
        <v>17</v>
      </c>
      <c r="OY68">
        <v>13</v>
      </c>
      <c r="OZ68">
        <v>23</v>
      </c>
      <c r="PA68">
        <v>8</v>
      </c>
      <c r="PB68">
        <v>24</v>
      </c>
      <c r="PC68">
        <v>12</v>
      </c>
      <c r="PD68">
        <v>14</v>
      </c>
      <c r="PE68">
        <v>1</v>
      </c>
      <c r="PF68">
        <v>21</v>
      </c>
      <c r="PG68">
        <v>5</v>
      </c>
      <c r="PH68">
        <v>8</v>
      </c>
      <c r="PI68">
        <v>22</v>
      </c>
      <c r="PJ68">
        <v>13</v>
      </c>
      <c r="PK68">
        <v>8</v>
      </c>
      <c r="PL68">
        <v>4</v>
      </c>
      <c r="PM68">
        <v>2</v>
      </c>
      <c r="PN68">
        <v>16</v>
      </c>
      <c r="PO68">
        <v>2</v>
      </c>
      <c r="PP68">
        <v>8</v>
      </c>
      <c r="PQ68">
        <v>5</v>
      </c>
      <c r="PR68">
        <v>3</v>
      </c>
      <c r="PS68">
        <v>20</v>
      </c>
      <c r="PT68">
        <v>7</v>
      </c>
      <c r="PU68">
        <v>11</v>
      </c>
      <c r="PV68">
        <v>1</v>
      </c>
      <c r="PW68">
        <v>3</v>
      </c>
      <c r="PX68">
        <v>6</v>
      </c>
      <c r="PY68">
        <v>13</v>
      </c>
      <c r="PZ68">
        <v>12</v>
      </c>
      <c r="QA68">
        <v>19</v>
      </c>
      <c r="QB68">
        <v>16</v>
      </c>
      <c r="QC68">
        <v>9</v>
      </c>
      <c r="QD68">
        <v>5</v>
      </c>
      <c r="QE68">
        <v>19</v>
      </c>
      <c r="QF68">
        <v>6</v>
      </c>
      <c r="QG68">
        <v>17</v>
      </c>
      <c r="QH68">
        <v>17</v>
      </c>
      <c r="QI68">
        <v>20</v>
      </c>
      <c r="QJ68">
        <v>19</v>
      </c>
      <c r="QK68">
        <v>6</v>
      </c>
      <c r="QL68">
        <v>6</v>
      </c>
      <c r="QM68">
        <v>21</v>
      </c>
      <c r="QN68">
        <v>7</v>
      </c>
      <c r="QO68">
        <v>9</v>
      </c>
      <c r="QP68">
        <v>24</v>
      </c>
      <c r="QQ68">
        <v>15</v>
      </c>
      <c r="QR68">
        <v>19</v>
      </c>
      <c r="QS68">
        <v>22</v>
      </c>
      <c r="QT68">
        <v>14</v>
      </c>
      <c r="QU68">
        <v>4</v>
      </c>
      <c r="QV68">
        <v>10</v>
      </c>
      <c r="QW68">
        <v>12</v>
      </c>
      <c r="QX68">
        <v>8</v>
      </c>
      <c r="QY68">
        <v>7</v>
      </c>
      <c r="QZ68">
        <v>20</v>
      </c>
      <c r="RA68">
        <v>19</v>
      </c>
      <c r="RB68">
        <v>1</v>
      </c>
      <c r="RC68">
        <v>3</v>
      </c>
      <c r="RD68">
        <v>7</v>
      </c>
      <c r="RE68">
        <v>7</v>
      </c>
      <c r="RF68">
        <v>19</v>
      </c>
      <c r="RG68">
        <v>11</v>
      </c>
      <c r="RH68">
        <v>7</v>
      </c>
      <c r="RI68">
        <v>5</v>
      </c>
      <c r="RJ68">
        <v>22</v>
      </c>
      <c r="RK68">
        <v>24</v>
      </c>
      <c r="RL68">
        <v>21</v>
      </c>
      <c r="RM68">
        <v>13</v>
      </c>
      <c r="RN68">
        <v>14</v>
      </c>
      <c r="RO68">
        <v>7</v>
      </c>
      <c r="RP68">
        <v>10</v>
      </c>
      <c r="RQ68">
        <v>10</v>
      </c>
      <c r="RR68">
        <v>13</v>
      </c>
      <c r="RS68">
        <v>24</v>
      </c>
      <c r="RT68">
        <v>14</v>
      </c>
      <c r="RU68">
        <v>1</v>
      </c>
      <c r="RV68">
        <v>8</v>
      </c>
      <c r="RW68">
        <v>21</v>
      </c>
      <c r="RX68">
        <v>11</v>
      </c>
      <c r="RY68">
        <v>17</v>
      </c>
      <c r="RZ68">
        <v>16</v>
      </c>
      <c r="SA68">
        <v>19</v>
      </c>
      <c r="SB68">
        <v>3</v>
      </c>
      <c r="SC68">
        <v>13</v>
      </c>
      <c r="SD68">
        <v>1</v>
      </c>
      <c r="SE68">
        <v>14</v>
      </c>
      <c r="SF68">
        <v>1</v>
      </c>
      <c r="SG68">
        <v>3</v>
      </c>
      <c r="SH68">
        <v>9</v>
      </c>
      <c r="SI68">
        <v>11</v>
      </c>
      <c r="SJ68">
        <v>3</v>
      </c>
      <c r="SK68">
        <v>3</v>
      </c>
      <c r="SL68">
        <v>4</v>
      </c>
      <c r="SM68">
        <v>5</v>
      </c>
      <c r="SN68">
        <v>22</v>
      </c>
      <c r="SO68">
        <v>3</v>
      </c>
      <c r="SP68">
        <v>8</v>
      </c>
      <c r="SQ68">
        <v>14</v>
      </c>
      <c r="SR68">
        <v>4</v>
      </c>
      <c r="SS68">
        <v>6</v>
      </c>
      <c r="ST68">
        <v>10</v>
      </c>
      <c r="SU68">
        <v>19</v>
      </c>
      <c r="SV68">
        <v>15</v>
      </c>
      <c r="SW68">
        <v>24</v>
      </c>
      <c r="SX68">
        <v>23</v>
      </c>
      <c r="SY68">
        <v>14</v>
      </c>
      <c r="SZ68">
        <v>4</v>
      </c>
      <c r="TA68">
        <v>8</v>
      </c>
      <c r="TB68">
        <v>10</v>
      </c>
      <c r="TC68">
        <v>16</v>
      </c>
      <c r="TD68">
        <v>8</v>
      </c>
      <c r="TE68">
        <v>1</v>
      </c>
      <c r="TF68">
        <v>11</v>
      </c>
      <c r="TG68">
        <v>7</v>
      </c>
      <c r="TH68">
        <v>2</v>
      </c>
      <c r="TI68">
        <v>2</v>
      </c>
      <c r="TJ68">
        <v>14</v>
      </c>
      <c r="TK68">
        <v>4</v>
      </c>
      <c r="TL68">
        <v>2</v>
      </c>
      <c r="TM68">
        <v>2</v>
      </c>
      <c r="TN68">
        <v>14</v>
      </c>
      <c r="TO68">
        <v>15</v>
      </c>
      <c r="TP68">
        <v>22</v>
      </c>
      <c r="TQ68">
        <v>10</v>
      </c>
      <c r="TR68">
        <v>9</v>
      </c>
      <c r="TS68">
        <v>9</v>
      </c>
      <c r="TT68">
        <v>18</v>
      </c>
      <c r="TU68">
        <v>11</v>
      </c>
      <c r="TV68">
        <v>5</v>
      </c>
      <c r="TW68">
        <v>7</v>
      </c>
      <c r="TX68">
        <v>15</v>
      </c>
      <c r="TY68">
        <v>4</v>
      </c>
      <c r="TZ68">
        <v>1</v>
      </c>
      <c r="UA68">
        <v>12</v>
      </c>
      <c r="UB68">
        <v>4</v>
      </c>
      <c r="UC68">
        <v>12</v>
      </c>
      <c r="UD68">
        <v>10</v>
      </c>
      <c r="UE68">
        <v>18</v>
      </c>
      <c r="UF68">
        <v>14</v>
      </c>
      <c r="UG68">
        <v>13</v>
      </c>
      <c r="UH68">
        <v>19</v>
      </c>
      <c r="UI68">
        <v>16</v>
      </c>
      <c r="UJ68">
        <v>8</v>
      </c>
      <c r="UK68">
        <v>1</v>
      </c>
      <c r="UL68">
        <v>8</v>
      </c>
      <c r="UM68">
        <v>5</v>
      </c>
      <c r="UN68">
        <v>10</v>
      </c>
      <c r="UO68">
        <v>12</v>
      </c>
      <c r="UP68">
        <v>10</v>
      </c>
      <c r="UQ68">
        <v>4</v>
      </c>
      <c r="UR68">
        <v>2</v>
      </c>
      <c r="US68">
        <v>9</v>
      </c>
      <c r="UT68">
        <v>11</v>
      </c>
      <c r="UU68">
        <v>1</v>
      </c>
      <c r="UV68">
        <v>5</v>
      </c>
      <c r="UW68">
        <v>12</v>
      </c>
      <c r="UX68">
        <v>18</v>
      </c>
      <c r="UY68">
        <v>4</v>
      </c>
      <c r="UZ68">
        <v>12</v>
      </c>
      <c r="VA68">
        <v>20</v>
      </c>
      <c r="VB68">
        <v>17</v>
      </c>
      <c r="VC68">
        <v>9</v>
      </c>
      <c r="VD68">
        <v>10</v>
      </c>
      <c r="VE68">
        <v>24</v>
      </c>
      <c r="VF68">
        <v>9</v>
      </c>
      <c r="VG68">
        <v>23</v>
      </c>
      <c r="VH68">
        <v>4</v>
      </c>
      <c r="VI68">
        <v>22</v>
      </c>
      <c r="VJ68">
        <v>22</v>
      </c>
      <c r="VK68">
        <v>14</v>
      </c>
      <c r="VL68">
        <v>10</v>
      </c>
      <c r="VM68">
        <v>8</v>
      </c>
      <c r="VN68">
        <v>23</v>
      </c>
      <c r="VO68">
        <v>14</v>
      </c>
      <c r="VP68">
        <v>19</v>
      </c>
      <c r="VQ68">
        <v>15</v>
      </c>
      <c r="VR68">
        <v>13</v>
      </c>
      <c r="VS68">
        <v>21</v>
      </c>
      <c r="VT68">
        <v>13</v>
      </c>
      <c r="VU68">
        <v>4</v>
      </c>
      <c r="VV68">
        <v>7</v>
      </c>
      <c r="VW68">
        <v>21</v>
      </c>
      <c r="VX68">
        <v>16</v>
      </c>
      <c r="VY68">
        <v>20</v>
      </c>
      <c r="VZ68">
        <v>11</v>
      </c>
      <c r="WA68">
        <v>19</v>
      </c>
      <c r="WB68">
        <v>18</v>
      </c>
      <c r="WC68">
        <v>18</v>
      </c>
      <c r="WD68">
        <v>17</v>
      </c>
      <c r="WE68">
        <v>14</v>
      </c>
      <c r="WF68">
        <v>5</v>
      </c>
      <c r="WG68">
        <v>23</v>
      </c>
      <c r="WH68">
        <v>5</v>
      </c>
      <c r="WI68">
        <v>2</v>
      </c>
      <c r="WJ68">
        <v>17</v>
      </c>
      <c r="WK68">
        <v>20</v>
      </c>
      <c r="WL68">
        <v>16</v>
      </c>
      <c r="WM68">
        <v>16</v>
      </c>
      <c r="WN68">
        <v>6</v>
      </c>
      <c r="WO68">
        <v>8</v>
      </c>
      <c r="WP68">
        <v>24</v>
      </c>
      <c r="WQ68">
        <v>15</v>
      </c>
      <c r="WR68">
        <v>20</v>
      </c>
      <c r="WS68">
        <v>5</v>
      </c>
      <c r="WT68">
        <v>13</v>
      </c>
      <c r="WU68">
        <v>17</v>
      </c>
      <c r="WV68">
        <v>12</v>
      </c>
      <c r="WW68">
        <v>18</v>
      </c>
      <c r="WX68">
        <v>5</v>
      </c>
      <c r="WY68">
        <v>22</v>
      </c>
      <c r="WZ68">
        <v>7</v>
      </c>
      <c r="XA68">
        <v>23</v>
      </c>
      <c r="XB68">
        <v>4</v>
      </c>
      <c r="XC68">
        <v>9</v>
      </c>
      <c r="XD68">
        <v>19</v>
      </c>
      <c r="XE68">
        <v>16</v>
      </c>
      <c r="XF68">
        <v>23</v>
      </c>
      <c r="XG68">
        <v>8</v>
      </c>
      <c r="XH68">
        <v>17</v>
      </c>
      <c r="XI68">
        <v>19</v>
      </c>
      <c r="XJ68">
        <v>20</v>
      </c>
      <c r="XK68">
        <v>9</v>
      </c>
      <c r="XL68">
        <v>24</v>
      </c>
      <c r="XM68">
        <v>16</v>
      </c>
      <c r="XN68">
        <v>20</v>
      </c>
      <c r="XO68">
        <v>13</v>
      </c>
      <c r="XP68">
        <v>8</v>
      </c>
      <c r="XQ68">
        <v>14</v>
      </c>
      <c r="XR68">
        <v>14</v>
      </c>
      <c r="XS68">
        <v>21</v>
      </c>
      <c r="XT68">
        <v>22</v>
      </c>
      <c r="XU68">
        <v>21</v>
      </c>
      <c r="XV68">
        <v>11</v>
      </c>
      <c r="XW68">
        <v>5</v>
      </c>
      <c r="XX68">
        <v>15</v>
      </c>
      <c r="XY68">
        <v>21</v>
      </c>
      <c r="XZ68">
        <v>21</v>
      </c>
      <c r="YA68">
        <v>18</v>
      </c>
      <c r="YB68">
        <v>12</v>
      </c>
      <c r="YC68">
        <v>20</v>
      </c>
      <c r="YD68">
        <v>9</v>
      </c>
      <c r="YE68">
        <v>21</v>
      </c>
      <c r="YF68">
        <v>21</v>
      </c>
      <c r="YG68">
        <v>22</v>
      </c>
      <c r="YH68">
        <v>10</v>
      </c>
      <c r="YI68">
        <v>2</v>
      </c>
      <c r="YJ68">
        <v>15</v>
      </c>
      <c r="YK68">
        <v>17</v>
      </c>
      <c r="YL68">
        <v>5</v>
      </c>
      <c r="YM68">
        <v>5</v>
      </c>
      <c r="YN68">
        <v>10</v>
      </c>
      <c r="YO68">
        <v>1</v>
      </c>
      <c r="YP68">
        <v>13</v>
      </c>
      <c r="YQ68">
        <v>15</v>
      </c>
      <c r="YR68">
        <v>11</v>
      </c>
      <c r="YS68">
        <v>16</v>
      </c>
      <c r="YT68">
        <v>14</v>
      </c>
      <c r="YU68">
        <v>13</v>
      </c>
      <c r="YV68">
        <v>16</v>
      </c>
      <c r="YW68">
        <v>8</v>
      </c>
      <c r="YX68">
        <v>21</v>
      </c>
      <c r="YY68">
        <v>3</v>
      </c>
      <c r="YZ68">
        <v>16</v>
      </c>
      <c r="ZA68">
        <v>15</v>
      </c>
      <c r="ZB68">
        <v>22</v>
      </c>
      <c r="ZC68">
        <v>15</v>
      </c>
      <c r="ZD68">
        <v>16</v>
      </c>
      <c r="ZE68">
        <v>11</v>
      </c>
      <c r="ZF68">
        <v>23</v>
      </c>
      <c r="ZG68">
        <v>5</v>
      </c>
      <c r="ZH68">
        <v>4</v>
      </c>
      <c r="ZI68">
        <v>3</v>
      </c>
      <c r="ZJ68">
        <v>14</v>
      </c>
      <c r="ZK68">
        <v>19</v>
      </c>
      <c r="ZL68">
        <v>8</v>
      </c>
      <c r="ZM68">
        <v>17</v>
      </c>
      <c r="ZN68">
        <v>15</v>
      </c>
      <c r="ZO68">
        <v>10</v>
      </c>
      <c r="ZP68">
        <v>21</v>
      </c>
      <c r="ZQ68">
        <v>18</v>
      </c>
      <c r="ZR68">
        <v>9</v>
      </c>
      <c r="ZS68">
        <v>1</v>
      </c>
      <c r="ZT68">
        <v>16</v>
      </c>
      <c r="ZU68">
        <v>14</v>
      </c>
      <c r="ZV68">
        <v>6</v>
      </c>
      <c r="ZW68">
        <v>5</v>
      </c>
      <c r="ZX68">
        <v>5</v>
      </c>
      <c r="ZY68">
        <v>17</v>
      </c>
      <c r="ZZ68">
        <v>20</v>
      </c>
      <c r="AAA68">
        <v>19</v>
      </c>
      <c r="AAB68">
        <v>1</v>
      </c>
      <c r="AAC68">
        <v>22</v>
      </c>
      <c r="AAD68">
        <v>10</v>
      </c>
      <c r="AAE68">
        <v>24</v>
      </c>
      <c r="AAF68">
        <v>7</v>
      </c>
      <c r="AAG68">
        <v>14</v>
      </c>
      <c r="AAH68">
        <v>19</v>
      </c>
      <c r="AAI68">
        <v>5</v>
      </c>
      <c r="AAJ68">
        <v>9</v>
      </c>
      <c r="AAK68">
        <v>20</v>
      </c>
      <c r="AAL68">
        <v>22</v>
      </c>
      <c r="AAM68">
        <v>16</v>
      </c>
      <c r="AAN68">
        <v>24</v>
      </c>
      <c r="AAO68">
        <v>14</v>
      </c>
      <c r="AAP68">
        <v>1</v>
      </c>
      <c r="AAQ68">
        <v>23</v>
      </c>
      <c r="AAR68">
        <v>24</v>
      </c>
      <c r="AAS68">
        <v>10</v>
      </c>
      <c r="AAT68">
        <v>4</v>
      </c>
      <c r="AAU68">
        <v>7</v>
      </c>
      <c r="AAV68">
        <v>22</v>
      </c>
      <c r="AAW68">
        <v>7</v>
      </c>
      <c r="AAX68">
        <v>8</v>
      </c>
      <c r="AAY68">
        <v>2</v>
      </c>
      <c r="AAZ68">
        <v>19</v>
      </c>
      <c r="ABA68">
        <v>8</v>
      </c>
      <c r="ABB68">
        <v>18</v>
      </c>
      <c r="ABC68">
        <v>7</v>
      </c>
      <c r="ABD68">
        <v>14</v>
      </c>
      <c r="ABE68">
        <v>3</v>
      </c>
      <c r="ABF68">
        <v>18</v>
      </c>
      <c r="ABG68">
        <v>4</v>
      </c>
      <c r="ABH68">
        <v>4</v>
      </c>
      <c r="ABI68">
        <v>19</v>
      </c>
      <c r="ABJ68">
        <v>11</v>
      </c>
      <c r="ABK68">
        <v>4</v>
      </c>
      <c r="ABL68">
        <v>15</v>
      </c>
      <c r="ABM68">
        <v>2</v>
      </c>
      <c r="ABN68">
        <v>20</v>
      </c>
      <c r="ABO68">
        <v>9</v>
      </c>
      <c r="ABP68">
        <v>18</v>
      </c>
      <c r="ABQ68">
        <v>18</v>
      </c>
      <c r="ABR68">
        <v>15</v>
      </c>
      <c r="ABS68">
        <v>24</v>
      </c>
      <c r="ABT68">
        <v>15</v>
      </c>
      <c r="ABU68">
        <v>6</v>
      </c>
      <c r="ABV68">
        <v>15</v>
      </c>
      <c r="ABW68">
        <v>13</v>
      </c>
      <c r="ABX68">
        <v>15</v>
      </c>
      <c r="ABY68">
        <v>6</v>
      </c>
      <c r="ABZ68">
        <v>12</v>
      </c>
      <c r="ACA68">
        <v>2</v>
      </c>
      <c r="ACB68">
        <v>7</v>
      </c>
      <c r="ACC68">
        <v>10</v>
      </c>
      <c r="ACD68">
        <v>2</v>
      </c>
      <c r="ACE68">
        <v>23</v>
      </c>
      <c r="ACF68">
        <v>11</v>
      </c>
      <c r="ACG68">
        <v>15</v>
      </c>
      <c r="ACH68">
        <v>3</v>
      </c>
      <c r="ACI68">
        <v>5</v>
      </c>
      <c r="ACJ68">
        <v>23</v>
      </c>
      <c r="ACK68">
        <v>19</v>
      </c>
      <c r="ACL68">
        <v>17</v>
      </c>
      <c r="ACM68">
        <v>16</v>
      </c>
      <c r="ACN68">
        <v>15</v>
      </c>
      <c r="ACO68">
        <v>23</v>
      </c>
      <c r="ACP68">
        <v>14</v>
      </c>
      <c r="ACQ68">
        <v>17</v>
      </c>
      <c r="ACR68">
        <v>21</v>
      </c>
      <c r="ACS68">
        <v>23</v>
      </c>
      <c r="ACT68">
        <v>12</v>
      </c>
      <c r="ACU68">
        <v>14</v>
      </c>
      <c r="ACV68">
        <v>24</v>
      </c>
      <c r="ACW68">
        <v>13</v>
      </c>
      <c r="ACX68">
        <v>16</v>
      </c>
      <c r="ACY68">
        <v>13</v>
      </c>
      <c r="ACZ68">
        <v>20</v>
      </c>
      <c r="ADA68">
        <v>6</v>
      </c>
      <c r="ADB68">
        <v>13</v>
      </c>
      <c r="ADC68">
        <v>17</v>
      </c>
      <c r="ADD68">
        <v>8</v>
      </c>
      <c r="ADE68">
        <v>19</v>
      </c>
      <c r="ADF68">
        <v>5</v>
      </c>
      <c r="ADG68">
        <v>15</v>
      </c>
      <c r="ADH68">
        <v>17</v>
      </c>
      <c r="ADI68">
        <v>4</v>
      </c>
      <c r="ADJ68">
        <v>14</v>
      </c>
      <c r="ADK68">
        <v>4</v>
      </c>
      <c r="ADL68">
        <v>13</v>
      </c>
      <c r="ADM68">
        <v>16</v>
      </c>
      <c r="ADN68">
        <v>1</v>
      </c>
      <c r="ADO68">
        <v>2</v>
      </c>
      <c r="ADP68">
        <v>21</v>
      </c>
      <c r="ADQ68">
        <v>23</v>
      </c>
      <c r="ADR68">
        <v>11</v>
      </c>
      <c r="ADS68">
        <v>10</v>
      </c>
      <c r="ADT68">
        <v>3</v>
      </c>
      <c r="ADU68">
        <v>15</v>
      </c>
      <c r="ADV68">
        <v>18</v>
      </c>
      <c r="ADW68">
        <v>8</v>
      </c>
      <c r="ADX68">
        <v>2</v>
      </c>
      <c r="ADY68">
        <v>10</v>
      </c>
      <c r="ADZ68">
        <v>6</v>
      </c>
      <c r="AEA68">
        <v>1</v>
      </c>
      <c r="AEB68">
        <v>13</v>
      </c>
      <c r="AEC68">
        <v>14</v>
      </c>
      <c r="AED68">
        <v>16</v>
      </c>
      <c r="AEE68">
        <v>23</v>
      </c>
      <c r="AEF68">
        <v>22</v>
      </c>
      <c r="AEG68">
        <v>18</v>
      </c>
      <c r="AEH68">
        <v>5</v>
      </c>
      <c r="AEI68">
        <v>20</v>
      </c>
      <c r="AEJ68">
        <v>6</v>
      </c>
      <c r="AEK68">
        <v>2</v>
      </c>
      <c r="AEL68">
        <v>13</v>
      </c>
      <c r="AEM68">
        <v>17</v>
      </c>
      <c r="AEN68">
        <v>24</v>
      </c>
      <c r="AEO68">
        <v>13</v>
      </c>
      <c r="AEP68">
        <v>24</v>
      </c>
      <c r="AEQ68">
        <v>21</v>
      </c>
      <c r="AER68">
        <v>18</v>
      </c>
      <c r="AES68">
        <v>22</v>
      </c>
      <c r="AET68">
        <v>17</v>
      </c>
      <c r="AEU68">
        <v>2</v>
      </c>
      <c r="AEV68">
        <v>24</v>
      </c>
      <c r="AEW68">
        <v>23</v>
      </c>
      <c r="AEX68">
        <v>20</v>
      </c>
      <c r="AEY68">
        <v>11</v>
      </c>
      <c r="AEZ68">
        <v>9</v>
      </c>
      <c r="AFA68">
        <v>6</v>
      </c>
      <c r="AFB68">
        <v>16</v>
      </c>
      <c r="AFC68">
        <v>23</v>
      </c>
      <c r="AFD68">
        <v>7</v>
      </c>
      <c r="AFE68">
        <v>14</v>
      </c>
      <c r="AFF68">
        <v>15</v>
      </c>
      <c r="AFG68">
        <v>17</v>
      </c>
      <c r="AFH68">
        <v>3</v>
      </c>
      <c r="AFI68">
        <v>13</v>
      </c>
      <c r="AFJ68">
        <v>17</v>
      </c>
      <c r="AFK68">
        <v>5</v>
      </c>
      <c r="AFL68">
        <v>23</v>
      </c>
      <c r="AFM68">
        <v>7</v>
      </c>
      <c r="AFN68">
        <v>7</v>
      </c>
      <c r="AFO68">
        <v>23</v>
      </c>
      <c r="AFP68">
        <v>6</v>
      </c>
      <c r="AFQ68">
        <v>20</v>
      </c>
      <c r="AFR68">
        <v>12</v>
      </c>
      <c r="AFS68">
        <v>23</v>
      </c>
      <c r="AFT68">
        <v>8</v>
      </c>
      <c r="AFU68">
        <v>18</v>
      </c>
      <c r="AFV68">
        <v>5</v>
      </c>
      <c r="AFW68">
        <v>14</v>
      </c>
      <c r="AFX68">
        <v>17</v>
      </c>
      <c r="AFY68">
        <v>11</v>
      </c>
      <c r="AFZ68">
        <v>12</v>
      </c>
      <c r="AGA68">
        <v>21</v>
      </c>
      <c r="AGB68">
        <v>6</v>
      </c>
      <c r="AGC68">
        <v>19</v>
      </c>
      <c r="AGD68">
        <v>22</v>
      </c>
      <c r="AGE68">
        <v>20</v>
      </c>
      <c r="AGF68">
        <v>17</v>
      </c>
      <c r="AGG68">
        <v>19</v>
      </c>
      <c r="AGH68">
        <v>12</v>
      </c>
      <c r="AGI68">
        <v>24</v>
      </c>
      <c r="AGJ68">
        <v>3</v>
      </c>
      <c r="AGK68">
        <v>21</v>
      </c>
      <c r="AGL68">
        <v>24</v>
      </c>
      <c r="AGM68">
        <v>14</v>
      </c>
      <c r="AGN68">
        <v>3</v>
      </c>
      <c r="AGO68">
        <v>15</v>
      </c>
      <c r="AGP68">
        <v>5</v>
      </c>
      <c r="AGQ68">
        <v>20</v>
      </c>
      <c r="AGR68">
        <v>19</v>
      </c>
      <c r="AGS68">
        <v>21</v>
      </c>
      <c r="AGT68">
        <v>10</v>
      </c>
      <c r="AGU68">
        <v>1</v>
      </c>
      <c r="AGV68">
        <v>11</v>
      </c>
      <c r="AGW68">
        <v>22</v>
      </c>
      <c r="AGX68">
        <v>15</v>
      </c>
      <c r="AGY68">
        <v>3</v>
      </c>
      <c r="AGZ68">
        <v>15</v>
      </c>
      <c r="AHA68">
        <v>4</v>
      </c>
      <c r="AHB68">
        <v>21</v>
      </c>
      <c r="AHC68">
        <v>9</v>
      </c>
      <c r="AHD68">
        <v>8</v>
      </c>
      <c r="AHE68">
        <v>15</v>
      </c>
      <c r="AHF68">
        <v>18</v>
      </c>
      <c r="AHG68">
        <v>12</v>
      </c>
      <c r="AHH68">
        <v>14</v>
      </c>
      <c r="AHI68">
        <v>22</v>
      </c>
      <c r="AHJ68">
        <v>15</v>
      </c>
      <c r="AHK68">
        <v>5</v>
      </c>
      <c r="AHL68">
        <v>5</v>
      </c>
      <c r="AHM68">
        <v>3</v>
      </c>
      <c r="AHN68">
        <v>6</v>
      </c>
      <c r="AHO68">
        <v>23</v>
      </c>
      <c r="AHP68">
        <v>14</v>
      </c>
      <c r="AHQ68">
        <v>8</v>
      </c>
      <c r="AHR68">
        <v>3</v>
      </c>
      <c r="AHS68">
        <v>2</v>
      </c>
      <c r="AHT68">
        <v>23</v>
      </c>
      <c r="AHU68">
        <v>2</v>
      </c>
      <c r="AHV68">
        <v>18</v>
      </c>
      <c r="AHW68">
        <v>20</v>
      </c>
      <c r="AHX68">
        <v>12</v>
      </c>
      <c r="AHY68">
        <v>9</v>
      </c>
      <c r="AHZ68">
        <v>24</v>
      </c>
      <c r="AIA68">
        <v>12</v>
      </c>
      <c r="AIB68">
        <v>18</v>
      </c>
      <c r="AIC68">
        <v>24</v>
      </c>
      <c r="AID68">
        <v>16</v>
      </c>
      <c r="AIE68">
        <v>7</v>
      </c>
      <c r="AIF68">
        <v>18</v>
      </c>
      <c r="AIG68">
        <v>22</v>
      </c>
      <c r="AIH68">
        <v>5</v>
      </c>
      <c r="AII68">
        <v>22</v>
      </c>
      <c r="AIJ68">
        <v>13</v>
      </c>
      <c r="AIK68">
        <v>10</v>
      </c>
      <c r="AIL68">
        <v>14</v>
      </c>
      <c r="AIM68">
        <v>16</v>
      </c>
      <c r="AIN68">
        <v>17</v>
      </c>
      <c r="AIO68">
        <v>15</v>
      </c>
      <c r="AIP68">
        <v>5</v>
      </c>
      <c r="AIQ68">
        <v>19</v>
      </c>
      <c r="AIR68">
        <v>6</v>
      </c>
      <c r="AIS68">
        <v>22</v>
      </c>
      <c r="AIT68">
        <v>5</v>
      </c>
      <c r="AIU68">
        <v>1</v>
      </c>
      <c r="AIV68">
        <v>23</v>
      </c>
      <c r="AIW68">
        <v>24</v>
      </c>
      <c r="AIX68">
        <v>20</v>
      </c>
      <c r="AIY68">
        <v>4</v>
      </c>
      <c r="AIZ68">
        <v>1</v>
      </c>
      <c r="AJA68">
        <v>5</v>
      </c>
      <c r="AJB68">
        <v>1</v>
      </c>
      <c r="AJC68">
        <v>22</v>
      </c>
      <c r="AJD68">
        <v>15</v>
      </c>
      <c r="AJE68">
        <v>10</v>
      </c>
      <c r="AJF68">
        <v>18</v>
      </c>
      <c r="AJG68">
        <v>7</v>
      </c>
      <c r="AJH68">
        <v>20</v>
      </c>
      <c r="AJI68">
        <v>13</v>
      </c>
      <c r="AJJ68">
        <v>12</v>
      </c>
      <c r="AJK68">
        <v>10</v>
      </c>
      <c r="AJL68">
        <v>15</v>
      </c>
      <c r="AJM68">
        <v>18</v>
      </c>
      <c r="AJN68">
        <v>19</v>
      </c>
      <c r="AJO68">
        <v>14</v>
      </c>
      <c r="AJP68">
        <v>6</v>
      </c>
      <c r="AJQ68">
        <v>13</v>
      </c>
      <c r="AJR68">
        <v>22</v>
      </c>
      <c r="AJS68">
        <v>20</v>
      </c>
      <c r="AJT68">
        <v>6</v>
      </c>
      <c r="AJU68">
        <v>3</v>
      </c>
      <c r="AJV68">
        <v>20</v>
      </c>
      <c r="AJW68">
        <v>4</v>
      </c>
      <c r="AJX68">
        <v>10</v>
      </c>
      <c r="AJY68">
        <v>19</v>
      </c>
      <c r="AJZ68">
        <v>7</v>
      </c>
      <c r="AKA68">
        <v>16</v>
      </c>
      <c r="AKB68">
        <v>7</v>
      </c>
      <c r="AKC68">
        <v>3</v>
      </c>
      <c r="AKD68">
        <v>4</v>
      </c>
      <c r="AKE68">
        <v>21</v>
      </c>
      <c r="AKF68">
        <v>20</v>
      </c>
      <c r="AKG68">
        <v>10</v>
      </c>
      <c r="AKH68">
        <v>1</v>
      </c>
      <c r="AKI68">
        <v>1</v>
      </c>
      <c r="AKJ68">
        <v>23</v>
      </c>
      <c r="AKK68">
        <v>5</v>
      </c>
      <c r="AKL68">
        <v>6</v>
      </c>
      <c r="AKM68">
        <v>2</v>
      </c>
      <c r="AKN68">
        <v>21</v>
      </c>
      <c r="AKO68">
        <v>11</v>
      </c>
      <c r="AKP68">
        <v>24</v>
      </c>
      <c r="AKQ68">
        <v>23</v>
      </c>
      <c r="AKR68">
        <v>16</v>
      </c>
      <c r="AKS68">
        <v>10</v>
      </c>
      <c r="AKT68">
        <v>20</v>
      </c>
      <c r="AKU68">
        <v>13</v>
      </c>
      <c r="AKV68">
        <v>10</v>
      </c>
      <c r="AKW68">
        <v>15</v>
      </c>
      <c r="AKX68">
        <v>3</v>
      </c>
      <c r="AKY68">
        <v>23</v>
      </c>
      <c r="AKZ68">
        <v>21</v>
      </c>
      <c r="ALA68">
        <v>5</v>
      </c>
      <c r="ALB68">
        <v>24</v>
      </c>
      <c r="ALC68">
        <v>21</v>
      </c>
      <c r="ALD68">
        <v>21</v>
      </c>
      <c r="ALE68">
        <v>21</v>
      </c>
      <c r="ALF68">
        <v>2</v>
      </c>
      <c r="ALG68">
        <v>24</v>
      </c>
      <c r="ALH68">
        <v>19</v>
      </c>
      <c r="ALI68">
        <v>16</v>
      </c>
      <c r="ALJ68">
        <v>17</v>
      </c>
      <c r="ALK68">
        <v>24</v>
      </c>
      <c r="ALL68">
        <v>3</v>
      </c>
      <c r="ALM68">
        <v>2</v>
      </c>
    </row>
    <row r="69" spans="1:5001" x14ac:dyDescent="0.25">
      <c r="A69">
        <v>4</v>
      </c>
      <c r="B69">
        <v>2</v>
      </c>
      <c r="C69">
        <v>4</v>
      </c>
      <c r="D69">
        <v>11</v>
      </c>
      <c r="E69">
        <v>3</v>
      </c>
      <c r="F69">
        <v>19</v>
      </c>
      <c r="G69">
        <v>15</v>
      </c>
      <c r="H69">
        <v>18</v>
      </c>
      <c r="I69">
        <v>13</v>
      </c>
      <c r="J69">
        <v>10</v>
      </c>
      <c r="K69">
        <v>17</v>
      </c>
      <c r="L69">
        <v>20</v>
      </c>
      <c r="M69">
        <v>11</v>
      </c>
      <c r="N69">
        <v>11</v>
      </c>
      <c r="O69">
        <v>7</v>
      </c>
      <c r="P69">
        <v>1</v>
      </c>
      <c r="Q69">
        <v>21</v>
      </c>
      <c r="R69">
        <v>5</v>
      </c>
      <c r="S69">
        <v>23</v>
      </c>
      <c r="T69">
        <v>16</v>
      </c>
      <c r="U69">
        <v>19</v>
      </c>
      <c r="V69">
        <v>1</v>
      </c>
      <c r="W69">
        <v>8</v>
      </c>
      <c r="X69">
        <v>22</v>
      </c>
      <c r="Y69">
        <v>14</v>
      </c>
      <c r="Z69">
        <v>23</v>
      </c>
      <c r="AA69">
        <v>20</v>
      </c>
      <c r="AB69">
        <v>24</v>
      </c>
      <c r="AC69">
        <v>5</v>
      </c>
      <c r="AD69">
        <v>20</v>
      </c>
      <c r="AE69">
        <v>4</v>
      </c>
      <c r="AF69">
        <v>20</v>
      </c>
      <c r="AG69">
        <v>2</v>
      </c>
      <c r="AH69">
        <v>17</v>
      </c>
      <c r="AI69">
        <v>23</v>
      </c>
      <c r="AJ69">
        <v>5</v>
      </c>
      <c r="AK69">
        <v>19</v>
      </c>
      <c r="AL69">
        <v>8</v>
      </c>
      <c r="AM69">
        <v>20</v>
      </c>
      <c r="AN69">
        <v>3</v>
      </c>
      <c r="AO69">
        <v>23</v>
      </c>
      <c r="AP69">
        <v>7</v>
      </c>
      <c r="AQ69">
        <v>20</v>
      </c>
      <c r="AR69">
        <v>12</v>
      </c>
      <c r="AS69">
        <v>14</v>
      </c>
      <c r="AT69">
        <v>18</v>
      </c>
      <c r="AU69">
        <v>4</v>
      </c>
      <c r="AV69">
        <v>21</v>
      </c>
      <c r="AW69">
        <v>1</v>
      </c>
      <c r="AX69">
        <v>5</v>
      </c>
      <c r="AY69">
        <v>13</v>
      </c>
      <c r="AZ69">
        <v>24</v>
      </c>
      <c r="BA69">
        <v>6</v>
      </c>
      <c r="BB69">
        <v>1</v>
      </c>
      <c r="BC69">
        <v>10</v>
      </c>
      <c r="BD69">
        <v>8</v>
      </c>
      <c r="BE69">
        <v>7</v>
      </c>
      <c r="BF69">
        <v>21</v>
      </c>
      <c r="BG69">
        <v>2</v>
      </c>
      <c r="BH69">
        <v>15</v>
      </c>
      <c r="BI69">
        <v>6</v>
      </c>
      <c r="BJ69">
        <v>15</v>
      </c>
      <c r="BK69">
        <v>24</v>
      </c>
      <c r="BL69">
        <v>23</v>
      </c>
      <c r="BM69">
        <v>11</v>
      </c>
      <c r="BN69">
        <v>17</v>
      </c>
      <c r="BO69">
        <v>5</v>
      </c>
      <c r="BP69">
        <v>7</v>
      </c>
      <c r="BQ69">
        <v>10</v>
      </c>
      <c r="BR69">
        <v>12</v>
      </c>
      <c r="BS69">
        <v>20</v>
      </c>
      <c r="BT69">
        <v>16</v>
      </c>
      <c r="BU69">
        <v>21</v>
      </c>
      <c r="BV69">
        <v>21</v>
      </c>
      <c r="BW69">
        <v>23</v>
      </c>
      <c r="BX69">
        <v>1</v>
      </c>
      <c r="BY69">
        <v>7</v>
      </c>
      <c r="BZ69">
        <v>9</v>
      </c>
      <c r="CA69">
        <v>17</v>
      </c>
      <c r="CB69">
        <v>4</v>
      </c>
      <c r="CC69">
        <v>5</v>
      </c>
      <c r="CD69">
        <v>12</v>
      </c>
      <c r="CE69">
        <v>13</v>
      </c>
      <c r="CF69">
        <v>3</v>
      </c>
      <c r="CG69">
        <v>5</v>
      </c>
      <c r="CH69">
        <v>12</v>
      </c>
      <c r="CI69">
        <v>5</v>
      </c>
      <c r="CJ69">
        <v>19</v>
      </c>
      <c r="CK69">
        <v>18</v>
      </c>
      <c r="CL69">
        <v>2</v>
      </c>
      <c r="CM69">
        <v>24</v>
      </c>
      <c r="CN69">
        <v>7</v>
      </c>
      <c r="CO69">
        <v>19</v>
      </c>
      <c r="CP69">
        <v>9</v>
      </c>
      <c r="CQ69">
        <v>22</v>
      </c>
      <c r="CR69">
        <v>6</v>
      </c>
      <c r="CS69">
        <v>5</v>
      </c>
      <c r="CT69">
        <v>22</v>
      </c>
      <c r="CU69">
        <v>22</v>
      </c>
      <c r="CV69">
        <v>21</v>
      </c>
      <c r="CW69">
        <v>24</v>
      </c>
      <c r="CX69">
        <v>7</v>
      </c>
      <c r="CY69">
        <v>3</v>
      </c>
      <c r="CZ69">
        <v>23</v>
      </c>
      <c r="DA69">
        <v>18</v>
      </c>
      <c r="DB69">
        <v>10</v>
      </c>
      <c r="DC69">
        <v>23</v>
      </c>
      <c r="DD69">
        <v>9</v>
      </c>
      <c r="DE69">
        <v>9</v>
      </c>
      <c r="DF69">
        <v>5</v>
      </c>
      <c r="DG69">
        <v>8</v>
      </c>
      <c r="DH69">
        <v>6</v>
      </c>
      <c r="DI69">
        <v>14</v>
      </c>
      <c r="DJ69">
        <v>24</v>
      </c>
      <c r="DK69">
        <v>20</v>
      </c>
      <c r="DL69">
        <v>11</v>
      </c>
      <c r="DM69">
        <v>5</v>
      </c>
      <c r="DN69">
        <v>22</v>
      </c>
      <c r="DO69">
        <v>23</v>
      </c>
      <c r="DP69">
        <v>15</v>
      </c>
      <c r="DQ69">
        <v>8</v>
      </c>
      <c r="DR69">
        <v>12</v>
      </c>
      <c r="DS69">
        <v>17</v>
      </c>
      <c r="DT69">
        <v>6</v>
      </c>
      <c r="DU69">
        <v>9</v>
      </c>
      <c r="DV69">
        <v>3</v>
      </c>
      <c r="DW69">
        <v>20</v>
      </c>
      <c r="DX69">
        <v>15</v>
      </c>
      <c r="DY69">
        <v>11</v>
      </c>
      <c r="DZ69">
        <v>24</v>
      </c>
      <c r="EA69">
        <v>18</v>
      </c>
      <c r="EB69">
        <v>15</v>
      </c>
      <c r="EC69">
        <v>3</v>
      </c>
      <c r="ED69">
        <v>1</v>
      </c>
      <c r="EE69">
        <v>6</v>
      </c>
      <c r="EF69">
        <v>7</v>
      </c>
      <c r="EG69">
        <v>11</v>
      </c>
      <c r="EH69">
        <v>19</v>
      </c>
      <c r="EI69">
        <v>7</v>
      </c>
      <c r="EJ69">
        <v>21</v>
      </c>
      <c r="EK69">
        <v>9</v>
      </c>
      <c r="EL69">
        <v>3</v>
      </c>
      <c r="EM69">
        <v>3</v>
      </c>
      <c r="EN69">
        <v>12</v>
      </c>
      <c r="EO69">
        <v>16</v>
      </c>
      <c r="EP69">
        <v>11</v>
      </c>
      <c r="EQ69">
        <v>13</v>
      </c>
      <c r="ER69">
        <v>12</v>
      </c>
      <c r="ES69">
        <v>5</v>
      </c>
      <c r="ET69">
        <v>20</v>
      </c>
      <c r="EU69">
        <v>24</v>
      </c>
      <c r="EV69">
        <v>24</v>
      </c>
      <c r="EW69">
        <v>8</v>
      </c>
      <c r="EX69">
        <v>4</v>
      </c>
      <c r="EY69">
        <v>8</v>
      </c>
      <c r="EZ69">
        <v>21</v>
      </c>
      <c r="FA69">
        <v>16</v>
      </c>
      <c r="FB69">
        <v>21</v>
      </c>
      <c r="FC69">
        <v>24</v>
      </c>
      <c r="FD69">
        <v>7</v>
      </c>
      <c r="FE69">
        <v>11</v>
      </c>
      <c r="FF69">
        <v>17</v>
      </c>
      <c r="FG69">
        <v>20</v>
      </c>
      <c r="FH69">
        <v>21</v>
      </c>
      <c r="FI69">
        <v>16</v>
      </c>
      <c r="FJ69">
        <v>16</v>
      </c>
      <c r="FK69">
        <v>20</v>
      </c>
      <c r="FL69">
        <v>7</v>
      </c>
      <c r="FM69">
        <v>4</v>
      </c>
      <c r="FN69">
        <v>24</v>
      </c>
      <c r="FO69">
        <v>15</v>
      </c>
      <c r="FP69">
        <v>18</v>
      </c>
      <c r="FQ69">
        <v>13</v>
      </c>
      <c r="FR69">
        <v>5</v>
      </c>
      <c r="FS69">
        <v>17</v>
      </c>
      <c r="FT69">
        <v>19</v>
      </c>
      <c r="FU69">
        <v>11</v>
      </c>
      <c r="FV69">
        <v>9</v>
      </c>
      <c r="FW69">
        <v>23</v>
      </c>
      <c r="FX69">
        <v>17</v>
      </c>
      <c r="FY69">
        <v>1</v>
      </c>
      <c r="FZ69">
        <v>20</v>
      </c>
      <c r="GA69">
        <v>8</v>
      </c>
      <c r="GB69">
        <v>1</v>
      </c>
      <c r="GC69">
        <v>18</v>
      </c>
      <c r="GD69">
        <v>8</v>
      </c>
      <c r="GE69">
        <v>4</v>
      </c>
      <c r="GF69">
        <v>9</v>
      </c>
      <c r="GG69">
        <v>3</v>
      </c>
      <c r="GH69">
        <v>22</v>
      </c>
      <c r="GI69">
        <v>8</v>
      </c>
      <c r="GJ69">
        <v>4</v>
      </c>
      <c r="GK69">
        <v>15</v>
      </c>
      <c r="GL69">
        <v>17</v>
      </c>
      <c r="GM69">
        <v>13</v>
      </c>
      <c r="GN69">
        <v>8</v>
      </c>
      <c r="GO69">
        <v>23</v>
      </c>
      <c r="GP69">
        <v>20</v>
      </c>
      <c r="GQ69">
        <v>19</v>
      </c>
      <c r="GR69">
        <v>2</v>
      </c>
      <c r="GS69">
        <v>24</v>
      </c>
      <c r="GT69">
        <v>1</v>
      </c>
      <c r="GU69">
        <v>3</v>
      </c>
      <c r="GV69">
        <v>24</v>
      </c>
      <c r="GW69">
        <v>11</v>
      </c>
      <c r="GX69">
        <v>2</v>
      </c>
      <c r="GY69">
        <v>2</v>
      </c>
      <c r="GZ69">
        <v>3</v>
      </c>
      <c r="HA69">
        <v>5</v>
      </c>
      <c r="HB69">
        <v>10</v>
      </c>
      <c r="HC69">
        <v>19</v>
      </c>
      <c r="HD69">
        <v>3</v>
      </c>
      <c r="HE69">
        <v>12</v>
      </c>
      <c r="HF69">
        <v>2</v>
      </c>
      <c r="HG69">
        <v>20</v>
      </c>
      <c r="HH69">
        <v>2</v>
      </c>
      <c r="HI69">
        <v>13</v>
      </c>
      <c r="HJ69">
        <v>11</v>
      </c>
      <c r="HK69">
        <v>21</v>
      </c>
      <c r="HL69">
        <v>16</v>
      </c>
      <c r="HM69">
        <v>22</v>
      </c>
      <c r="HN69">
        <v>24</v>
      </c>
      <c r="HO69">
        <v>1</v>
      </c>
      <c r="HP69">
        <v>16</v>
      </c>
      <c r="HQ69">
        <v>4</v>
      </c>
      <c r="HR69">
        <v>13</v>
      </c>
      <c r="HS69">
        <v>24</v>
      </c>
      <c r="HT69">
        <v>18</v>
      </c>
      <c r="HU69">
        <v>18</v>
      </c>
      <c r="HV69">
        <v>3</v>
      </c>
      <c r="HW69">
        <v>4</v>
      </c>
      <c r="HX69">
        <v>9</v>
      </c>
      <c r="HY69">
        <v>24</v>
      </c>
      <c r="HZ69">
        <v>21</v>
      </c>
      <c r="IA69">
        <v>9</v>
      </c>
      <c r="IB69">
        <v>4</v>
      </c>
      <c r="IC69">
        <v>16</v>
      </c>
      <c r="ID69">
        <v>16</v>
      </c>
      <c r="IE69">
        <v>6</v>
      </c>
      <c r="IF69">
        <v>15</v>
      </c>
      <c r="IG69">
        <v>17</v>
      </c>
      <c r="IH69">
        <v>20</v>
      </c>
      <c r="II69">
        <v>3</v>
      </c>
      <c r="IJ69">
        <v>18</v>
      </c>
      <c r="IK69">
        <v>24</v>
      </c>
      <c r="IL69">
        <v>15</v>
      </c>
      <c r="IM69">
        <v>8</v>
      </c>
      <c r="IN69">
        <v>22</v>
      </c>
      <c r="IO69">
        <v>20</v>
      </c>
      <c r="IP69">
        <v>19</v>
      </c>
      <c r="IQ69">
        <v>13</v>
      </c>
      <c r="IR69">
        <v>9</v>
      </c>
      <c r="IS69">
        <v>9</v>
      </c>
      <c r="IT69">
        <v>6</v>
      </c>
      <c r="IU69">
        <v>5</v>
      </c>
      <c r="IV69">
        <v>16</v>
      </c>
      <c r="IW69">
        <v>17</v>
      </c>
      <c r="IX69">
        <v>6</v>
      </c>
      <c r="IY69">
        <v>14</v>
      </c>
      <c r="IZ69">
        <v>7</v>
      </c>
      <c r="JA69">
        <v>10</v>
      </c>
      <c r="JB69">
        <v>18</v>
      </c>
      <c r="JC69">
        <v>7</v>
      </c>
      <c r="JD69">
        <v>14</v>
      </c>
      <c r="JE69">
        <v>3</v>
      </c>
      <c r="JF69">
        <v>10</v>
      </c>
      <c r="JG69">
        <v>8</v>
      </c>
      <c r="JH69">
        <v>1</v>
      </c>
      <c r="JI69">
        <v>2</v>
      </c>
      <c r="JJ69">
        <v>23</v>
      </c>
      <c r="JK69">
        <v>21</v>
      </c>
      <c r="JL69">
        <v>23</v>
      </c>
      <c r="JM69">
        <v>2</v>
      </c>
      <c r="JN69">
        <v>13</v>
      </c>
      <c r="JO69">
        <v>6</v>
      </c>
      <c r="JP69">
        <v>6</v>
      </c>
      <c r="JQ69">
        <v>15</v>
      </c>
      <c r="JR69">
        <v>20</v>
      </c>
      <c r="JS69">
        <v>12</v>
      </c>
      <c r="JT69">
        <v>19</v>
      </c>
      <c r="JU69">
        <v>6</v>
      </c>
      <c r="JV69">
        <v>16</v>
      </c>
      <c r="JW69">
        <v>9</v>
      </c>
      <c r="JX69">
        <v>13</v>
      </c>
      <c r="JY69">
        <v>8</v>
      </c>
      <c r="JZ69">
        <v>12</v>
      </c>
      <c r="KA69">
        <v>14</v>
      </c>
      <c r="KB69">
        <v>4</v>
      </c>
      <c r="KC69">
        <v>22</v>
      </c>
      <c r="KD69">
        <v>19</v>
      </c>
      <c r="KE69">
        <v>6</v>
      </c>
      <c r="KF69">
        <v>20</v>
      </c>
      <c r="KG69">
        <v>13</v>
      </c>
      <c r="KH69">
        <v>11</v>
      </c>
      <c r="KI69">
        <v>14</v>
      </c>
      <c r="KJ69">
        <v>7</v>
      </c>
      <c r="KK69">
        <v>8</v>
      </c>
      <c r="KL69">
        <v>1</v>
      </c>
      <c r="KM69">
        <v>24</v>
      </c>
      <c r="KN69">
        <v>12</v>
      </c>
      <c r="KO69">
        <v>14</v>
      </c>
      <c r="KP69">
        <v>8</v>
      </c>
      <c r="KQ69">
        <v>6</v>
      </c>
      <c r="KR69">
        <v>10</v>
      </c>
      <c r="KS69">
        <v>23</v>
      </c>
      <c r="KT69">
        <v>10</v>
      </c>
      <c r="KU69">
        <v>24</v>
      </c>
      <c r="KV69">
        <v>10</v>
      </c>
      <c r="KW69">
        <v>19</v>
      </c>
      <c r="KX69">
        <v>11</v>
      </c>
      <c r="KY69">
        <v>16</v>
      </c>
      <c r="KZ69">
        <v>1</v>
      </c>
      <c r="LA69">
        <v>7</v>
      </c>
      <c r="LB69">
        <v>4</v>
      </c>
      <c r="LC69">
        <v>22</v>
      </c>
      <c r="LD69">
        <v>1</v>
      </c>
      <c r="LE69">
        <v>14</v>
      </c>
      <c r="LF69">
        <v>15</v>
      </c>
      <c r="LG69">
        <v>20</v>
      </c>
      <c r="LH69">
        <v>10</v>
      </c>
      <c r="LI69">
        <v>10</v>
      </c>
      <c r="LJ69">
        <v>3</v>
      </c>
      <c r="LK69">
        <v>7</v>
      </c>
      <c r="LL69">
        <v>22</v>
      </c>
      <c r="LM69">
        <v>8</v>
      </c>
      <c r="LN69">
        <v>22</v>
      </c>
      <c r="LO69">
        <v>12</v>
      </c>
      <c r="LP69">
        <v>23</v>
      </c>
      <c r="LQ69">
        <v>5</v>
      </c>
      <c r="LR69">
        <v>4</v>
      </c>
      <c r="LS69">
        <v>23</v>
      </c>
      <c r="LT69">
        <v>21</v>
      </c>
      <c r="LU69">
        <v>23</v>
      </c>
      <c r="LV69">
        <v>19</v>
      </c>
      <c r="LW69">
        <v>22</v>
      </c>
      <c r="LX69">
        <v>16</v>
      </c>
      <c r="LY69">
        <v>24</v>
      </c>
      <c r="LZ69">
        <v>12</v>
      </c>
      <c r="MA69">
        <v>1</v>
      </c>
      <c r="MB69">
        <v>6</v>
      </c>
      <c r="MC69">
        <v>12</v>
      </c>
      <c r="MD69">
        <v>19</v>
      </c>
      <c r="ME69">
        <v>17</v>
      </c>
      <c r="MF69">
        <v>14</v>
      </c>
      <c r="MG69">
        <v>22</v>
      </c>
      <c r="MH69">
        <v>24</v>
      </c>
      <c r="MI69">
        <v>17</v>
      </c>
      <c r="MJ69">
        <v>10</v>
      </c>
      <c r="MK69">
        <v>6</v>
      </c>
      <c r="ML69">
        <v>15</v>
      </c>
      <c r="MM69">
        <v>12</v>
      </c>
      <c r="MN69">
        <v>18</v>
      </c>
      <c r="MO69">
        <v>4</v>
      </c>
      <c r="MP69">
        <v>18</v>
      </c>
      <c r="MQ69">
        <v>10</v>
      </c>
      <c r="MR69">
        <v>2</v>
      </c>
      <c r="MS69">
        <v>11</v>
      </c>
      <c r="MT69">
        <v>17</v>
      </c>
      <c r="MU69">
        <v>12</v>
      </c>
      <c r="MV69">
        <v>10</v>
      </c>
      <c r="MW69">
        <v>14</v>
      </c>
      <c r="MX69">
        <v>13</v>
      </c>
      <c r="MY69">
        <v>1</v>
      </c>
      <c r="MZ69">
        <v>20</v>
      </c>
      <c r="NA69">
        <v>5</v>
      </c>
      <c r="NB69">
        <v>12</v>
      </c>
      <c r="NC69">
        <v>13</v>
      </c>
      <c r="ND69">
        <v>13</v>
      </c>
      <c r="NE69">
        <v>3</v>
      </c>
      <c r="NF69">
        <v>9</v>
      </c>
      <c r="NG69">
        <v>12</v>
      </c>
      <c r="NH69">
        <v>22</v>
      </c>
      <c r="NI69">
        <v>8</v>
      </c>
      <c r="NJ69">
        <v>11</v>
      </c>
      <c r="NK69">
        <v>1</v>
      </c>
      <c r="NL69">
        <v>16</v>
      </c>
      <c r="NM69">
        <v>23</v>
      </c>
      <c r="NN69">
        <v>20</v>
      </c>
      <c r="NO69">
        <v>1</v>
      </c>
      <c r="NP69">
        <v>5</v>
      </c>
      <c r="NQ69">
        <v>5</v>
      </c>
      <c r="NR69">
        <v>20</v>
      </c>
      <c r="NS69">
        <v>3</v>
      </c>
      <c r="NT69">
        <v>20</v>
      </c>
      <c r="NU69">
        <v>18</v>
      </c>
      <c r="NV69">
        <v>15</v>
      </c>
      <c r="NW69">
        <v>4</v>
      </c>
      <c r="NX69">
        <v>12</v>
      </c>
      <c r="NY69">
        <v>10</v>
      </c>
      <c r="NZ69">
        <v>11</v>
      </c>
      <c r="OA69">
        <v>12</v>
      </c>
      <c r="OB69">
        <v>19</v>
      </c>
      <c r="OC69">
        <v>8</v>
      </c>
      <c r="OD69">
        <v>18</v>
      </c>
      <c r="OE69">
        <v>7</v>
      </c>
      <c r="OF69">
        <v>10</v>
      </c>
      <c r="OG69">
        <v>15</v>
      </c>
      <c r="OH69">
        <v>19</v>
      </c>
      <c r="OI69">
        <v>13</v>
      </c>
      <c r="OJ69">
        <v>22</v>
      </c>
      <c r="OK69">
        <v>3</v>
      </c>
      <c r="OL69">
        <v>15</v>
      </c>
      <c r="OM69">
        <v>9</v>
      </c>
      <c r="ON69">
        <v>10</v>
      </c>
      <c r="OO69">
        <v>23</v>
      </c>
      <c r="OP69">
        <v>1</v>
      </c>
      <c r="OQ69">
        <v>13</v>
      </c>
      <c r="OR69">
        <v>3</v>
      </c>
      <c r="OS69">
        <v>6</v>
      </c>
      <c r="OT69">
        <v>22</v>
      </c>
      <c r="OU69">
        <v>16</v>
      </c>
      <c r="OV69">
        <v>24</v>
      </c>
      <c r="OW69">
        <v>7</v>
      </c>
      <c r="OX69">
        <v>5</v>
      </c>
      <c r="OY69">
        <v>13</v>
      </c>
      <c r="OZ69">
        <v>7</v>
      </c>
      <c r="PA69">
        <v>3</v>
      </c>
      <c r="PB69">
        <v>23</v>
      </c>
      <c r="PC69">
        <v>20</v>
      </c>
      <c r="PD69">
        <v>1</v>
      </c>
      <c r="PE69">
        <v>4</v>
      </c>
      <c r="PF69">
        <v>16</v>
      </c>
      <c r="PG69">
        <v>14</v>
      </c>
      <c r="PH69">
        <v>20</v>
      </c>
      <c r="PI69">
        <v>1</v>
      </c>
      <c r="PJ69">
        <v>24</v>
      </c>
      <c r="PK69">
        <v>20</v>
      </c>
      <c r="PL69">
        <v>2</v>
      </c>
      <c r="PM69">
        <v>6</v>
      </c>
      <c r="PN69">
        <v>19</v>
      </c>
      <c r="PO69">
        <v>15</v>
      </c>
      <c r="PP69">
        <v>4</v>
      </c>
      <c r="PQ69">
        <v>16</v>
      </c>
      <c r="PR69">
        <v>16</v>
      </c>
      <c r="PS69">
        <v>15</v>
      </c>
      <c r="PT69">
        <v>18</v>
      </c>
      <c r="PU69">
        <v>20</v>
      </c>
      <c r="PV69">
        <v>20</v>
      </c>
      <c r="PW69">
        <v>2</v>
      </c>
      <c r="PX69">
        <v>8</v>
      </c>
      <c r="PY69">
        <v>1</v>
      </c>
      <c r="PZ69">
        <v>1</v>
      </c>
      <c r="QA69">
        <v>12</v>
      </c>
      <c r="QB69">
        <v>14</v>
      </c>
      <c r="QC69">
        <v>9</v>
      </c>
      <c r="QD69">
        <v>15</v>
      </c>
      <c r="QE69">
        <v>1</v>
      </c>
      <c r="QF69">
        <v>4</v>
      </c>
      <c r="QG69">
        <v>11</v>
      </c>
      <c r="QH69">
        <v>12</v>
      </c>
      <c r="QI69">
        <v>6</v>
      </c>
      <c r="QJ69">
        <v>3</v>
      </c>
      <c r="QK69">
        <v>12</v>
      </c>
      <c r="QL69">
        <v>3</v>
      </c>
      <c r="QM69">
        <v>22</v>
      </c>
      <c r="QN69">
        <v>2</v>
      </c>
      <c r="QO69">
        <v>22</v>
      </c>
      <c r="QP69">
        <v>10</v>
      </c>
      <c r="QQ69">
        <v>6</v>
      </c>
      <c r="QR69">
        <v>10</v>
      </c>
      <c r="QS69">
        <v>23</v>
      </c>
      <c r="QT69">
        <v>12</v>
      </c>
      <c r="QU69">
        <v>23</v>
      </c>
      <c r="QV69">
        <v>19</v>
      </c>
      <c r="QW69">
        <v>8</v>
      </c>
      <c r="QX69">
        <v>21</v>
      </c>
      <c r="QY69">
        <v>11</v>
      </c>
      <c r="QZ69">
        <v>24</v>
      </c>
      <c r="RA69">
        <v>12</v>
      </c>
      <c r="RB69">
        <v>5</v>
      </c>
      <c r="RC69">
        <v>16</v>
      </c>
      <c r="RD69">
        <v>22</v>
      </c>
      <c r="RE69">
        <v>21</v>
      </c>
      <c r="RF69">
        <v>18</v>
      </c>
      <c r="RG69">
        <v>14</v>
      </c>
      <c r="RH69">
        <v>11</v>
      </c>
      <c r="RI69">
        <v>23</v>
      </c>
      <c r="RJ69">
        <v>24</v>
      </c>
      <c r="RK69">
        <v>7</v>
      </c>
      <c r="RL69">
        <v>6</v>
      </c>
      <c r="RM69">
        <v>16</v>
      </c>
      <c r="RN69">
        <v>22</v>
      </c>
      <c r="RO69">
        <v>8</v>
      </c>
      <c r="RP69">
        <v>1</v>
      </c>
      <c r="RQ69">
        <v>6</v>
      </c>
      <c r="RR69">
        <v>7</v>
      </c>
      <c r="RS69">
        <v>11</v>
      </c>
      <c r="RT69">
        <v>9</v>
      </c>
      <c r="RU69">
        <v>20</v>
      </c>
      <c r="RV69">
        <v>7</v>
      </c>
      <c r="RW69">
        <v>15</v>
      </c>
      <c r="RX69">
        <v>8</v>
      </c>
      <c r="RY69">
        <v>23</v>
      </c>
      <c r="RZ69">
        <v>6</v>
      </c>
      <c r="SA69">
        <v>3</v>
      </c>
      <c r="SB69">
        <v>12</v>
      </c>
      <c r="SC69">
        <v>17</v>
      </c>
      <c r="SD69">
        <v>2</v>
      </c>
      <c r="SE69">
        <v>13</v>
      </c>
      <c r="SF69">
        <v>7</v>
      </c>
      <c r="SG69">
        <v>21</v>
      </c>
      <c r="SH69">
        <v>9</v>
      </c>
      <c r="SI69">
        <v>12</v>
      </c>
      <c r="SJ69">
        <v>6</v>
      </c>
      <c r="SK69">
        <v>23</v>
      </c>
      <c r="SL69">
        <v>23</v>
      </c>
      <c r="SM69">
        <v>3</v>
      </c>
      <c r="SN69">
        <v>7</v>
      </c>
      <c r="SO69">
        <v>1</v>
      </c>
      <c r="SP69">
        <v>16</v>
      </c>
      <c r="SQ69">
        <v>6</v>
      </c>
      <c r="SR69">
        <v>11</v>
      </c>
      <c r="SS69">
        <v>3</v>
      </c>
      <c r="ST69">
        <v>4</v>
      </c>
      <c r="SU69">
        <v>5</v>
      </c>
      <c r="SV69">
        <v>23</v>
      </c>
      <c r="SW69">
        <v>15</v>
      </c>
      <c r="SX69">
        <v>16</v>
      </c>
      <c r="SY69">
        <v>21</v>
      </c>
      <c r="SZ69">
        <v>10</v>
      </c>
      <c r="TA69">
        <v>8</v>
      </c>
      <c r="TB69">
        <v>11</v>
      </c>
      <c r="TC69">
        <v>3</v>
      </c>
      <c r="TD69">
        <v>11</v>
      </c>
      <c r="TE69">
        <v>9</v>
      </c>
      <c r="TF69">
        <v>10</v>
      </c>
      <c r="TG69">
        <v>6</v>
      </c>
      <c r="TH69">
        <v>8</v>
      </c>
      <c r="TI69">
        <v>20</v>
      </c>
      <c r="TJ69">
        <v>20</v>
      </c>
      <c r="TK69">
        <v>1</v>
      </c>
      <c r="TL69">
        <v>19</v>
      </c>
      <c r="TM69">
        <v>19</v>
      </c>
      <c r="TN69">
        <v>22</v>
      </c>
      <c r="TO69">
        <v>15</v>
      </c>
      <c r="TP69">
        <v>15</v>
      </c>
      <c r="TQ69">
        <v>6</v>
      </c>
      <c r="TR69">
        <v>10</v>
      </c>
      <c r="TS69">
        <v>17</v>
      </c>
      <c r="TT69">
        <v>15</v>
      </c>
      <c r="TU69">
        <v>23</v>
      </c>
      <c r="TV69">
        <v>14</v>
      </c>
      <c r="TW69">
        <v>23</v>
      </c>
      <c r="TX69">
        <v>24</v>
      </c>
      <c r="TY69">
        <v>13</v>
      </c>
      <c r="TZ69">
        <v>15</v>
      </c>
      <c r="UA69">
        <v>8</v>
      </c>
      <c r="UB69">
        <v>15</v>
      </c>
      <c r="UC69">
        <v>24</v>
      </c>
      <c r="UD69">
        <v>4</v>
      </c>
      <c r="UE69">
        <v>12</v>
      </c>
      <c r="UF69">
        <v>4</v>
      </c>
      <c r="UG69">
        <v>15</v>
      </c>
      <c r="UH69">
        <v>20</v>
      </c>
      <c r="UI69">
        <v>24</v>
      </c>
      <c r="UJ69">
        <v>13</v>
      </c>
      <c r="UK69">
        <v>20</v>
      </c>
      <c r="UL69">
        <v>8</v>
      </c>
      <c r="UM69">
        <v>7</v>
      </c>
      <c r="UN69">
        <v>17</v>
      </c>
      <c r="UO69">
        <v>2</v>
      </c>
      <c r="UP69">
        <v>18</v>
      </c>
      <c r="UQ69">
        <v>6</v>
      </c>
      <c r="UR69">
        <v>9</v>
      </c>
      <c r="US69">
        <v>3</v>
      </c>
      <c r="UT69">
        <v>5</v>
      </c>
      <c r="UU69">
        <v>22</v>
      </c>
      <c r="UV69">
        <v>14</v>
      </c>
      <c r="UW69">
        <v>5</v>
      </c>
      <c r="UX69">
        <v>21</v>
      </c>
      <c r="UY69">
        <v>5</v>
      </c>
      <c r="UZ69">
        <v>16</v>
      </c>
      <c r="VA69">
        <v>19</v>
      </c>
      <c r="VB69">
        <v>1</v>
      </c>
      <c r="VC69">
        <v>15</v>
      </c>
      <c r="VD69">
        <v>1</v>
      </c>
      <c r="VE69">
        <v>17</v>
      </c>
      <c r="VF69">
        <v>17</v>
      </c>
      <c r="VG69">
        <v>19</v>
      </c>
      <c r="VH69">
        <v>8</v>
      </c>
      <c r="VI69">
        <v>21</v>
      </c>
      <c r="VJ69">
        <v>1</v>
      </c>
      <c r="VK69">
        <v>22</v>
      </c>
      <c r="VL69">
        <v>16</v>
      </c>
      <c r="VM69">
        <v>21</v>
      </c>
      <c r="VN69">
        <v>4</v>
      </c>
      <c r="VO69">
        <v>11</v>
      </c>
      <c r="VP69">
        <v>10</v>
      </c>
      <c r="VQ69">
        <v>10</v>
      </c>
      <c r="VR69">
        <v>13</v>
      </c>
      <c r="VS69">
        <v>10</v>
      </c>
      <c r="VT69">
        <v>21</v>
      </c>
      <c r="VU69">
        <v>17</v>
      </c>
      <c r="VV69">
        <v>13</v>
      </c>
      <c r="VW69">
        <v>5</v>
      </c>
      <c r="VX69">
        <v>10</v>
      </c>
      <c r="VY69">
        <v>21</v>
      </c>
      <c r="VZ69">
        <v>17</v>
      </c>
      <c r="WA69">
        <v>21</v>
      </c>
      <c r="WB69">
        <v>10</v>
      </c>
      <c r="WC69">
        <v>24</v>
      </c>
      <c r="WD69">
        <v>5</v>
      </c>
      <c r="WE69">
        <v>21</v>
      </c>
      <c r="WF69">
        <v>11</v>
      </c>
      <c r="WG69">
        <v>22</v>
      </c>
      <c r="WH69">
        <v>6</v>
      </c>
      <c r="WI69">
        <v>13</v>
      </c>
      <c r="WJ69">
        <v>9</v>
      </c>
      <c r="WK69">
        <v>2</v>
      </c>
      <c r="WL69">
        <v>8</v>
      </c>
      <c r="WM69">
        <v>20</v>
      </c>
      <c r="WN69">
        <v>8</v>
      </c>
      <c r="WO69">
        <v>16</v>
      </c>
      <c r="WP69">
        <v>20</v>
      </c>
      <c r="WQ69">
        <v>8</v>
      </c>
      <c r="WR69">
        <v>4</v>
      </c>
      <c r="WS69">
        <v>6</v>
      </c>
      <c r="WT69">
        <v>9</v>
      </c>
      <c r="WU69">
        <v>15</v>
      </c>
      <c r="WV69">
        <v>19</v>
      </c>
      <c r="WW69">
        <v>5</v>
      </c>
      <c r="WX69">
        <v>2</v>
      </c>
      <c r="WY69">
        <v>5</v>
      </c>
      <c r="WZ69">
        <v>22</v>
      </c>
      <c r="XA69">
        <v>13</v>
      </c>
      <c r="XB69">
        <v>20</v>
      </c>
      <c r="XC69">
        <v>1</v>
      </c>
      <c r="XD69">
        <v>24</v>
      </c>
      <c r="XE69">
        <v>17</v>
      </c>
      <c r="XF69">
        <v>17</v>
      </c>
      <c r="XG69">
        <v>16</v>
      </c>
      <c r="XH69">
        <v>13</v>
      </c>
      <c r="XI69">
        <v>3</v>
      </c>
      <c r="XJ69">
        <v>10</v>
      </c>
      <c r="XK69">
        <v>18</v>
      </c>
      <c r="XL69">
        <v>5</v>
      </c>
      <c r="XM69">
        <v>13</v>
      </c>
      <c r="XN69">
        <v>4</v>
      </c>
      <c r="XO69">
        <v>12</v>
      </c>
      <c r="XP69">
        <v>1</v>
      </c>
      <c r="XQ69">
        <v>18</v>
      </c>
      <c r="XR69">
        <v>14</v>
      </c>
      <c r="XS69">
        <v>20</v>
      </c>
      <c r="XT69">
        <v>5</v>
      </c>
      <c r="XU69">
        <v>14</v>
      </c>
      <c r="XV69">
        <v>6</v>
      </c>
      <c r="XW69">
        <v>9</v>
      </c>
      <c r="XX69">
        <v>5</v>
      </c>
      <c r="XY69">
        <v>22</v>
      </c>
      <c r="XZ69">
        <v>21</v>
      </c>
      <c r="YA69">
        <v>16</v>
      </c>
      <c r="YB69">
        <v>19</v>
      </c>
      <c r="YC69">
        <v>1</v>
      </c>
      <c r="YD69">
        <v>4</v>
      </c>
      <c r="YE69">
        <v>5</v>
      </c>
      <c r="YF69">
        <v>17</v>
      </c>
      <c r="YG69">
        <v>18</v>
      </c>
      <c r="YH69">
        <v>11</v>
      </c>
      <c r="YI69">
        <v>8</v>
      </c>
      <c r="YJ69">
        <v>24</v>
      </c>
      <c r="YK69">
        <v>13</v>
      </c>
      <c r="YL69">
        <v>18</v>
      </c>
      <c r="YM69">
        <v>2</v>
      </c>
      <c r="YN69">
        <v>5</v>
      </c>
      <c r="YO69">
        <v>2</v>
      </c>
      <c r="YP69">
        <v>4</v>
      </c>
      <c r="YQ69">
        <v>24</v>
      </c>
      <c r="YR69">
        <v>18</v>
      </c>
      <c r="YS69">
        <v>24</v>
      </c>
      <c r="YT69">
        <v>17</v>
      </c>
      <c r="YU69">
        <v>12</v>
      </c>
      <c r="YV69">
        <v>13</v>
      </c>
      <c r="YW69">
        <v>14</v>
      </c>
      <c r="YX69">
        <v>6</v>
      </c>
      <c r="YY69">
        <v>17</v>
      </c>
      <c r="YZ69">
        <v>24</v>
      </c>
      <c r="ZA69">
        <v>16</v>
      </c>
      <c r="ZB69">
        <v>17</v>
      </c>
      <c r="ZC69">
        <v>16</v>
      </c>
      <c r="ZD69">
        <v>14</v>
      </c>
      <c r="ZE69">
        <v>15</v>
      </c>
      <c r="ZF69">
        <v>17</v>
      </c>
      <c r="ZG69">
        <v>7</v>
      </c>
      <c r="ZH69">
        <v>12</v>
      </c>
      <c r="ZI69">
        <v>23</v>
      </c>
      <c r="ZJ69">
        <v>2</v>
      </c>
      <c r="ZK69">
        <v>17</v>
      </c>
      <c r="ZL69">
        <v>3</v>
      </c>
      <c r="ZM69">
        <v>7</v>
      </c>
      <c r="ZN69">
        <v>2</v>
      </c>
      <c r="ZO69">
        <v>6</v>
      </c>
      <c r="ZP69">
        <v>1</v>
      </c>
      <c r="ZQ69">
        <v>6</v>
      </c>
      <c r="ZR69">
        <v>17</v>
      </c>
      <c r="ZS69">
        <v>4</v>
      </c>
      <c r="ZT69">
        <v>13</v>
      </c>
      <c r="ZU69">
        <v>13</v>
      </c>
      <c r="ZV69">
        <v>16</v>
      </c>
      <c r="ZW69">
        <v>8</v>
      </c>
      <c r="ZX69">
        <v>1</v>
      </c>
      <c r="ZY69">
        <v>12</v>
      </c>
      <c r="ZZ69">
        <v>11</v>
      </c>
      <c r="AAA69">
        <v>4</v>
      </c>
      <c r="AAB69">
        <v>9</v>
      </c>
      <c r="AAC69">
        <v>23</v>
      </c>
      <c r="AAD69">
        <v>8</v>
      </c>
      <c r="AAE69">
        <v>8</v>
      </c>
      <c r="AAF69">
        <v>17</v>
      </c>
      <c r="AAG69">
        <v>7</v>
      </c>
      <c r="AAH69">
        <v>5</v>
      </c>
      <c r="AAI69">
        <v>19</v>
      </c>
      <c r="AAJ69">
        <v>14</v>
      </c>
      <c r="AAK69">
        <v>24</v>
      </c>
      <c r="AAL69">
        <v>22</v>
      </c>
      <c r="AAM69">
        <v>8</v>
      </c>
      <c r="AAN69">
        <v>12</v>
      </c>
      <c r="AAO69">
        <v>7</v>
      </c>
      <c r="AAP69">
        <v>22</v>
      </c>
      <c r="AAQ69">
        <v>1</v>
      </c>
      <c r="AAR69">
        <v>14</v>
      </c>
      <c r="AAS69">
        <v>3</v>
      </c>
      <c r="AAT69">
        <v>4</v>
      </c>
      <c r="AAU69">
        <v>1</v>
      </c>
      <c r="AAV69">
        <v>4</v>
      </c>
      <c r="AAW69">
        <v>23</v>
      </c>
      <c r="AAX69">
        <v>11</v>
      </c>
      <c r="AAY69">
        <v>17</v>
      </c>
      <c r="AAZ69">
        <v>23</v>
      </c>
      <c r="ABA69">
        <v>22</v>
      </c>
      <c r="ABB69">
        <v>22</v>
      </c>
      <c r="ABC69">
        <v>7</v>
      </c>
      <c r="ABD69">
        <v>6</v>
      </c>
      <c r="ABE69">
        <v>10</v>
      </c>
      <c r="ABF69">
        <v>24</v>
      </c>
      <c r="ABG69">
        <v>22</v>
      </c>
      <c r="ABH69">
        <v>12</v>
      </c>
      <c r="ABI69">
        <v>14</v>
      </c>
      <c r="ABJ69">
        <v>24</v>
      </c>
      <c r="ABK69">
        <v>15</v>
      </c>
      <c r="ABL69">
        <v>6</v>
      </c>
      <c r="ABM69">
        <v>13</v>
      </c>
      <c r="ABN69">
        <v>16</v>
      </c>
      <c r="ABO69">
        <v>13</v>
      </c>
      <c r="ABP69">
        <v>16</v>
      </c>
      <c r="ABQ69">
        <v>8</v>
      </c>
      <c r="ABR69">
        <v>11</v>
      </c>
      <c r="ABS69">
        <v>4</v>
      </c>
      <c r="ABT69">
        <v>1</v>
      </c>
      <c r="ABU69">
        <v>17</v>
      </c>
      <c r="ABV69">
        <v>3</v>
      </c>
      <c r="ABW69">
        <v>2</v>
      </c>
      <c r="ABX69">
        <v>24</v>
      </c>
      <c r="ABY69">
        <v>19</v>
      </c>
      <c r="ABZ69">
        <v>21</v>
      </c>
      <c r="ACA69">
        <v>18</v>
      </c>
      <c r="ACB69">
        <v>17</v>
      </c>
      <c r="ACC69">
        <v>19</v>
      </c>
      <c r="ACD69">
        <v>21</v>
      </c>
      <c r="ACE69">
        <v>20</v>
      </c>
      <c r="ACF69">
        <v>2</v>
      </c>
      <c r="ACG69">
        <v>2</v>
      </c>
      <c r="ACH69">
        <v>24</v>
      </c>
      <c r="ACI69">
        <v>7</v>
      </c>
      <c r="ACJ69">
        <v>2</v>
      </c>
      <c r="ACK69">
        <v>11</v>
      </c>
      <c r="ACL69">
        <v>17</v>
      </c>
      <c r="ACM69">
        <v>15</v>
      </c>
      <c r="ACN69">
        <v>1</v>
      </c>
      <c r="ACO69">
        <v>20</v>
      </c>
      <c r="ACP69">
        <v>8</v>
      </c>
      <c r="ACQ69">
        <v>19</v>
      </c>
      <c r="ACR69">
        <v>24</v>
      </c>
      <c r="ACS69">
        <v>2</v>
      </c>
      <c r="ACT69">
        <v>8</v>
      </c>
      <c r="ACU69">
        <v>16</v>
      </c>
      <c r="ACV69">
        <v>15</v>
      </c>
      <c r="ACW69">
        <v>16</v>
      </c>
      <c r="ACX69">
        <v>11</v>
      </c>
      <c r="ACY69">
        <v>23</v>
      </c>
      <c r="ACZ69">
        <v>16</v>
      </c>
      <c r="ADA69">
        <v>22</v>
      </c>
      <c r="ADB69">
        <v>8</v>
      </c>
      <c r="ADC69">
        <v>19</v>
      </c>
      <c r="ADD69">
        <v>21</v>
      </c>
      <c r="ADE69">
        <v>3</v>
      </c>
      <c r="ADF69">
        <v>7</v>
      </c>
      <c r="ADG69">
        <v>11</v>
      </c>
      <c r="ADH69">
        <v>7</v>
      </c>
      <c r="ADI69">
        <v>6</v>
      </c>
      <c r="ADJ69">
        <v>21</v>
      </c>
      <c r="ADK69">
        <v>10</v>
      </c>
      <c r="ADL69">
        <v>4</v>
      </c>
      <c r="ADM69">
        <v>12</v>
      </c>
      <c r="ADN69">
        <v>15</v>
      </c>
      <c r="ADO69">
        <v>2</v>
      </c>
      <c r="ADP69">
        <v>4</v>
      </c>
      <c r="ADQ69">
        <v>11</v>
      </c>
      <c r="ADR69">
        <v>21</v>
      </c>
      <c r="ADS69">
        <v>14</v>
      </c>
      <c r="ADT69">
        <v>15</v>
      </c>
      <c r="ADU69">
        <v>17</v>
      </c>
      <c r="ADV69">
        <v>15</v>
      </c>
      <c r="ADW69">
        <v>9</v>
      </c>
      <c r="ADX69">
        <v>15</v>
      </c>
      <c r="ADY69">
        <v>4</v>
      </c>
      <c r="ADZ69">
        <v>17</v>
      </c>
      <c r="AEA69">
        <v>10</v>
      </c>
      <c r="AEB69">
        <v>7</v>
      </c>
      <c r="AEC69">
        <v>12</v>
      </c>
      <c r="AED69">
        <v>20</v>
      </c>
      <c r="AEE69">
        <v>20</v>
      </c>
      <c r="AEF69">
        <v>10</v>
      </c>
      <c r="AEG69">
        <v>6</v>
      </c>
      <c r="AEH69">
        <v>1</v>
      </c>
      <c r="AEI69">
        <v>9</v>
      </c>
      <c r="AEJ69">
        <v>12</v>
      </c>
      <c r="AEK69">
        <v>9</v>
      </c>
      <c r="AEL69">
        <v>23</v>
      </c>
      <c r="AEM69">
        <v>1</v>
      </c>
      <c r="AEN69">
        <v>5</v>
      </c>
      <c r="AEO69">
        <v>16</v>
      </c>
      <c r="AEP69">
        <v>12</v>
      </c>
      <c r="AEQ69">
        <v>9</v>
      </c>
      <c r="AER69">
        <v>21</v>
      </c>
      <c r="AES69">
        <v>10</v>
      </c>
      <c r="AET69">
        <v>20</v>
      </c>
      <c r="AEU69">
        <v>1</v>
      </c>
      <c r="AEV69">
        <v>6</v>
      </c>
      <c r="AEW69">
        <v>11</v>
      </c>
      <c r="AEX69">
        <v>10</v>
      </c>
      <c r="AEY69">
        <v>22</v>
      </c>
      <c r="AEZ69">
        <v>10</v>
      </c>
      <c r="AFA69">
        <v>8</v>
      </c>
      <c r="AFB69">
        <v>12</v>
      </c>
      <c r="AFC69">
        <v>13</v>
      </c>
      <c r="AFD69">
        <v>23</v>
      </c>
      <c r="AFE69">
        <v>1</v>
      </c>
      <c r="AFF69">
        <v>12</v>
      </c>
      <c r="AFG69">
        <v>9</v>
      </c>
      <c r="AFH69">
        <v>21</v>
      </c>
      <c r="AFI69">
        <v>5</v>
      </c>
      <c r="AFJ69">
        <v>21</v>
      </c>
      <c r="AFK69">
        <v>4</v>
      </c>
      <c r="AFL69">
        <v>17</v>
      </c>
      <c r="AFM69">
        <v>24</v>
      </c>
      <c r="AFN69">
        <v>15</v>
      </c>
      <c r="AFO69">
        <v>21</v>
      </c>
      <c r="AFP69">
        <v>16</v>
      </c>
      <c r="AFQ69">
        <v>17</v>
      </c>
      <c r="AFR69">
        <v>22</v>
      </c>
      <c r="AFS69">
        <v>3</v>
      </c>
      <c r="AFT69">
        <v>4</v>
      </c>
      <c r="AFU69">
        <v>9</v>
      </c>
      <c r="AFV69">
        <v>15</v>
      </c>
      <c r="AFW69">
        <v>22</v>
      </c>
      <c r="AFX69">
        <v>23</v>
      </c>
      <c r="AFY69">
        <v>4</v>
      </c>
      <c r="AFZ69">
        <v>24</v>
      </c>
      <c r="AGA69">
        <v>20</v>
      </c>
      <c r="AGB69">
        <v>17</v>
      </c>
      <c r="AGC69">
        <v>7</v>
      </c>
      <c r="AGD69">
        <v>9</v>
      </c>
      <c r="AGE69">
        <v>1</v>
      </c>
      <c r="AGF69">
        <v>13</v>
      </c>
      <c r="AGG69">
        <v>16</v>
      </c>
      <c r="AGH69">
        <v>9</v>
      </c>
      <c r="AGI69">
        <v>13</v>
      </c>
      <c r="AGJ69">
        <v>18</v>
      </c>
      <c r="AGK69">
        <v>14</v>
      </c>
      <c r="AGL69">
        <v>5</v>
      </c>
      <c r="AGM69">
        <v>10</v>
      </c>
      <c r="AGN69">
        <v>13</v>
      </c>
      <c r="AGO69">
        <v>11</v>
      </c>
      <c r="AGP69">
        <v>19</v>
      </c>
      <c r="AGQ69">
        <v>10</v>
      </c>
      <c r="AGR69">
        <v>11</v>
      </c>
      <c r="AGS69">
        <v>18</v>
      </c>
      <c r="AGT69">
        <v>14</v>
      </c>
      <c r="AGU69">
        <v>11</v>
      </c>
      <c r="AGV69">
        <v>21</v>
      </c>
      <c r="AGW69">
        <v>22</v>
      </c>
      <c r="AGX69">
        <v>20</v>
      </c>
      <c r="AGY69">
        <v>6</v>
      </c>
      <c r="AGZ69">
        <v>3</v>
      </c>
      <c r="AHA69">
        <v>20</v>
      </c>
      <c r="AHB69">
        <v>17</v>
      </c>
      <c r="AHC69">
        <v>12</v>
      </c>
      <c r="AHD69">
        <v>7</v>
      </c>
      <c r="AHE69">
        <v>2</v>
      </c>
      <c r="AHF69">
        <v>18</v>
      </c>
      <c r="AHG69">
        <v>6</v>
      </c>
      <c r="AHH69">
        <v>21</v>
      </c>
      <c r="AHI69">
        <v>16</v>
      </c>
      <c r="AHJ69">
        <v>23</v>
      </c>
      <c r="AHK69">
        <v>18</v>
      </c>
      <c r="AHL69">
        <v>17</v>
      </c>
      <c r="AHM69">
        <v>19</v>
      </c>
      <c r="AHN69">
        <v>6</v>
      </c>
      <c r="AHO69">
        <v>11</v>
      </c>
      <c r="AHP69">
        <v>11</v>
      </c>
      <c r="AHQ69">
        <v>2</v>
      </c>
      <c r="AHR69">
        <v>2</v>
      </c>
      <c r="AHS69">
        <v>10</v>
      </c>
      <c r="AHT69">
        <v>11</v>
      </c>
      <c r="AHU69">
        <v>13</v>
      </c>
      <c r="AHV69">
        <v>16</v>
      </c>
      <c r="AHW69">
        <v>8</v>
      </c>
      <c r="AHX69">
        <v>13</v>
      </c>
      <c r="AHY69">
        <v>14</v>
      </c>
      <c r="AHZ69">
        <v>8</v>
      </c>
      <c r="AIA69">
        <v>9</v>
      </c>
      <c r="AIB69">
        <v>1</v>
      </c>
      <c r="AIC69">
        <v>21</v>
      </c>
      <c r="AID69">
        <v>8</v>
      </c>
      <c r="AIE69">
        <v>14</v>
      </c>
      <c r="AIF69">
        <v>21</v>
      </c>
      <c r="AIG69">
        <v>13</v>
      </c>
      <c r="AIH69">
        <v>17</v>
      </c>
      <c r="AII69">
        <v>14</v>
      </c>
      <c r="AIJ69">
        <v>12</v>
      </c>
      <c r="AIK69">
        <v>24</v>
      </c>
      <c r="AIL69">
        <v>4</v>
      </c>
      <c r="AIM69">
        <v>14</v>
      </c>
      <c r="AIN69">
        <v>15</v>
      </c>
      <c r="AIO69">
        <v>16</v>
      </c>
      <c r="AIP69">
        <v>16</v>
      </c>
      <c r="AIQ69">
        <v>8</v>
      </c>
      <c r="AIR69">
        <v>3</v>
      </c>
      <c r="AIS69">
        <v>2</v>
      </c>
      <c r="AIT69">
        <v>3</v>
      </c>
      <c r="AIU69">
        <v>22</v>
      </c>
      <c r="AIV69">
        <v>14</v>
      </c>
      <c r="AIW69">
        <v>7</v>
      </c>
      <c r="AIX69">
        <v>17</v>
      </c>
      <c r="AIY69">
        <v>8</v>
      </c>
      <c r="AIZ69">
        <v>14</v>
      </c>
      <c r="AJA69">
        <v>4</v>
      </c>
      <c r="AJB69">
        <v>22</v>
      </c>
      <c r="AJC69">
        <v>11</v>
      </c>
      <c r="AJD69">
        <v>4</v>
      </c>
      <c r="AJE69">
        <v>6</v>
      </c>
      <c r="AJF69">
        <v>23</v>
      </c>
      <c r="AJG69">
        <v>24</v>
      </c>
      <c r="AJH69">
        <v>21</v>
      </c>
      <c r="AJI69">
        <v>11</v>
      </c>
      <c r="AJJ69">
        <v>23</v>
      </c>
      <c r="AJK69">
        <v>4</v>
      </c>
      <c r="AJL69">
        <v>2</v>
      </c>
      <c r="AJM69">
        <v>2</v>
      </c>
      <c r="AJN69">
        <v>17</v>
      </c>
      <c r="AJO69">
        <v>4</v>
      </c>
      <c r="AJP69">
        <v>9</v>
      </c>
      <c r="AJQ69">
        <v>7</v>
      </c>
      <c r="AJR69">
        <v>13</v>
      </c>
      <c r="AJS69">
        <v>13</v>
      </c>
      <c r="AJT69">
        <v>9</v>
      </c>
      <c r="AJU69">
        <v>3</v>
      </c>
      <c r="AJV69">
        <v>22</v>
      </c>
      <c r="AJW69">
        <v>23</v>
      </c>
      <c r="AJX69">
        <v>10</v>
      </c>
      <c r="AJY69">
        <v>19</v>
      </c>
      <c r="AJZ69">
        <v>9</v>
      </c>
      <c r="AKA69">
        <v>10</v>
      </c>
      <c r="AKB69">
        <v>14</v>
      </c>
      <c r="AKC69">
        <v>23</v>
      </c>
      <c r="AKD69">
        <v>1</v>
      </c>
      <c r="AKE69">
        <v>24</v>
      </c>
      <c r="AKF69">
        <v>2</v>
      </c>
      <c r="AKG69">
        <v>3</v>
      </c>
      <c r="AKH69">
        <v>11</v>
      </c>
      <c r="AKI69">
        <v>4</v>
      </c>
      <c r="AKJ69">
        <v>21</v>
      </c>
      <c r="AKK69">
        <v>6</v>
      </c>
      <c r="AKL69">
        <v>13</v>
      </c>
      <c r="AKM69">
        <v>11</v>
      </c>
      <c r="AKN69">
        <v>4</v>
      </c>
      <c r="AKO69">
        <v>1</v>
      </c>
      <c r="AKP69">
        <v>10</v>
      </c>
      <c r="AKQ69">
        <v>24</v>
      </c>
      <c r="AKR69">
        <v>19</v>
      </c>
      <c r="AKS69">
        <v>18</v>
      </c>
      <c r="AKT69">
        <v>11</v>
      </c>
      <c r="AKU69">
        <v>5</v>
      </c>
      <c r="AKV69">
        <v>9</v>
      </c>
      <c r="AKW69">
        <v>24</v>
      </c>
      <c r="AKX69">
        <v>10</v>
      </c>
      <c r="AKY69">
        <v>6</v>
      </c>
      <c r="AKZ69">
        <v>10</v>
      </c>
      <c r="ALA69">
        <v>12</v>
      </c>
      <c r="ALB69">
        <v>21</v>
      </c>
      <c r="ALC69">
        <v>24</v>
      </c>
      <c r="ALD69">
        <v>20</v>
      </c>
      <c r="ALE69">
        <v>1</v>
      </c>
      <c r="ALF69">
        <v>21</v>
      </c>
      <c r="ALG69">
        <v>14</v>
      </c>
      <c r="ALH69">
        <v>6</v>
      </c>
      <c r="ALI69">
        <v>10</v>
      </c>
      <c r="ALJ69">
        <v>14</v>
      </c>
      <c r="ALK69">
        <v>7</v>
      </c>
      <c r="ALL69">
        <v>7</v>
      </c>
      <c r="ALM69">
        <v>5</v>
      </c>
    </row>
    <row r="70" spans="1:5001" x14ac:dyDescent="0.25">
      <c r="A70">
        <v>5</v>
      </c>
      <c r="B70">
        <v>17</v>
      </c>
      <c r="C70">
        <v>20</v>
      </c>
      <c r="D70">
        <v>4</v>
      </c>
      <c r="E70">
        <v>8</v>
      </c>
      <c r="F70">
        <v>22</v>
      </c>
      <c r="G70">
        <v>4</v>
      </c>
      <c r="H70">
        <v>22</v>
      </c>
      <c r="I70">
        <v>13</v>
      </c>
      <c r="J70">
        <v>18</v>
      </c>
      <c r="K70">
        <v>18</v>
      </c>
      <c r="L70">
        <v>21</v>
      </c>
      <c r="M70">
        <v>13</v>
      </c>
      <c r="N70">
        <v>12</v>
      </c>
      <c r="O70">
        <v>20</v>
      </c>
      <c r="P70">
        <v>16</v>
      </c>
      <c r="Q70">
        <v>24</v>
      </c>
      <c r="R70">
        <v>20</v>
      </c>
      <c r="S70">
        <v>3</v>
      </c>
      <c r="T70">
        <v>12</v>
      </c>
      <c r="U70">
        <v>6</v>
      </c>
      <c r="V70">
        <v>20</v>
      </c>
      <c r="W70">
        <v>17</v>
      </c>
      <c r="X70">
        <v>13</v>
      </c>
      <c r="Y70">
        <v>17</v>
      </c>
      <c r="Z70">
        <v>22</v>
      </c>
      <c r="AA70">
        <v>13</v>
      </c>
      <c r="AB70">
        <v>22</v>
      </c>
      <c r="AC70">
        <v>13</v>
      </c>
      <c r="AD70">
        <v>9</v>
      </c>
      <c r="AE70">
        <v>3</v>
      </c>
      <c r="AF70">
        <v>1</v>
      </c>
      <c r="AG70">
        <v>15</v>
      </c>
      <c r="AH70">
        <v>13</v>
      </c>
      <c r="AI70">
        <v>3</v>
      </c>
      <c r="AJ70">
        <v>17</v>
      </c>
      <c r="AK70">
        <v>12</v>
      </c>
      <c r="AL70">
        <v>24</v>
      </c>
      <c r="AM70">
        <v>5</v>
      </c>
      <c r="AN70">
        <v>7</v>
      </c>
      <c r="AO70">
        <v>12</v>
      </c>
      <c r="AP70">
        <v>7</v>
      </c>
      <c r="AQ70">
        <v>4</v>
      </c>
      <c r="AR70">
        <v>22</v>
      </c>
      <c r="AS70">
        <v>13</v>
      </c>
      <c r="AT70">
        <v>20</v>
      </c>
      <c r="AU70">
        <v>13</v>
      </c>
      <c r="AV70">
        <v>5</v>
      </c>
      <c r="AW70">
        <v>22</v>
      </c>
      <c r="AX70">
        <v>16</v>
      </c>
      <c r="AY70">
        <v>9</v>
      </c>
      <c r="AZ70">
        <v>23</v>
      </c>
      <c r="BA70">
        <v>18</v>
      </c>
      <c r="BB70">
        <v>7</v>
      </c>
      <c r="BC70">
        <v>14</v>
      </c>
      <c r="BD70">
        <v>5</v>
      </c>
      <c r="BE70">
        <v>13</v>
      </c>
      <c r="BF70">
        <v>1</v>
      </c>
      <c r="BG70">
        <v>3</v>
      </c>
      <c r="BH70">
        <v>2</v>
      </c>
      <c r="BI70">
        <v>14</v>
      </c>
      <c r="BJ70">
        <v>20</v>
      </c>
      <c r="BK70">
        <v>4</v>
      </c>
      <c r="BL70">
        <v>10</v>
      </c>
      <c r="BM70">
        <v>14</v>
      </c>
      <c r="BN70">
        <v>23</v>
      </c>
      <c r="BO70">
        <v>24</v>
      </c>
      <c r="BP70">
        <v>3</v>
      </c>
      <c r="BQ70">
        <v>2</v>
      </c>
      <c r="BR70">
        <v>10</v>
      </c>
      <c r="BS70">
        <v>15</v>
      </c>
      <c r="BT70">
        <v>5</v>
      </c>
      <c r="BU70">
        <v>6</v>
      </c>
      <c r="BV70">
        <v>11</v>
      </c>
      <c r="BW70">
        <v>24</v>
      </c>
      <c r="BX70">
        <v>4</v>
      </c>
      <c r="BY70">
        <v>19</v>
      </c>
      <c r="BZ70">
        <v>12</v>
      </c>
      <c r="CA70">
        <v>16</v>
      </c>
      <c r="CB70">
        <v>20</v>
      </c>
      <c r="CC70">
        <v>10</v>
      </c>
      <c r="CD70">
        <v>13</v>
      </c>
      <c r="CE70">
        <v>13</v>
      </c>
      <c r="CF70">
        <v>1</v>
      </c>
      <c r="CG70">
        <v>9</v>
      </c>
      <c r="CH70">
        <v>15</v>
      </c>
      <c r="CI70">
        <v>3</v>
      </c>
      <c r="CJ70">
        <v>16</v>
      </c>
      <c r="CK70">
        <v>1</v>
      </c>
      <c r="CL70">
        <v>1</v>
      </c>
      <c r="CM70">
        <v>3</v>
      </c>
      <c r="CN70">
        <v>17</v>
      </c>
      <c r="CO70">
        <v>15</v>
      </c>
      <c r="CP70">
        <v>24</v>
      </c>
      <c r="CQ70">
        <v>2</v>
      </c>
      <c r="CR70">
        <v>2</v>
      </c>
      <c r="CS70">
        <v>14</v>
      </c>
      <c r="CT70">
        <v>21</v>
      </c>
      <c r="CU70">
        <v>17</v>
      </c>
      <c r="CV70">
        <v>7</v>
      </c>
      <c r="CW70">
        <v>6</v>
      </c>
      <c r="CX70">
        <v>6</v>
      </c>
      <c r="CY70">
        <v>22</v>
      </c>
      <c r="CZ70">
        <v>20</v>
      </c>
      <c r="DA70">
        <v>9</v>
      </c>
      <c r="DB70">
        <v>18</v>
      </c>
      <c r="DC70">
        <v>16</v>
      </c>
      <c r="DD70">
        <v>10</v>
      </c>
      <c r="DE70">
        <v>19</v>
      </c>
      <c r="DF70">
        <v>19</v>
      </c>
      <c r="DG70">
        <v>2</v>
      </c>
      <c r="DH70">
        <v>17</v>
      </c>
      <c r="DI70">
        <v>17</v>
      </c>
      <c r="DJ70">
        <v>5</v>
      </c>
      <c r="DK70">
        <v>10</v>
      </c>
      <c r="DL70">
        <v>20</v>
      </c>
      <c r="DM70">
        <v>23</v>
      </c>
      <c r="DN70">
        <v>1</v>
      </c>
      <c r="DO70">
        <v>20</v>
      </c>
      <c r="DP70">
        <v>18</v>
      </c>
      <c r="DQ70">
        <v>7</v>
      </c>
      <c r="DR70">
        <v>16</v>
      </c>
      <c r="DS70">
        <v>8</v>
      </c>
      <c r="DT70">
        <v>20</v>
      </c>
      <c r="DU70">
        <v>5</v>
      </c>
      <c r="DV70">
        <v>4</v>
      </c>
      <c r="DW70">
        <v>19</v>
      </c>
      <c r="DX70">
        <v>5</v>
      </c>
      <c r="DY70">
        <v>1</v>
      </c>
      <c r="DZ70">
        <v>14</v>
      </c>
      <c r="EA70">
        <v>23</v>
      </c>
      <c r="EB70">
        <v>23</v>
      </c>
      <c r="EC70">
        <v>22</v>
      </c>
      <c r="ED70">
        <v>5</v>
      </c>
      <c r="EE70">
        <v>16</v>
      </c>
      <c r="EF70">
        <v>18</v>
      </c>
      <c r="EG70">
        <v>8</v>
      </c>
      <c r="EH70">
        <v>24</v>
      </c>
      <c r="EI70">
        <v>1</v>
      </c>
      <c r="EJ70">
        <v>13</v>
      </c>
      <c r="EK70">
        <v>23</v>
      </c>
      <c r="EL70">
        <v>11</v>
      </c>
      <c r="EM70">
        <v>22</v>
      </c>
      <c r="EN70">
        <v>22</v>
      </c>
      <c r="EO70">
        <v>4</v>
      </c>
      <c r="EP70">
        <v>14</v>
      </c>
      <c r="EQ70">
        <v>12</v>
      </c>
      <c r="ER70">
        <v>7</v>
      </c>
      <c r="ES70">
        <v>23</v>
      </c>
      <c r="ET70">
        <v>21</v>
      </c>
      <c r="EU70">
        <v>11</v>
      </c>
      <c r="EV70">
        <v>21</v>
      </c>
      <c r="EW70">
        <v>21</v>
      </c>
      <c r="EX70">
        <v>17</v>
      </c>
      <c r="EY70">
        <v>2</v>
      </c>
      <c r="EZ70">
        <v>20</v>
      </c>
      <c r="FA70">
        <v>23</v>
      </c>
      <c r="FB70">
        <v>23</v>
      </c>
      <c r="FC70">
        <v>3</v>
      </c>
      <c r="FD70">
        <v>23</v>
      </c>
      <c r="FE70">
        <v>3</v>
      </c>
      <c r="FF70">
        <v>22</v>
      </c>
      <c r="FG70">
        <v>19</v>
      </c>
      <c r="FH70">
        <v>17</v>
      </c>
      <c r="FI70">
        <v>5</v>
      </c>
      <c r="FJ70">
        <v>4</v>
      </c>
      <c r="FK70">
        <v>21</v>
      </c>
      <c r="FL70">
        <v>5</v>
      </c>
      <c r="FM70">
        <v>3</v>
      </c>
      <c r="FN70">
        <v>4</v>
      </c>
      <c r="FO70">
        <v>21</v>
      </c>
      <c r="FP70">
        <v>21</v>
      </c>
      <c r="FQ70">
        <v>21</v>
      </c>
      <c r="FR70">
        <v>10</v>
      </c>
      <c r="FS70">
        <v>5</v>
      </c>
      <c r="FT70">
        <v>9</v>
      </c>
      <c r="FU70">
        <v>3</v>
      </c>
      <c r="FV70">
        <v>24</v>
      </c>
      <c r="FW70">
        <v>18</v>
      </c>
      <c r="FX70">
        <v>17</v>
      </c>
      <c r="FY70">
        <v>1</v>
      </c>
      <c r="FZ70">
        <v>16</v>
      </c>
      <c r="GA70">
        <v>12</v>
      </c>
      <c r="GB70">
        <v>2</v>
      </c>
      <c r="GC70">
        <v>23</v>
      </c>
      <c r="GD70">
        <v>23</v>
      </c>
      <c r="GE70">
        <v>5</v>
      </c>
      <c r="GF70">
        <v>15</v>
      </c>
      <c r="GG70">
        <v>24</v>
      </c>
      <c r="GH70">
        <v>16</v>
      </c>
      <c r="GI70">
        <v>17</v>
      </c>
      <c r="GJ70">
        <v>2</v>
      </c>
      <c r="GK70">
        <v>16</v>
      </c>
      <c r="GL70">
        <v>17</v>
      </c>
      <c r="GM70">
        <v>22</v>
      </c>
      <c r="GN70">
        <v>13</v>
      </c>
      <c r="GO70">
        <v>2</v>
      </c>
      <c r="GP70">
        <v>12</v>
      </c>
      <c r="GQ70">
        <v>20</v>
      </c>
      <c r="GR70">
        <v>1</v>
      </c>
      <c r="GS70">
        <v>21</v>
      </c>
      <c r="GT70">
        <v>2</v>
      </c>
      <c r="GU70">
        <v>6</v>
      </c>
      <c r="GV70">
        <v>21</v>
      </c>
      <c r="GW70">
        <v>3</v>
      </c>
      <c r="GX70">
        <v>10</v>
      </c>
      <c r="GY70">
        <v>10</v>
      </c>
      <c r="GZ70">
        <v>13</v>
      </c>
      <c r="HA70">
        <v>20</v>
      </c>
      <c r="HB70">
        <v>9</v>
      </c>
      <c r="HC70">
        <v>3</v>
      </c>
      <c r="HD70">
        <v>9</v>
      </c>
      <c r="HE70">
        <v>24</v>
      </c>
      <c r="HF70">
        <v>22</v>
      </c>
      <c r="HG70">
        <v>21</v>
      </c>
      <c r="HH70">
        <v>15</v>
      </c>
      <c r="HI70">
        <v>15</v>
      </c>
      <c r="HJ70">
        <v>24</v>
      </c>
      <c r="HK70">
        <v>11</v>
      </c>
      <c r="HL70">
        <v>23</v>
      </c>
      <c r="HM70">
        <v>15</v>
      </c>
      <c r="HN70">
        <v>12</v>
      </c>
      <c r="HO70">
        <v>12</v>
      </c>
      <c r="HP70">
        <v>20</v>
      </c>
      <c r="HQ70">
        <v>3</v>
      </c>
      <c r="HR70">
        <v>16</v>
      </c>
      <c r="HS70">
        <v>16</v>
      </c>
      <c r="HT70">
        <v>17</v>
      </c>
      <c r="HU70">
        <v>6</v>
      </c>
      <c r="HV70">
        <v>24</v>
      </c>
      <c r="HW70">
        <v>16</v>
      </c>
      <c r="HX70">
        <v>5</v>
      </c>
      <c r="HY70">
        <v>4</v>
      </c>
      <c r="HZ70">
        <v>21</v>
      </c>
      <c r="IA70">
        <v>21</v>
      </c>
      <c r="IB70">
        <v>7</v>
      </c>
      <c r="IC70">
        <v>14</v>
      </c>
      <c r="ID70">
        <v>4</v>
      </c>
      <c r="IE70">
        <v>15</v>
      </c>
      <c r="IF70">
        <v>18</v>
      </c>
      <c r="IG70">
        <v>21</v>
      </c>
      <c r="IH70">
        <v>17</v>
      </c>
      <c r="II70">
        <v>3</v>
      </c>
      <c r="IJ70">
        <v>15</v>
      </c>
      <c r="IK70">
        <v>14</v>
      </c>
      <c r="IL70">
        <v>1</v>
      </c>
      <c r="IM70">
        <v>12</v>
      </c>
      <c r="IN70">
        <v>10</v>
      </c>
      <c r="IO70">
        <v>17</v>
      </c>
      <c r="IP70">
        <v>18</v>
      </c>
      <c r="IQ70">
        <v>24</v>
      </c>
      <c r="IR70">
        <v>4</v>
      </c>
      <c r="IS70">
        <v>8</v>
      </c>
      <c r="IT70">
        <v>17</v>
      </c>
      <c r="IU70">
        <v>22</v>
      </c>
      <c r="IV70">
        <v>9</v>
      </c>
      <c r="IW70">
        <v>9</v>
      </c>
      <c r="IX70">
        <v>12</v>
      </c>
      <c r="IY70">
        <v>9</v>
      </c>
      <c r="IZ70">
        <v>18</v>
      </c>
      <c r="JA70">
        <v>20</v>
      </c>
      <c r="JB70">
        <v>2</v>
      </c>
      <c r="JC70">
        <v>5</v>
      </c>
      <c r="JD70">
        <v>12</v>
      </c>
      <c r="JE70">
        <v>6</v>
      </c>
      <c r="JF70">
        <v>2</v>
      </c>
      <c r="JG70">
        <v>19</v>
      </c>
      <c r="JH70">
        <v>14</v>
      </c>
      <c r="JI70">
        <v>5</v>
      </c>
      <c r="JJ70">
        <v>3</v>
      </c>
      <c r="JK70">
        <v>15</v>
      </c>
      <c r="JL70">
        <v>18</v>
      </c>
      <c r="JM70">
        <v>16</v>
      </c>
      <c r="JN70">
        <v>10</v>
      </c>
      <c r="JO70">
        <v>20</v>
      </c>
      <c r="JP70">
        <v>10</v>
      </c>
      <c r="JQ70">
        <v>9</v>
      </c>
      <c r="JR70">
        <v>14</v>
      </c>
      <c r="JS70">
        <v>19</v>
      </c>
      <c r="JT70">
        <v>21</v>
      </c>
      <c r="JU70">
        <v>19</v>
      </c>
      <c r="JV70">
        <v>12</v>
      </c>
      <c r="JW70">
        <v>17</v>
      </c>
      <c r="JX70">
        <v>4</v>
      </c>
      <c r="JY70">
        <v>24</v>
      </c>
      <c r="JZ70">
        <v>16</v>
      </c>
      <c r="KA70">
        <v>22</v>
      </c>
      <c r="KB70">
        <v>11</v>
      </c>
      <c r="KC70">
        <v>8</v>
      </c>
      <c r="KD70">
        <v>13</v>
      </c>
      <c r="KE70">
        <v>24</v>
      </c>
      <c r="KF70">
        <v>14</v>
      </c>
      <c r="KG70">
        <v>12</v>
      </c>
      <c r="KH70">
        <v>5</v>
      </c>
      <c r="KI70">
        <v>1</v>
      </c>
      <c r="KJ70">
        <v>24</v>
      </c>
      <c r="KK70">
        <v>12</v>
      </c>
      <c r="KL70">
        <v>21</v>
      </c>
      <c r="KM70">
        <v>23</v>
      </c>
      <c r="KN70">
        <v>11</v>
      </c>
      <c r="KO70">
        <v>8</v>
      </c>
      <c r="KP70">
        <v>3</v>
      </c>
      <c r="KQ70">
        <v>14</v>
      </c>
      <c r="KR70">
        <v>21</v>
      </c>
      <c r="KS70">
        <v>13</v>
      </c>
      <c r="KT70">
        <v>17</v>
      </c>
      <c r="KU70">
        <v>15</v>
      </c>
      <c r="KV70">
        <v>22</v>
      </c>
      <c r="KW70">
        <v>1</v>
      </c>
      <c r="KX70">
        <v>4</v>
      </c>
      <c r="KY70">
        <v>3</v>
      </c>
      <c r="KZ70">
        <v>15</v>
      </c>
      <c r="LA70">
        <v>6</v>
      </c>
      <c r="LB70">
        <v>5</v>
      </c>
      <c r="LC70">
        <v>3</v>
      </c>
      <c r="LD70">
        <v>15</v>
      </c>
      <c r="LE70">
        <v>22</v>
      </c>
      <c r="LF70">
        <v>23</v>
      </c>
      <c r="LG70">
        <v>5</v>
      </c>
      <c r="LH70">
        <v>22</v>
      </c>
      <c r="LI70">
        <v>14</v>
      </c>
      <c r="LJ70">
        <v>23</v>
      </c>
      <c r="LK70">
        <v>10</v>
      </c>
      <c r="LL70">
        <v>7</v>
      </c>
      <c r="LM70">
        <v>7</v>
      </c>
      <c r="LN70">
        <v>16</v>
      </c>
      <c r="LO70">
        <v>5</v>
      </c>
      <c r="LP70">
        <v>7</v>
      </c>
      <c r="LQ70">
        <v>14</v>
      </c>
      <c r="LR70">
        <v>23</v>
      </c>
      <c r="LS70">
        <v>19</v>
      </c>
      <c r="LT70">
        <v>14</v>
      </c>
      <c r="LU70">
        <v>6</v>
      </c>
      <c r="LV70">
        <v>4</v>
      </c>
      <c r="LW70">
        <v>18</v>
      </c>
      <c r="LX70">
        <v>10</v>
      </c>
      <c r="LY70">
        <v>6</v>
      </c>
      <c r="LZ70">
        <v>7</v>
      </c>
      <c r="MA70">
        <v>20</v>
      </c>
      <c r="MB70">
        <v>19</v>
      </c>
      <c r="MC70">
        <v>22</v>
      </c>
      <c r="MD70">
        <v>15</v>
      </c>
      <c r="ME70">
        <v>12</v>
      </c>
      <c r="MF70">
        <v>12</v>
      </c>
      <c r="MG70">
        <v>7</v>
      </c>
      <c r="MH70">
        <v>22</v>
      </c>
      <c r="MI70">
        <v>2</v>
      </c>
      <c r="MJ70">
        <v>5</v>
      </c>
      <c r="MK70">
        <v>3</v>
      </c>
      <c r="ML70">
        <v>2</v>
      </c>
      <c r="MM70">
        <v>23</v>
      </c>
      <c r="MN70">
        <v>5</v>
      </c>
      <c r="MO70">
        <v>8</v>
      </c>
      <c r="MP70">
        <v>23</v>
      </c>
      <c r="MQ70">
        <v>18</v>
      </c>
      <c r="MR70">
        <v>17</v>
      </c>
      <c r="MS70">
        <v>6</v>
      </c>
      <c r="MT70">
        <v>17</v>
      </c>
      <c r="MU70">
        <v>21</v>
      </c>
      <c r="MV70">
        <v>16</v>
      </c>
      <c r="MW70">
        <v>20</v>
      </c>
      <c r="MX70">
        <v>9</v>
      </c>
      <c r="MY70">
        <v>8</v>
      </c>
      <c r="MZ70">
        <v>18</v>
      </c>
      <c r="NA70">
        <v>3</v>
      </c>
      <c r="NB70">
        <v>9</v>
      </c>
      <c r="NC70">
        <v>12</v>
      </c>
      <c r="ND70">
        <v>10</v>
      </c>
      <c r="NE70">
        <v>10</v>
      </c>
      <c r="NF70">
        <v>24</v>
      </c>
      <c r="NG70">
        <v>4</v>
      </c>
      <c r="NH70">
        <v>10</v>
      </c>
      <c r="NI70">
        <v>22</v>
      </c>
      <c r="NJ70">
        <v>20</v>
      </c>
      <c r="NK70">
        <v>12</v>
      </c>
      <c r="NL70">
        <v>24</v>
      </c>
      <c r="NM70">
        <v>15</v>
      </c>
      <c r="NN70">
        <v>12</v>
      </c>
      <c r="NO70">
        <v>19</v>
      </c>
      <c r="NP70">
        <v>6</v>
      </c>
      <c r="NQ70">
        <v>8</v>
      </c>
      <c r="NR70">
        <v>7</v>
      </c>
      <c r="NS70">
        <v>22</v>
      </c>
      <c r="NT70">
        <v>7</v>
      </c>
      <c r="NU70">
        <v>6</v>
      </c>
      <c r="NV70">
        <v>5</v>
      </c>
      <c r="NW70">
        <v>13</v>
      </c>
      <c r="NX70">
        <v>5</v>
      </c>
      <c r="NY70">
        <v>16</v>
      </c>
      <c r="NZ70">
        <v>4</v>
      </c>
      <c r="OA70">
        <v>15</v>
      </c>
      <c r="OB70">
        <v>7</v>
      </c>
      <c r="OC70">
        <v>3</v>
      </c>
      <c r="OD70">
        <v>15</v>
      </c>
      <c r="OE70">
        <v>9</v>
      </c>
      <c r="OF70">
        <v>9</v>
      </c>
      <c r="OG70">
        <v>11</v>
      </c>
      <c r="OH70">
        <v>9</v>
      </c>
      <c r="OI70">
        <v>16</v>
      </c>
      <c r="OJ70">
        <v>20</v>
      </c>
      <c r="OK70">
        <v>2</v>
      </c>
      <c r="OL70">
        <v>1</v>
      </c>
      <c r="OM70">
        <v>11</v>
      </c>
      <c r="ON70">
        <v>9</v>
      </c>
      <c r="OO70">
        <v>11</v>
      </c>
      <c r="OP70">
        <v>21</v>
      </c>
      <c r="OQ70">
        <v>18</v>
      </c>
      <c r="OR70">
        <v>12</v>
      </c>
      <c r="OS70">
        <v>6</v>
      </c>
      <c r="OT70">
        <v>3</v>
      </c>
      <c r="OU70">
        <v>23</v>
      </c>
      <c r="OV70">
        <v>18</v>
      </c>
      <c r="OW70">
        <v>3</v>
      </c>
      <c r="OX70">
        <v>11</v>
      </c>
      <c r="OY70">
        <v>20</v>
      </c>
      <c r="OZ70">
        <v>10</v>
      </c>
      <c r="PA70">
        <v>11</v>
      </c>
      <c r="PB70">
        <v>24</v>
      </c>
      <c r="PC70">
        <v>16</v>
      </c>
      <c r="PD70">
        <v>5</v>
      </c>
      <c r="PE70">
        <v>16</v>
      </c>
      <c r="PF70">
        <v>8</v>
      </c>
      <c r="PG70">
        <v>3</v>
      </c>
      <c r="PH70">
        <v>6</v>
      </c>
      <c r="PI70">
        <v>5</v>
      </c>
      <c r="PJ70">
        <v>18</v>
      </c>
      <c r="PK70">
        <v>17</v>
      </c>
      <c r="PL70">
        <v>24</v>
      </c>
      <c r="PM70">
        <v>12</v>
      </c>
      <c r="PN70">
        <v>16</v>
      </c>
      <c r="PO70">
        <v>9</v>
      </c>
      <c r="PP70">
        <v>12</v>
      </c>
      <c r="PQ70">
        <v>7</v>
      </c>
      <c r="PR70">
        <v>9</v>
      </c>
      <c r="PS70">
        <v>13</v>
      </c>
      <c r="PT70">
        <v>14</v>
      </c>
      <c r="PU70">
        <v>12</v>
      </c>
      <c r="PV70">
        <v>8</v>
      </c>
      <c r="PW70">
        <v>10</v>
      </c>
      <c r="PX70">
        <v>16</v>
      </c>
      <c r="PY70">
        <v>19</v>
      </c>
      <c r="PZ70">
        <v>13</v>
      </c>
      <c r="QA70">
        <v>3</v>
      </c>
      <c r="QB70">
        <v>20</v>
      </c>
      <c r="QC70">
        <v>10</v>
      </c>
      <c r="QD70">
        <v>15</v>
      </c>
      <c r="QE70">
        <v>2</v>
      </c>
      <c r="QF70">
        <v>10</v>
      </c>
      <c r="QG70">
        <v>3</v>
      </c>
      <c r="QH70">
        <v>2</v>
      </c>
      <c r="QI70">
        <v>14</v>
      </c>
      <c r="QJ70">
        <v>2</v>
      </c>
      <c r="QK70">
        <v>24</v>
      </c>
      <c r="QL70">
        <v>6</v>
      </c>
      <c r="QM70">
        <v>7</v>
      </c>
      <c r="QN70">
        <v>18</v>
      </c>
      <c r="QO70">
        <v>3</v>
      </c>
      <c r="QP70">
        <v>9</v>
      </c>
      <c r="QQ70">
        <v>5</v>
      </c>
      <c r="QR70">
        <v>17</v>
      </c>
      <c r="QS70">
        <v>8</v>
      </c>
      <c r="QT70">
        <v>1</v>
      </c>
      <c r="QU70">
        <v>11</v>
      </c>
      <c r="QV70">
        <v>9</v>
      </c>
      <c r="QW70">
        <v>10</v>
      </c>
      <c r="QX70">
        <v>20</v>
      </c>
      <c r="QY70">
        <v>3</v>
      </c>
      <c r="QZ70">
        <v>22</v>
      </c>
      <c r="RA70">
        <v>11</v>
      </c>
      <c r="RB70">
        <v>1</v>
      </c>
      <c r="RC70">
        <v>3</v>
      </c>
      <c r="RD70">
        <v>18</v>
      </c>
      <c r="RE70">
        <v>23</v>
      </c>
      <c r="RF70">
        <v>1</v>
      </c>
      <c r="RG70">
        <v>11</v>
      </c>
      <c r="RH70">
        <v>20</v>
      </c>
      <c r="RI70">
        <v>1</v>
      </c>
      <c r="RJ70">
        <v>18</v>
      </c>
      <c r="RK70">
        <v>21</v>
      </c>
      <c r="RL70">
        <v>12</v>
      </c>
      <c r="RM70">
        <v>2</v>
      </c>
      <c r="RN70">
        <v>2</v>
      </c>
      <c r="RO70">
        <v>19</v>
      </c>
      <c r="RP70">
        <v>21</v>
      </c>
      <c r="RQ70">
        <v>18</v>
      </c>
      <c r="RR70">
        <v>17</v>
      </c>
      <c r="RS70">
        <v>5</v>
      </c>
      <c r="RT70">
        <v>22</v>
      </c>
      <c r="RU70">
        <v>15</v>
      </c>
      <c r="RV70">
        <v>5</v>
      </c>
      <c r="RW70">
        <v>9</v>
      </c>
      <c r="RX70">
        <v>21</v>
      </c>
      <c r="RY70">
        <v>3</v>
      </c>
      <c r="RZ70">
        <v>6</v>
      </c>
      <c r="SA70">
        <v>16</v>
      </c>
      <c r="SB70">
        <v>16</v>
      </c>
      <c r="SC70">
        <v>16</v>
      </c>
      <c r="SD70">
        <v>12</v>
      </c>
      <c r="SE70">
        <v>12</v>
      </c>
      <c r="SF70">
        <v>24</v>
      </c>
      <c r="SG70">
        <v>13</v>
      </c>
      <c r="SH70">
        <v>10</v>
      </c>
      <c r="SI70">
        <v>16</v>
      </c>
      <c r="SJ70">
        <v>3</v>
      </c>
      <c r="SK70">
        <v>24</v>
      </c>
      <c r="SL70">
        <v>6</v>
      </c>
      <c r="SM70">
        <v>21</v>
      </c>
      <c r="SN70">
        <v>21</v>
      </c>
      <c r="SO70">
        <v>10</v>
      </c>
      <c r="SP70">
        <v>2</v>
      </c>
      <c r="SQ70">
        <v>22</v>
      </c>
      <c r="SR70">
        <v>10</v>
      </c>
      <c r="SS70">
        <v>24</v>
      </c>
      <c r="ST70">
        <v>2</v>
      </c>
      <c r="SU70">
        <v>24</v>
      </c>
      <c r="SV70">
        <v>19</v>
      </c>
      <c r="SW70">
        <v>19</v>
      </c>
      <c r="SX70">
        <v>1</v>
      </c>
      <c r="SY70">
        <v>18</v>
      </c>
      <c r="SZ70">
        <v>20</v>
      </c>
      <c r="TA70">
        <v>24</v>
      </c>
      <c r="TB70">
        <v>20</v>
      </c>
      <c r="TC70">
        <v>15</v>
      </c>
      <c r="TD70">
        <v>7</v>
      </c>
      <c r="TE70">
        <v>2</v>
      </c>
      <c r="TF70">
        <v>2</v>
      </c>
      <c r="TG70">
        <v>24</v>
      </c>
      <c r="TH70">
        <v>10</v>
      </c>
      <c r="TI70">
        <v>9</v>
      </c>
      <c r="TJ70">
        <v>19</v>
      </c>
      <c r="TK70">
        <v>3</v>
      </c>
      <c r="TL70">
        <v>11</v>
      </c>
      <c r="TM70">
        <v>10</v>
      </c>
      <c r="TN70">
        <v>7</v>
      </c>
      <c r="TO70">
        <v>21</v>
      </c>
      <c r="TP70">
        <v>2</v>
      </c>
      <c r="TQ70">
        <v>19</v>
      </c>
      <c r="TR70">
        <v>19</v>
      </c>
      <c r="TS70">
        <v>22</v>
      </c>
      <c r="TT70">
        <v>10</v>
      </c>
      <c r="TU70">
        <v>23</v>
      </c>
      <c r="TV70">
        <v>17</v>
      </c>
      <c r="TW70">
        <v>9</v>
      </c>
      <c r="TX70">
        <v>14</v>
      </c>
      <c r="TY70">
        <v>7</v>
      </c>
      <c r="TZ70">
        <v>11</v>
      </c>
      <c r="UA70">
        <v>24</v>
      </c>
      <c r="UB70">
        <v>10</v>
      </c>
      <c r="UC70">
        <v>4</v>
      </c>
      <c r="UD70">
        <v>13</v>
      </c>
      <c r="UE70">
        <v>5</v>
      </c>
      <c r="UF70">
        <v>13</v>
      </c>
      <c r="UG70">
        <v>14</v>
      </c>
      <c r="UH70">
        <v>19</v>
      </c>
      <c r="UI70">
        <v>19</v>
      </c>
      <c r="UJ70">
        <v>19</v>
      </c>
      <c r="UK70">
        <v>14</v>
      </c>
      <c r="UL70">
        <v>1</v>
      </c>
      <c r="UM70">
        <v>14</v>
      </c>
      <c r="UN70">
        <v>8</v>
      </c>
      <c r="UO70">
        <v>1</v>
      </c>
      <c r="UP70">
        <v>18</v>
      </c>
      <c r="UQ70">
        <v>14</v>
      </c>
      <c r="UR70">
        <v>7</v>
      </c>
      <c r="US70">
        <v>14</v>
      </c>
      <c r="UT70">
        <v>16</v>
      </c>
      <c r="UU70">
        <v>15</v>
      </c>
      <c r="UV70">
        <v>4</v>
      </c>
      <c r="UW70">
        <v>6</v>
      </c>
      <c r="UX70">
        <v>1</v>
      </c>
      <c r="UY70">
        <v>6</v>
      </c>
      <c r="UZ70">
        <v>17</v>
      </c>
      <c r="VA70">
        <v>3</v>
      </c>
      <c r="VB70">
        <v>2</v>
      </c>
      <c r="VC70">
        <v>5</v>
      </c>
      <c r="VD70">
        <v>16</v>
      </c>
      <c r="VE70">
        <v>3</v>
      </c>
      <c r="VF70">
        <v>24</v>
      </c>
      <c r="VG70">
        <v>9</v>
      </c>
      <c r="VH70">
        <v>21</v>
      </c>
      <c r="VI70">
        <v>5</v>
      </c>
      <c r="VJ70">
        <v>8</v>
      </c>
      <c r="VK70">
        <v>5</v>
      </c>
      <c r="VL70">
        <v>10</v>
      </c>
      <c r="VM70">
        <v>8</v>
      </c>
      <c r="VN70">
        <v>4</v>
      </c>
      <c r="VO70">
        <v>3</v>
      </c>
      <c r="VP70">
        <v>4</v>
      </c>
      <c r="VQ70">
        <v>7</v>
      </c>
      <c r="VR70">
        <v>4</v>
      </c>
      <c r="VS70">
        <v>16</v>
      </c>
      <c r="VT70">
        <v>16</v>
      </c>
      <c r="VU70">
        <v>16</v>
      </c>
      <c r="VV70">
        <v>9</v>
      </c>
      <c r="VW70">
        <v>20</v>
      </c>
      <c r="VX70">
        <v>2</v>
      </c>
      <c r="VY70">
        <v>21</v>
      </c>
      <c r="VZ70">
        <v>13</v>
      </c>
      <c r="WA70">
        <v>18</v>
      </c>
      <c r="WB70">
        <v>17</v>
      </c>
      <c r="WC70">
        <v>16</v>
      </c>
      <c r="WD70">
        <v>3</v>
      </c>
      <c r="WE70">
        <v>23</v>
      </c>
      <c r="WF70">
        <v>2</v>
      </c>
      <c r="WG70">
        <v>11</v>
      </c>
      <c r="WH70">
        <v>13</v>
      </c>
      <c r="WI70">
        <v>6</v>
      </c>
      <c r="WJ70">
        <v>24</v>
      </c>
      <c r="WK70">
        <v>14</v>
      </c>
      <c r="WL70">
        <v>1</v>
      </c>
      <c r="WM70">
        <v>20</v>
      </c>
      <c r="WN70">
        <v>9</v>
      </c>
      <c r="WO70">
        <v>15</v>
      </c>
      <c r="WP70">
        <v>8</v>
      </c>
      <c r="WQ70">
        <v>16</v>
      </c>
      <c r="WR70">
        <v>3</v>
      </c>
      <c r="WS70">
        <v>3</v>
      </c>
      <c r="WT70">
        <v>20</v>
      </c>
      <c r="WU70">
        <v>15</v>
      </c>
      <c r="WV70">
        <v>11</v>
      </c>
      <c r="WW70">
        <v>14</v>
      </c>
      <c r="WX70">
        <v>23</v>
      </c>
      <c r="WY70">
        <v>1</v>
      </c>
      <c r="WZ70">
        <v>21</v>
      </c>
      <c r="XA70">
        <v>19</v>
      </c>
      <c r="XB70">
        <v>3</v>
      </c>
      <c r="XC70">
        <v>22</v>
      </c>
      <c r="XD70">
        <v>21</v>
      </c>
      <c r="XE70">
        <v>13</v>
      </c>
      <c r="XF70">
        <v>9</v>
      </c>
      <c r="XG70">
        <v>6</v>
      </c>
      <c r="XH70">
        <v>24</v>
      </c>
      <c r="XI70">
        <v>4</v>
      </c>
      <c r="XJ70">
        <v>9</v>
      </c>
      <c r="XK70">
        <v>4</v>
      </c>
      <c r="XL70">
        <v>24</v>
      </c>
      <c r="XM70">
        <v>11</v>
      </c>
      <c r="XN70">
        <v>4</v>
      </c>
      <c r="XO70">
        <v>11</v>
      </c>
      <c r="XP70">
        <v>23</v>
      </c>
      <c r="XQ70">
        <v>9</v>
      </c>
      <c r="XR70">
        <v>6</v>
      </c>
      <c r="XS70">
        <v>10</v>
      </c>
      <c r="XT70">
        <v>1</v>
      </c>
      <c r="XU70">
        <v>5</v>
      </c>
      <c r="XV70">
        <v>2</v>
      </c>
      <c r="XW70">
        <v>6</v>
      </c>
      <c r="XX70">
        <v>6</v>
      </c>
      <c r="XY70">
        <v>20</v>
      </c>
      <c r="XZ70">
        <v>14</v>
      </c>
      <c r="YA70">
        <v>3</v>
      </c>
      <c r="YB70">
        <v>23</v>
      </c>
      <c r="YC70">
        <v>13</v>
      </c>
      <c r="YD70">
        <v>14</v>
      </c>
      <c r="YE70">
        <v>11</v>
      </c>
      <c r="YF70">
        <v>20</v>
      </c>
      <c r="YG70">
        <v>18</v>
      </c>
      <c r="YH70">
        <v>13</v>
      </c>
      <c r="YI70">
        <v>11</v>
      </c>
      <c r="YJ70">
        <v>15</v>
      </c>
      <c r="YK70">
        <v>13</v>
      </c>
      <c r="YL70">
        <v>1</v>
      </c>
      <c r="YM70">
        <v>3</v>
      </c>
      <c r="YN70">
        <v>11</v>
      </c>
      <c r="YO70">
        <v>16</v>
      </c>
      <c r="YP70">
        <v>8</v>
      </c>
      <c r="YQ70">
        <v>10</v>
      </c>
      <c r="YR70">
        <v>16</v>
      </c>
      <c r="YS70">
        <v>17</v>
      </c>
      <c r="YT70">
        <v>9</v>
      </c>
      <c r="YU70">
        <v>1</v>
      </c>
      <c r="YV70">
        <v>22</v>
      </c>
      <c r="YW70">
        <v>23</v>
      </c>
      <c r="YX70">
        <v>13</v>
      </c>
      <c r="YY70">
        <v>12</v>
      </c>
      <c r="YZ70">
        <v>9</v>
      </c>
      <c r="ZA70">
        <v>23</v>
      </c>
      <c r="ZB70">
        <v>1</v>
      </c>
      <c r="ZC70">
        <v>10</v>
      </c>
      <c r="ZD70">
        <v>24</v>
      </c>
      <c r="ZE70">
        <v>4</v>
      </c>
      <c r="ZF70">
        <v>17</v>
      </c>
      <c r="ZG70">
        <v>19</v>
      </c>
      <c r="ZH70">
        <v>8</v>
      </c>
      <c r="ZI70">
        <v>7</v>
      </c>
      <c r="ZJ70">
        <v>9</v>
      </c>
      <c r="ZK70">
        <v>9</v>
      </c>
      <c r="ZL70">
        <v>6</v>
      </c>
      <c r="ZM70">
        <v>1</v>
      </c>
      <c r="ZN70">
        <v>1</v>
      </c>
      <c r="ZO70">
        <v>6</v>
      </c>
      <c r="ZP70">
        <v>15</v>
      </c>
      <c r="ZQ70">
        <v>15</v>
      </c>
      <c r="ZR70">
        <v>22</v>
      </c>
      <c r="ZS70">
        <v>21</v>
      </c>
      <c r="ZT70">
        <v>1</v>
      </c>
      <c r="ZU70">
        <v>3</v>
      </c>
      <c r="ZV70">
        <v>18</v>
      </c>
      <c r="ZW70">
        <v>21</v>
      </c>
      <c r="ZX70">
        <v>18</v>
      </c>
      <c r="ZY70">
        <v>18</v>
      </c>
      <c r="ZZ70">
        <v>7</v>
      </c>
      <c r="AAA70">
        <v>5</v>
      </c>
      <c r="AAB70">
        <v>24</v>
      </c>
      <c r="AAC70">
        <v>8</v>
      </c>
      <c r="AAD70">
        <v>5</v>
      </c>
      <c r="AAE70">
        <v>16</v>
      </c>
      <c r="AAF70">
        <v>3</v>
      </c>
      <c r="AAG70">
        <v>14</v>
      </c>
      <c r="AAH70">
        <v>24</v>
      </c>
      <c r="AAI70">
        <v>10</v>
      </c>
      <c r="AAJ70">
        <v>5</v>
      </c>
      <c r="AAK70">
        <v>17</v>
      </c>
      <c r="AAL70">
        <v>4</v>
      </c>
      <c r="AAM70">
        <v>4</v>
      </c>
      <c r="AAN70">
        <v>7</v>
      </c>
      <c r="AAO70">
        <v>9</v>
      </c>
      <c r="AAP70">
        <v>14</v>
      </c>
      <c r="AAQ70">
        <v>4</v>
      </c>
      <c r="AAR70">
        <v>21</v>
      </c>
      <c r="AAS70">
        <v>8</v>
      </c>
      <c r="AAT70">
        <v>19</v>
      </c>
      <c r="AAU70">
        <v>18</v>
      </c>
      <c r="AAV70">
        <v>15</v>
      </c>
      <c r="AAW70">
        <v>20</v>
      </c>
      <c r="AAX70">
        <v>16</v>
      </c>
      <c r="AAY70">
        <v>23</v>
      </c>
      <c r="AAZ70">
        <v>18</v>
      </c>
      <c r="ABA70">
        <v>12</v>
      </c>
      <c r="ABB70">
        <v>12</v>
      </c>
      <c r="ABC70">
        <v>12</v>
      </c>
      <c r="ABD70">
        <v>11</v>
      </c>
      <c r="ABE70">
        <v>7</v>
      </c>
      <c r="ABF70">
        <v>24</v>
      </c>
      <c r="ABG70">
        <v>7</v>
      </c>
      <c r="ABH70">
        <v>7</v>
      </c>
      <c r="ABI70">
        <v>6</v>
      </c>
      <c r="ABJ70">
        <v>9</v>
      </c>
      <c r="ABK70">
        <v>3</v>
      </c>
      <c r="ABL70">
        <v>4</v>
      </c>
      <c r="ABM70">
        <v>23</v>
      </c>
      <c r="ABN70">
        <v>6</v>
      </c>
      <c r="ABO70">
        <v>22</v>
      </c>
      <c r="ABP70">
        <v>21</v>
      </c>
      <c r="ABQ70">
        <v>10</v>
      </c>
      <c r="ABR70">
        <v>16</v>
      </c>
      <c r="ABS70">
        <v>19</v>
      </c>
      <c r="ABT70">
        <v>20</v>
      </c>
      <c r="ABU70">
        <v>5</v>
      </c>
      <c r="ABV70">
        <v>23</v>
      </c>
      <c r="ABW70">
        <v>1</v>
      </c>
      <c r="ABX70">
        <v>6</v>
      </c>
      <c r="ABY70">
        <v>19</v>
      </c>
      <c r="ABZ70">
        <v>18</v>
      </c>
      <c r="ACA70">
        <v>2</v>
      </c>
      <c r="ACB70">
        <v>9</v>
      </c>
      <c r="ACC70">
        <v>18</v>
      </c>
      <c r="ACD70">
        <v>24</v>
      </c>
      <c r="ACE70">
        <v>21</v>
      </c>
      <c r="ACF70">
        <v>6</v>
      </c>
      <c r="ACG70">
        <v>21</v>
      </c>
      <c r="ACH70">
        <v>1</v>
      </c>
      <c r="ACI70">
        <v>11</v>
      </c>
      <c r="ACJ70">
        <v>22</v>
      </c>
      <c r="ACK70">
        <v>18</v>
      </c>
      <c r="ACL70">
        <v>6</v>
      </c>
      <c r="ACM70">
        <v>20</v>
      </c>
      <c r="ACN70">
        <v>18</v>
      </c>
      <c r="ACO70">
        <v>1</v>
      </c>
      <c r="ACP70">
        <v>10</v>
      </c>
      <c r="ACQ70">
        <v>22</v>
      </c>
      <c r="ACR70">
        <v>17</v>
      </c>
      <c r="ACS70">
        <v>5</v>
      </c>
      <c r="ACT70">
        <v>13</v>
      </c>
      <c r="ACU70">
        <v>4</v>
      </c>
      <c r="ACV70">
        <v>11</v>
      </c>
      <c r="ACW70">
        <v>16</v>
      </c>
      <c r="ACX70">
        <v>11</v>
      </c>
      <c r="ACY70">
        <v>10</v>
      </c>
      <c r="ACZ70">
        <v>3</v>
      </c>
      <c r="ADA70">
        <v>8</v>
      </c>
      <c r="ADB70">
        <v>22</v>
      </c>
      <c r="ADC70">
        <v>23</v>
      </c>
      <c r="ADD70">
        <v>1</v>
      </c>
      <c r="ADE70">
        <v>10</v>
      </c>
      <c r="ADF70">
        <v>14</v>
      </c>
      <c r="ADG70">
        <v>14</v>
      </c>
      <c r="ADH70">
        <v>1</v>
      </c>
      <c r="ADI70">
        <v>2</v>
      </c>
      <c r="ADJ70">
        <v>11</v>
      </c>
      <c r="ADK70">
        <v>22</v>
      </c>
      <c r="ADL70">
        <v>18</v>
      </c>
      <c r="ADM70">
        <v>19</v>
      </c>
      <c r="ADN70">
        <v>18</v>
      </c>
      <c r="ADO70">
        <v>22</v>
      </c>
      <c r="ADP70">
        <v>6</v>
      </c>
      <c r="ADQ70">
        <v>23</v>
      </c>
      <c r="ADR70">
        <v>11</v>
      </c>
      <c r="ADS70">
        <v>12</v>
      </c>
      <c r="ADT70">
        <v>24</v>
      </c>
      <c r="ADU70">
        <v>13</v>
      </c>
      <c r="ADV70">
        <v>1</v>
      </c>
      <c r="ADW70">
        <v>17</v>
      </c>
      <c r="ADX70">
        <v>9</v>
      </c>
      <c r="ADY70">
        <v>14</v>
      </c>
      <c r="ADZ70">
        <v>8</v>
      </c>
      <c r="AEA70">
        <v>20</v>
      </c>
      <c r="AEB70">
        <v>11</v>
      </c>
      <c r="AEC70">
        <v>18</v>
      </c>
      <c r="AED70">
        <v>2</v>
      </c>
      <c r="AEE70">
        <v>19</v>
      </c>
      <c r="AEF70">
        <v>18</v>
      </c>
      <c r="AEG70">
        <v>19</v>
      </c>
      <c r="AEH70">
        <v>9</v>
      </c>
      <c r="AEI70">
        <v>17</v>
      </c>
      <c r="AEJ70">
        <v>20</v>
      </c>
      <c r="AEK70">
        <v>14</v>
      </c>
      <c r="AEL70">
        <v>13</v>
      </c>
      <c r="AEM70">
        <v>18</v>
      </c>
      <c r="AEN70">
        <v>24</v>
      </c>
      <c r="AEO70">
        <v>15</v>
      </c>
      <c r="AEP70">
        <v>11</v>
      </c>
      <c r="AEQ70">
        <v>20</v>
      </c>
      <c r="AER70">
        <v>2</v>
      </c>
      <c r="AES70">
        <v>14</v>
      </c>
      <c r="AET70">
        <v>18</v>
      </c>
      <c r="AEU70">
        <v>19</v>
      </c>
      <c r="AEV70">
        <v>12</v>
      </c>
      <c r="AEW70">
        <v>9</v>
      </c>
      <c r="AEX70">
        <v>4</v>
      </c>
      <c r="AEY70">
        <v>21</v>
      </c>
      <c r="AEZ70">
        <v>16</v>
      </c>
      <c r="AFA70">
        <v>9</v>
      </c>
      <c r="AFB70">
        <v>23</v>
      </c>
      <c r="AFC70">
        <v>22</v>
      </c>
      <c r="AFD70">
        <v>18</v>
      </c>
      <c r="AFE70">
        <v>19</v>
      </c>
      <c r="AFF70">
        <v>5</v>
      </c>
      <c r="AFG70">
        <v>18</v>
      </c>
      <c r="AFH70">
        <v>10</v>
      </c>
      <c r="AFI70">
        <v>21</v>
      </c>
      <c r="AFJ70">
        <v>24</v>
      </c>
      <c r="AFK70">
        <v>16</v>
      </c>
      <c r="AFL70">
        <v>18</v>
      </c>
      <c r="AFM70">
        <v>18</v>
      </c>
      <c r="AFN70">
        <v>6</v>
      </c>
      <c r="AFO70">
        <v>10</v>
      </c>
      <c r="AFP70">
        <v>12</v>
      </c>
      <c r="AFQ70">
        <v>19</v>
      </c>
      <c r="AFR70">
        <v>3</v>
      </c>
      <c r="AFS70">
        <v>15</v>
      </c>
      <c r="AFT70">
        <v>20</v>
      </c>
      <c r="AFU70">
        <v>1</v>
      </c>
      <c r="AFV70">
        <v>9</v>
      </c>
      <c r="AFW70">
        <v>15</v>
      </c>
      <c r="AFX70">
        <v>6</v>
      </c>
      <c r="AFY70">
        <v>23</v>
      </c>
      <c r="AFZ70">
        <v>13</v>
      </c>
      <c r="AGA70">
        <v>6</v>
      </c>
      <c r="AGB70">
        <v>8</v>
      </c>
      <c r="AGC70">
        <v>13</v>
      </c>
      <c r="AGD70">
        <v>2</v>
      </c>
      <c r="AGE70">
        <v>19</v>
      </c>
      <c r="AGF70">
        <v>16</v>
      </c>
      <c r="AGG70">
        <v>19</v>
      </c>
      <c r="AGH70">
        <v>6</v>
      </c>
      <c r="AGI70">
        <v>8</v>
      </c>
      <c r="AGJ70">
        <v>7</v>
      </c>
      <c r="AGK70">
        <v>1</v>
      </c>
      <c r="AGL70">
        <v>12</v>
      </c>
      <c r="AGM70">
        <v>12</v>
      </c>
      <c r="AGN70">
        <v>12</v>
      </c>
      <c r="AGO70">
        <v>4</v>
      </c>
      <c r="AGP70">
        <v>9</v>
      </c>
      <c r="AGQ70">
        <v>24</v>
      </c>
      <c r="AGR70">
        <v>23</v>
      </c>
      <c r="AGS70">
        <v>3</v>
      </c>
      <c r="AGT70">
        <v>1</v>
      </c>
      <c r="AGU70">
        <v>17</v>
      </c>
      <c r="AGV70">
        <v>20</v>
      </c>
      <c r="AGW70">
        <v>20</v>
      </c>
      <c r="AGX70">
        <v>23</v>
      </c>
      <c r="AGY70">
        <v>15</v>
      </c>
      <c r="AGZ70">
        <v>19</v>
      </c>
      <c r="AHA70">
        <v>9</v>
      </c>
      <c r="AHB70">
        <v>24</v>
      </c>
      <c r="AHC70">
        <v>10</v>
      </c>
      <c r="AHD70">
        <v>10</v>
      </c>
      <c r="AHE70">
        <v>12</v>
      </c>
      <c r="AHF70">
        <v>5</v>
      </c>
      <c r="AHG70">
        <v>20</v>
      </c>
      <c r="AHH70">
        <v>24</v>
      </c>
      <c r="AHI70">
        <v>21</v>
      </c>
      <c r="AHJ70">
        <v>22</v>
      </c>
      <c r="AHK70">
        <v>9</v>
      </c>
      <c r="AHL70">
        <v>20</v>
      </c>
      <c r="AHM70">
        <v>17</v>
      </c>
      <c r="AHN70">
        <v>10</v>
      </c>
      <c r="AHO70">
        <v>22</v>
      </c>
      <c r="AHP70">
        <v>5</v>
      </c>
      <c r="AHQ70">
        <v>14</v>
      </c>
      <c r="AHR70">
        <v>21</v>
      </c>
      <c r="AHS70">
        <v>23</v>
      </c>
      <c r="AHT70">
        <v>16</v>
      </c>
      <c r="AHU70">
        <v>1</v>
      </c>
      <c r="AHV70">
        <v>3</v>
      </c>
      <c r="AHW70">
        <v>11</v>
      </c>
      <c r="AHX70">
        <v>3</v>
      </c>
      <c r="AHY70">
        <v>22</v>
      </c>
      <c r="AHZ70">
        <v>10</v>
      </c>
      <c r="AIA70">
        <v>22</v>
      </c>
      <c r="AIB70">
        <v>8</v>
      </c>
      <c r="AIC70">
        <v>19</v>
      </c>
      <c r="AID70">
        <v>22</v>
      </c>
      <c r="AIE70">
        <v>14</v>
      </c>
      <c r="AIF70">
        <v>18</v>
      </c>
      <c r="AIG70">
        <v>20</v>
      </c>
      <c r="AIH70">
        <v>10</v>
      </c>
      <c r="AII70">
        <v>7</v>
      </c>
      <c r="AIJ70">
        <v>21</v>
      </c>
      <c r="AIK70">
        <v>5</v>
      </c>
      <c r="AIL70">
        <v>11</v>
      </c>
      <c r="AIM70">
        <v>5</v>
      </c>
      <c r="AIN70">
        <v>4</v>
      </c>
      <c r="AIO70">
        <v>6</v>
      </c>
      <c r="AIP70">
        <v>1</v>
      </c>
      <c r="AIQ70">
        <v>19</v>
      </c>
      <c r="AIR70">
        <v>10</v>
      </c>
      <c r="AIS70">
        <v>2</v>
      </c>
      <c r="AIT70">
        <v>11</v>
      </c>
      <c r="AIU70">
        <v>20</v>
      </c>
      <c r="AIV70">
        <v>15</v>
      </c>
      <c r="AIW70">
        <v>11</v>
      </c>
      <c r="AIX70">
        <v>11</v>
      </c>
      <c r="AIY70">
        <v>2</v>
      </c>
      <c r="AIZ70">
        <v>13</v>
      </c>
      <c r="AJA70">
        <v>9</v>
      </c>
      <c r="AJB70">
        <v>22</v>
      </c>
      <c r="AJC70">
        <v>12</v>
      </c>
      <c r="AJD70">
        <v>10</v>
      </c>
      <c r="AJE70">
        <v>18</v>
      </c>
      <c r="AJF70">
        <v>3</v>
      </c>
      <c r="AJG70">
        <v>24</v>
      </c>
      <c r="AJH70">
        <v>14</v>
      </c>
      <c r="AJI70">
        <v>8</v>
      </c>
      <c r="AJJ70">
        <v>4</v>
      </c>
      <c r="AJK70">
        <v>8</v>
      </c>
      <c r="AJL70">
        <v>21</v>
      </c>
      <c r="AJM70">
        <v>10</v>
      </c>
      <c r="AJN70">
        <v>11</v>
      </c>
      <c r="AJO70">
        <v>16</v>
      </c>
      <c r="AJP70">
        <v>24</v>
      </c>
      <c r="AJQ70">
        <v>2</v>
      </c>
      <c r="AJR70">
        <v>11</v>
      </c>
      <c r="AJS70">
        <v>9</v>
      </c>
      <c r="AJT70">
        <v>12</v>
      </c>
      <c r="AJU70">
        <v>4</v>
      </c>
      <c r="AJV70">
        <v>8</v>
      </c>
      <c r="AJW70">
        <v>16</v>
      </c>
      <c r="AJX70">
        <v>7</v>
      </c>
      <c r="AJY70">
        <v>4</v>
      </c>
      <c r="AJZ70">
        <v>8</v>
      </c>
      <c r="AKA70">
        <v>22</v>
      </c>
      <c r="AKB70">
        <v>5</v>
      </c>
      <c r="AKC70">
        <v>5</v>
      </c>
      <c r="AKD70">
        <v>20</v>
      </c>
      <c r="AKE70">
        <v>23</v>
      </c>
      <c r="AKF70">
        <v>5</v>
      </c>
      <c r="AKG70">
        <v>23</v>
      </c>
      <c r="AKH70">
        <v>6</v>
      </c>
      <c r="AKI70">
        <v>1</v>
      </c>
      <c r="AKJ70">
        <v>15</v>
      </c>
      <c r="AKK70">
        <v>1</v>
      </c>
      <c r="AKL70">
        <v>16</v>
      </c>
      <c r="AKM70">
        <v>13</v>
      </c>
      <c r="AKN70">
        <v>12</v>
      </c>
      <c r="AKO70">
        <v>1</v>
      </c>
      <c r="AKP70">
        <v>5</v>
      </c>
      <c r="AKQ70">
        <v>6</v>
      </c>
      <c r="AKR70">
        <v>12</v>
      </c>
      <c r="AKS70">
        <v>9</v>
      </c>
      <c r="AKT70">
        <v>22</v>
      </c>
      <c r="AKU70">
        <v>20</v>
      </c>
      <c r="AKV70">
        <v>18</v>
      </c>
      <c r="AKW70">
        <v>5</v>
      </c>
      <c r="AKX70">
        <v>11</v>
      </c>
      <c r="AKY70">
        <v>1</v>
      </c>
      <c r="AKZ70">
        <v>8</v>
      </c>
      <c r="ALA70">
        <v>14</v>
      </c>
      <c r="ALB70">
        <v>13</v>
      </c>
      <c r="ALC70">
        <v>19</v>
      </c>
      <c r="ALD70">
        <v>7</v>
      </c>
      <c r="ALE70">
        <v>21</v>
      </c>
      <c r="ALF70">
        <v>18</v>
      </c>
      <c r="ALG70">
        <v>8</v>
      </c>
      <c r="ALH70">
        <v>23</v>
      </c>
      <c r="ALI70">
        <v>10</v>
      </c>
      <c r="ALJ70">
        <v>9</v>
      </c>
      <c r="ALK70">
        <v>21</v>
      </c>
      <c r="ALL70">
        <v>1</v>
      </c>
      <c r="ALM70">
        <v>21</v>
      </c>
    </row>
    <row r="71" spans="1:5001" x14ac:dyDescent="0.25">
      <c r="A71">
        <v>6</v>
      </c>
      <c r="B71">
        <v>5</v>
      </c>
      <c r="C71">
        <v>10</v>
      </c>
      <c r="D71">
        <v>22</v>
      </c>
      <c r="E71">
        <v>17</v>
      </c>
      <c r="F71">
        <v>20</v>
      </c>
      <c r="G71">
        <v>16</v>
      </c>
      <c r="H71">
        <v>6</v>
      </c>
      <c r="I71">
        <v>23</v>
      </c>
      <c r="J71">
        <v>2</v>
      </c>
      <c r="K71">
        <v>8</v>
      </c>
      <c r="L71">
        <v>21</v>
      </c>
      <c r="M71">
        <v>13</v>
      </c>
      <c r="N71">
        <v>15</v>
      </c>
      <c r="O71">
        <v>14</v>
      </c>
      <c r="P71">
        <v>23</v>
      </c>
      <c r="Q71">
        <v>1</v>
      </c>
      <c r="R71">
        <v>19</v>
      </c>
      <c r="S71">
        <v>1</v>
      </c>
      <c r="T71">
        <v>18</v>
      </c>
      <c r="U71">
        <v>20</v>
      </c>
      <c r="V71">
        <v>6</v>
      </c>
      <c r="W71">
        <v>9</v>
      </c>
      <c r="X71">
        <v>5</v>
      </c>
      <c r="Y71">
        <v>17</v>
      </c>
      <c r="Z71">
        <v>5</v>
      </c>
      <c r="AA71">
        <v>11</v>
      </c>
      <c r="AB71">
        <v>22</v>
      </c>
      <c r="AC71">
        <v>19</v>
      </c>
      <c r="AD71">
        <v>20</v>
      </c>
      <c r="AE71">
        <v>10</v>
      </c>
      <c r="AF71">
        <v>19</v>
      </c>
      <c r="AG71">
        <v>1</v>
      </c>
      <c r="AH71">
        <v>1</v>
      </c>
      <c r="AI71">
        <v>16</v>
      </c>
      <c r="AJ71">
        <v>18</v>
      </c>
      <c r="AK71">
        <v>24</v>
      </c>
      <c r="AL71">
        <v>18</v>
      </c>
      <c r="AM71">
        <v>21</v>
      </c>
      <c r="AN71">
        <v>15</v>
      </c>
      <c r="AO71">
        <v>5</v>
      </c>
      <c r="AP71">
        <v>15</v>
      </c>
      <c r="AQ71">
        <v>1</v>
      </c>
      <c r="AR71">
        <v>14</v>
      </c>
      <c r="AS71">
        <v>1</v>
      </c>
      <c r="AT71">
        <v>12</v>
      </c>
      <c r="AU71">
        <v>20</v>
      </c>
      <c r="AV71">
        <v>18</v>
      </c>
      <c r="AW71">
        <v>3</v>
      </c>
      <c r="AX71">
        <v>23</v>
      </c>
      <c r="AY71">
        <v>18</v>
      </c>
      <c r="AZ71">
        <v>12</v>
      </c>
      <c r="BA71">
        <v>23</v>
      </c>
      <c r="BB71">
        <v>12</v>
      </c>
      <c r="BC71">
        <v>24</v>
      </c>
      <c r="BD71">
        <v>16</v>
      </c>
      <c r="BE71">
        <v>2</v>
      </c>
      <c r="BF71">
        <v>23</v>
      </c>
      <c r="BG71">
        <v>19</v>
      </c>
      <c r="BH71">
        <v>15</v>
      </c>
      <c r="BI71">
        <v>16</v>
      </c>
      <c r="BJ71">
        <v>3</v>
      </c>
      <c r="BK71">
        <v>9</v>
      </c>
      <c r="BL71">
        <v>20</v>
      </c>
      <c r="BM71">
        <v>21</v>
      </c>
      <c r="BN71">
        <v>1</v>
      </c>
      <c r="BO71">
        <v>18</v>
      </c>
      <c r="BP71">
        <v>21</v>
      </c>
      <c r="BQ71">
        <v>22</v>
      </c>
      <c r="BR71">
        <v>18</v>
      </c>
      <c r="BS71">
        <v>3</v>
      </c>
      <c r="BT71">
        <v>6</v>
      </c>
      <c r="BU71">
        <v>15</v>
      </c>
      <c r="BV71">
        <v>9</v>
      </c>
      <c r="BW71">
        <v>21</v>
      </c>
      <c r="BX71">
        <v>19</v>
      </c>
      <c r="BY71">
        <v>5</v>
      </c>
      <c r="BZ71">
        <v>20</v>
      </c>
      <c r="CA71">
        <v>5</v>
      </c>
      <c r="CB71">
        <v>12</v>
      </c>
      <c r="CC71">
        <v>11</v>
      </c>
      <c r="CD71">
        <v>12</v>
      </c>
      <c r="CE71">
        <v>7</v>
      </c>
      <c r="CF71">
        <v>12</v>
      </c>
      <c r="CG71">
        <v>16</v>
      </c>
      <c r="CH71">
        <v>18</v>
      </c>
      <c r="CI71">
        <v>16</v>
      </c>
      <c r="CJ71">
        <v>3</v>
      </c>
      <c r="CK71">
        <v>17</v>
      </c>
      <c r="CL71">
        <v>14</v>
      </c>
      <c r="CM71">
        <v>4</v>
      </c>
      <c r="CN71">
        <v>1</v>
      </c>
      <c r="CO71">
        <v>13</v>
      </c>
      <c r="CP71">
        <v>14</v>
      </c>
      <c r="CQ71">
        <v>2</v>
      </c>
      <c r="CR71">
        <v>4</v>
      </c>
      <c r="CS71">
        <v>4</v>
      </c>
      <c r="CT71">
        <v>6</v>
      </c>
      <c r="CU71">
        <v>12</v>
      </c>
      <c r="CV71">
        <v>14</v>
      </c>
      <c r="CW71">
        <v>16</v>
      </c>
      <c r="CX71">
        <v>9</v>
      </c>
      <c r="CY71">
        <v>8</v>
      </c>
      <c r="CZ71">
        <v>9</v>
      </c>
      <c r="DA71">
        <v>20</v>
      </c>
      <c r="DB71">
        <v>6</v>
      </c>
      <c r="DC71">
        <v>22</v>
      </c>
      <c r="DD71">
        <v>19</v>
      </c>
      <c r="DE71">
        <v>22</v>
      </c>
      <c r="DF71">
        <v>6</v>
      </c>
      <c r="DG71">
        <v>20</v>
      </c>
      <c r="DH71">
        <v>21</v>
      </c>
      <c r="DI71">
        <v>9</v>
      </c>
      <c r="DJ71">
        <v>12</v>
      </c>
      <c r="DK71">
        <v>12</v>
      </c>
      <c r="DL71">
        <v>10</v>
      </c>
      <c r="DM71">
        <v>4</v>
      </c>
      <c r="DN71">
        <v>10</v>
      </c>
      <c r="DO71">
        <v>23</v>
      </c>
      <c r="DP71">
        <v>3</v>
      </c>
      <c r="DQ71">
        <v>21</v>
      </c>
      <c r="DR71">
        <v>20</v>
      </c>
      <c r="DS71">
        <v>9</v>
      </c>
      <c r="DT71">
        <v>6</v>
      </c>
      <c r="DU71">
        <v>20</v>
      </c>
      <c r="DV71">
        <v>10</v>
      </c>
      <c r="DW71">
        <v>8</v>
      </c>
      <c r="DX71">
        <v>9</v>
      </c>
      <c r="DY71">
        <v>10</v>
      </c>
      <c r="DZ71">
        <v>24</v>
      </c>
      <c r="EA71">
        <v>4</v>
      </c>
      <c r="EB71">
        <v>20</v>
      </c>
      <c r="EC71">
        <v>23</v>
      </c>
      <c r="ED71">
        <v>23</v>
      </c>
      <c r="EE71">
        <v>7</v>
      </c>
      <c r="EF71">
        <v>1</v>
      </c>
      <c r="EG71">
        <v>22</v>
      </c>
      <c r="EH71">
        <v>7</v>
      </c>
      <c r="EI71">
        <v>8</v>
      </c>
      <c r="EJ71">
        <v>23</v>
      </c>
      <c r="EK71">
        <v>16</v>
      </c>
      <c r="EL71">
        <v>15</v>
      </c>
      <c r="EM71">
        <v>19</v>
      </c>
      <c r="EN71">
        <v>21</v>
      </c>
      <c r="EO71">
        <v>19</v>
      </c>
      <c r="EP71">
        <v>11</v>
      </c>
      <c r="EQ71">
        <v>1</v>
      </c>
      <c r="ER71">
        <v>17</v>
      </c>
      <c r="ES71">
        <v>12</v>
      </c>
      <c r="ET71">
        <v>10</v>
      </c>
      <c r="EU71">
        <v>3</v>
      </c>
      <c r="EV71">
        <v>14</v>
      </c>
      <c r="EW71">
        <v>17</v>
      </c>
      <c r="EX71">
        <v>12</v>
      </c>
      <c r="EY71">
        <v>16</v>
      </c>
      <c r="EZ71">
        <v>11</v>
      </c>
      <c r="FA71">
        <v>18</v>
      </c>
      <c r="FB71">
        <v>12</v>
      </c>
      <c r="FC71">
        <v>1</v>
      </c>
      <c r="FD71">
        <v>1</v>
      </c>
      <c r="FE71">
        <v>14</v>
      </c>
      <c r="FF71">
        <v>16</v>
      </c>
      <c r="FG71">
        <v>3</v>
      </c>
      <c r="FH71">
        <v>12</v>
      </c>
      <c r="FI71">
        <v>11</v>
      </c>
      <c r="FJ71">
        <v>14</v>
      </c>
      <c r="FK71">
        <v>18</v>
      </c>
      <c r="FL71">
        <v>14</v>
      </c>
      <c r="FM71">
        <v>9</v>
      </c>
      <c r="FN71">
        <v>24</v>
      </c>
      <c r="FO71">
        <v>7</v>
      </c>
      <c r="FP71">
        <v>2</v>
      </c>
      <c r="FQ71">
        <v>11</v>
      </c>
      <c r="FR71">
        <v>18</v>
      </c>
      <c r="FS71">
        <v>6</v>
      </c>
      <c r="FT71">
        <v>7</v>
      </c>
      <c r="FU71">
        <v>11</v>
      </c>
      <c r="FV71">
        <v>19</v>
      </c>
      <c r="FW71">
        <v>10</v>
      </c>
      <c r="FX71">
        <v>13</v>
      </c>
      <c r="FY71">
        <v>14</v>
      </c>
      <c r="FZ71">
        <v>17</v>
      </c>
      <c r="GA71">
        <v>7</v>
      </c>
      <c r="GB71">
        <v>1</v>
      </c>
      <c r="GC71">
        <v>20</v>
      </c>
      <c r="GD71">
        <v>14</v>
      </c>
      <c r="GE71">
        <v>22</v>
      </c>
      <c r="GF71">
        <v>20</v>
      </c>
      <c r="GG71">
        <v>7</v>
      </c>
      <c r="GH71">
        <v>7</v>
      </c>
      <c r="GI71">
        <v>17</v>
      </c>
      <c r="GJ71">
        <v>1</v>
      </c>
      <c r="GK71">
        <v>19</v>
      </c>
      <c r="GL71">
        <v>14</v>
      </c>
      <c r="GM71">
        <v>22</v>
      </c>
      <c r="GN71">
        <v>15</v>
      </c>
      <c r="GO71">
        <v>19</v>
      </c>
      <c r="GP71">
        <v>12</v>
      </c>
      <c r="GQ71">
        <v>21</v>
      </c>
      <c r="GR71">
        <v>20</v>
      </c>
      <c r="GS71">
        <v>1</v>
      </c>
      <c r="GT71">
        <v>8</v>
      </c>
      <c r="GU71">
        <v>2</v>
      </c>
      <c r="GV71">
        <v>17</v>
      </c>
      <c r="GW71">
        <v>20</v>
      </c>
      <c r="GX71">
        <v>16</v>
      </c>
      <c r="GY71">
        <v>17</v>
      </c>
      <c r="GZ71">
        <v>17</v>
      </c>
      <c r="HA71">
        <v>15</v>
      </c>
      <c r="HB71">
        <v>17</v>
      </c>
      <c r="HC71">
        <v>4</v>
      </c>
      <c r="HD71">
        <v>15</v>
      </c>
      <c r="HE71">
        <v>17</v>
      </c>
      <c r="HF71">
        <v>19</v>
      </c>
      <c r="HG71">
        <v>20</v>
      </c>
      <c r="HH71">
        <v>14</v>
      </c>
      <c r="HI71">
        <v>12</v>
      </c>
      <c r="HJ71">
        <v>22</v>
      </c>
      <c r="HK71">
        <v>3</v>
      </c>
      <c r="HL71">
        <v>14</v>
      </c>
      <c r="HM71">
        <v>14</v>
      </c>
      <c r="HN71">
        <v>20</v>
      </c>
      <c r="HO71">
        <v>24</v>
      </c>
      <c r="HP71">
        <v>3</v>
      </c>
      <c r="HQ71">
        <v>24</v>
      </c>
      <c r="HR71">
        <v>18</v>
      </c>
      <c r="HS71">
        <v>6</v>
      </c>
      <c r="HT71">
        <v>3</v>
      </c>
      <c r="HU71">
        <v>3</v>
      </c>
      <c r="HV71">
        <v>22</v>
      </c>
      <c r="HW71">
        <v>5</v>
      </c>
      <c r="HX71">
        <v>10</v>
      </c>
      <c r="HY71">
        <v>16</v>
      </c>
      <c r="HZ71">
        <v>24</v>
      </c>
      <c r="IA71">
        <v>14</v>
      </c>
      <c r="IB71">
        <v>6</v>
      </c>
      <c r="IC71">
        <v>9</v>
      </c>
      <c r="ID71">
        <v>17</v>
      </c>
      <c r="IE71">
        <v>11</v>
      </c>
      <c r="IF71">
        <v>17</v>
      </c>
      <c r="IG71">
        <v>14</v>
      </c>
      <c r="IH71">
        <v>2</v>
      </c>
      <c r="II71">
        <v>18</v>
      </c>
      <c r="IJ71">
        <v>16</v>
      </c>
      <c r="IK71">
        <v>8</v>
      </c>
      <c r="IL71">
        <v>23</v>
      </c>
      <c r="IM71">
        <v>4</v>
      </c>
      <c r="IN71">
        <v>3</v>
      </c>
      <c r="IO71">
        <v>4</v>
      </c>
      <c r="IP71">
        <v>10</v>
      </c>
      <c r="IQ71">
        <v>9</v>
      </c>
      <c r="IR71">
        <v>6</v>
      </c>
      <c r="IS71">
        <v>22</v>
      </c>
      <c r="IT71">
        <v>5</v>
      </c>
      <c r="IU71">
        <v>13</v>
      </c>
      <c r="IV71">
        <v>24</v>
      </c>
      <c r="IW71">
        <v>10</v>
      </c>
      <c r="IX71">
        <v>21</v>
      </c>
      <c r="IY71">
        <v>21</v>
      </c>
      <c r="IZ71">
        <v>22</v>
      </c>
      <c r="JA71">
        <v>15</v>
      </c>
      <c r="JB71">
        <v>16</v>
      </c>
      <c r="JC71">
        <v>22</v>
      </c>
      <c r="JD71">
        <v>7</v>
      </c>
      <c r="JE71">
        <v>1</v>
      </c>
      <c r="JF71">
        <v>13</v>
      </c>
      <c r="JG71">
        <v>8</v>
      </c>
      <c r="JH71">
        <v>12</v>
      </c>
      <c r="JI71">
        <v>21</v>
      </c>
      <c r="JJ71">
        <v>15</v>
      </c>
      <c r="JK71">
        <v>19</v>
      </c>
      <c r="JL71">
        <v>12</v>
      </c>
      <c r="JM71">
        <v>23</v>
      </c>
      <c r="JN71">
        <v>12</v>
      </c>
      <c r="JO71">
        <v>20</v>
      </c>
      <c r="JP71">
        <v>9</v>
      </c>
      <c r="JQ71">
        <v>18</v>
      </c>
      <c r="JR71">
        <v>18</v>
      </c>
      <c r="JS71">
        <v>2</v>
      </c>
      <c r="JT71">
        <v>14</v>
      </c>
      <c r="JU71">
        <v>22</v>
      </c>
      <c r="JV71">
        <v>9</v>
      </c>
      <c r="JW71">
        <v>17</v>
      </c>
      <c r="JX71">
        <v>14</v>
      </c>
      <c r="JY71">
        <v>7</v>
      </c>
      <c r="JZ71">
        <v>4</v>
      </c>
      <c r="KA71">
        <v>7</v>
      </c>
      <c r="KB71">
        <v>8</v>
      </c>
      <c r="KC71">
        <v>4</v>
      </c>
      <c r="KD71">
        <v>6</v>
      </c>
      <c r="KE71">
        <v>20</v>
      </c>
      <c r="KF71">
        <v>15</v>
      </c>
      <c r="KG71">
        <v>13</v>
      </c>
      <c r="KH71">
        <v>23</v>
      </c>
      <c r="KI71">
        <v>8</v>
      </c>
      <c r="KJ71">
        <v>24</v>
      </c>
      <c r="KK71">
        <v>24</v>
      </c>
      <c r="KL71">
        <v>1</v>
      </c>
      <c r="KM71">
        <v>7</v>
      </c>
      <c r="KN71">
        <v>14</v>
      </c>
      <c r="KO71">
        <v>1</v>
      </c>
      <c r="KP71">
        <v>19</v>
      </c>
      <c r="KQ71">
        <v>24</v>
      </c>
      <c r="KR71">
        <v>3</v>
      </c>
      <c r="KS71">
        <v>13</v>
      </c>
      <c r="KT71">
        <v>21</v>
      </c>
      <c r="KU71">
        <v>12</v>
      </c>
      <c r="KV71">
        <v>23</v>
      </c>
      <c r="KW71">
        <v>7</v>
      </c>
      <c r="KX71">
        <v>3</v>
      </c>
      <c r="KY71">
        <v>20</v>
      </c>
      <c r="KZ71">
        <v>16</v>
      </c>
      <c r="LA71">
        <v>21</v>
      </c>
      <c r="LB71">
        <v>3</v>
      </c>
      <c r="LC71">
        <v>16</v>
      </c>
      <c r="LD71">
        <v>14</v>
      </c>
      <c r="LE71">
        <v>3</v>
      </c>
      <c r="LF71">
        <v>24</v>
      </c>
      <c r="LG71">
        <v>8</v>
      </c>
      <c r="LH71">
        <v>20</v>
      </c>
      <c r="LI71">
        <v>14</v>
      </c>
      <c r="LJ71">
        <v>6</v>
      </c>
      <c r="LK71">
        <v>10</v>
      </c>
      <c r="LL71">
        <v>16</v>
      </c>
      <c r="LM71">
        <v>4</v>
      </c>
      <c r="LN71">
        <v>9</v>
      </c>
      <c r="LO71">
        <v>8</v>
      </c>
      <c r="LP71">
        <v>19</v>
      </c>
      <c r="LQ71">
        <v>16</v>
      </c>
      <c r="LR71">
        <v>3</v>
      </c>
      <c r="LS71">
        <v>8</v>
      </c>
      <c r="LT71">
        <v>15</v>
      </c>
      <c r="LU71">
        <v>3</v>
      </c>
      <c r="LV71">
        <v>20</v>
      </c>
      <c r="LW71">
        <v>23</v>
      </c>
      <c r="LX71">
        <v>8</v>
      </c>
      <c r="LY71">
        <v>8</v>
      </c>
      <c r="LZ71">
        <v>21</v>
      </c>
      <c r="MA71">
        <v>4</v>
      </c>
      <c r="MB71">
        <v>15</v>
      </c>
      <c r="MC71">
        <v>14</v>
      </c>
      <c r="MD71">
        <v>17</v>
      </c>
      <c r="ME71">
        <v>4</v>
      </c>
      <c r="MF71">
        <v>17</v>
      </c>
      <c r="MG71">
        <v>13</v>
      </c>
      <c r="MH71">
        <v>3</v>
      </c>
      <c r="MI71">
        <v>17</v>
      </c>
      <c r="MJ71">
        <v>22</v>
      </c>
      <c r="MK71">
        <v>11</v>
      </c>
      <c r="ML71">
        <v>1</v>
      </c>
      <c r="MM71">
        <v>14</v>
      </c>
      <c r="MN71">
        <v>12</v>
      </c>
      <c r="MO71">
        <v>23</v>
      </c>
      <c r="MP71">
        <v>11</v>
      </c>
      <c r="MQ71">
        <v>8</v>
      </c>
      <c r="MR71">
        <v>19</v>
      </c>
      <c r="MS71">
        <v>21</v>
      </c>
      <c r="MT71">
        <v>5</v>
      </c>
      <c r="MU71">
        <v>24</v>
      </c>
      <c r="MV71">
        <v>1</v>
      </c>
      <c r="MW71">
        <v>10</v>
      </c>
      <c r="MX71">
        <v>7</v>
      </c>
      <c r="MY71">
        <v>19</v>
      </c>
      <c r="MZ71">
        <v>24</v>
      </c>
      <c r="NA71">
        <v>4</v>
      </c>
      <c r="NB71">
        <v>1</v>
      </c>
      <c r="NC71">
        <v>18</v>
      </c>
      <c r="ND71">
        <v>2</v>
      </c>
      <c r="NE71">
        <v>3</v>
      </c>
      <c r="NF71">
        <v>3</v>
      </c>
      <c r="NG71">
        <v>18</v>
      </c>
      <c r="NH71">
        <v>13</v>
      </c>
      <c r="NI71">
        <v>23</v>
      </c>
      <c r="NJ71">
        <v>19</v>
      </c>
      <c r="NK71">
        <v>11</v>
      </c>
      <c r="NL71">
        <v>7</v>
      </c>
      <c r="NM71">
        <v>24</v>
      </c>
      <c r="NN71">
        <v>20</v>
      </c>
      <c r="NO71">
        <v>6</v>
      </c>
      <c r="NP71">
        <v>7</v>
      </c>
      <c r="NQ71">
        <v>16</v>
      </c>
      <c r="NR71">
        <v>4</v>
      </c>
      <c r="NS71">
        <v>13</v>
      </c>
      <c r="NT71">
        <v>23</v>
      </c>
      <c r="NU71">
        <v>14</v>
      </c>
      <c r="NV71">
        <v>14</v>
      </c>
      <c r="NW71">
        <v>22</v>
      </c>
      <c r="NX71">
        <v>5</v>
      </c>
      <c r="NY71">
        <v>5</v>
      </c>
      <c r="NZ71">
        <v>12</v>
      </c>
      <c r="OA71">
        <v>4</v>
      </c>
      <c r="OB71">
        <v>2</v>
      </c>
      <c r="OC71">
        <v>1</v>
      </c>
      <c r="OD71">
        <v>4</v>
      </c>
      <c r="OE71">
        <v>1</v>
      </c>
      <c r="OF71">
        <v>16</v>
      </c>
      <c r="OG71">
        <v>21</v>
      </c>
      <c r="OH71">
        <v>16</v>
      </c>
      <c r="OI71">
        <v>24</v>
      </c>
      <c r="OJ71">
        <v>5</v>
      </c>
      <c r="OK71">
        <v>12</v>
      </c>
      <c r="OL71">
        <v>3</v>
      </c>
      <c r="OM71">
        <v>22</v>
      </c>
      <c r="ON71">
        <v>24</v>
      </c>
      <c r="OO71">
        <v>20</v>
      </c>
      <c r="OP71">
        <v>12</v>
      </c>
      <c r="OQ71">
        <v>24</v>
      </c>
      <c r="OR71">
        <v>13</v>
      </c>
      <c r="OS71">
        <v>4</v>
      </c>
      <c r="OT71">
        <v>24</v>
      </c>
      <c r="OU71">
        <v>14</v>
      </c>
      <c r="OV71">
        <v>23</v>
      </c>
      <c r="OW71">
        <v>20</v>
      </c>
      <c r="OX71">
        <v>13</v>
      </c>
      <c r="OY71">
        <v>18</v>
      </c>
      <c r="OZ71">
        <v>12</v>
      </c>
      <c r="PA71">
        <v>13</v>
      </c>
      <c r="PB71">
        <v>24</v>
      </c>
      <c r="PC71">
        <v>1</v>
      </c>
      <c r="PD71">
        <v>12</v>
      </c>
      <c r="PE71">
        <v>5</v>
      </c>
      <c r="PF71">
        <v>2</v>
      </c>
      <c r="PG71">
        <v>4</v>
      </c>
      <c r="PH71">
        <v>17</v>
      </c>
      <c r="PI71">
        <v>17</v>
      </c>
      <c r="PJ71">
        <v>7</v>
      </c>
      <c r="PK71">
        <v>20</v>
      </c>
      <c r="PL71">
        <v>24</v>
      </c>
      <c r="PM71">
        <v>24</v>
      </c>
      <c r="PN71">
        <v>4</v>
      </c>
      <c r="PO71">
        <v>24</v>
      </c>
      <c r="PP71">
        <v>23</v>
      </c>
      <c r="PQ71">
        <v>4</v>
      </c>
      <c r="PR71">
        <v>12</v>
      </c>
      <c r="PS71">
        <v>11</v>
      </c>
      <c r="PT71">
        <v>22</v>
      </c>
      <c r="PU71">
        <v>21</v>
      </c>
      <c r="PV71">
        <v>5</v>
      </c>
      <c r="PW71">
        <v>2</v>
      </c>
      <c r="PX71">
        <v>15</v>
      </c>
      <c r="PY71">
        <v>15</v>
      </c>
      <c r="PZ71">
        <v>19</v>
      </c>
      <c r="QA71">
        <v>11</v>
      </c>
      <c r="QB71">
        <v>13</v>
      </c>
      <c r="QC71">
        <v>13</v>
      </c>
      <c r="QD71">
        <v>22</v>
      </c>
      <c r="QE71">
        <v>23</v>
      </c>
      <c r="QF71">
        <v>21</v>
      </c>
      <c r="QG71">
        <v>18</v>
      </c>
      <c r="QH71">
        <v>18</v>
      </c>
      <c r="QI71">
        <v>7</v>
      </c>
      <c r="QJ71">
        <v>3</v>
      </c>
      <c r="QK71">
        <v>17</v>
      </c>
      <c r="QL71">
        <v>21</v>
      </c>
      <c r="QM71">
        <v>20</v>
      </c>
      <c r="QN71">
        <v>1</v>
      </c>
      <c r="QO71">
        <v>10</v>
      </c>
      <c r="QP71">
        <v>18</v>
      </c>
      <c r="QQ71">
        <v>1</v>
      </c>
      <c r="QR71">
        <v>18</v>
      </c>
      <c r="QS71">
        <v>23</v>
      </c>
      <c r="QT71">
        <v>22</v>
      </c>
      <c r="QU71">
        <v>17</v>
      </c>
      <c r="QV71">
        <v>3</v>
      </c>
      <c r="QW71">
        <v>10</v>
      </c>
      <c r="QX71">
        <v>19</v>
      </c>
      <c r="QY71">
        <v>17</v>
      </c>
      <c r="QZ71">
        <v>11</v>
      </c>
      <c r="RA71">
        <v>2</v>
      </c>
      <c r="RB71">
        <v>15</v>
      </c>
      <c r="RC71">
        <v>12</v>
      </c>
      <c r="RD71">
        <v>4</v>
      </c>
      <c r="RE71">
        <v>24</v>
      </c>
      <c r="RF71">
        <v>16</v>
      </c>
      <c r="RG71">
        <v>16</v>
      </c>
      <c r="RH71">
        <v>14</v>
      </c>
      <c r="RI71">
        <v>5</v>
      </c>
      <c r="RJ71">
        <v>14</v>
      </c>
      <c r="RK71">
        <v>11</v>
      </c>
      <c r="RL71">
        <v>23</v>
      </c>
      <c r="RM71">
        <v>24</v>
      </c>
      <c r="RN71">
        <v>24</v>
      </c>
      <c r="RO71">
        <v>10</v>
      </c>
      <c r="RP71">
        <v>8</v>
      </c>
      <c r="RQ71">
        <v>1</v>
      </c>
      <c r="RR71">
        <v>9</v>
      </c>
      <c r="RS71">
        <v>13</v>
      </c>
      <c r="RT71">
        <v>10</v>
      </c>
      <c r="RU71">
        <v>4</v>
      </c>
      <c r="RV71">
        <v>7</v>
      </c>
      <c r="RW71">
        <v>5</v>
      </c>
      <c r="RX71">
        <v>13</v>
      </c>
      <c r="RY71">
        <v>17</v>
      </c>
      <c r="RZ71">
        <v>5</v>
      </c>
      <c r="SA71">
        <v>10</v>
      </c>
      <c r="SB71">
        <v>4</v>
      </c>
      <c r="SC71">
        <v>4</v>
      </c>
      <c r="SD71">
        <v>21</v>
      </c>
      <c r="SE71">
        <v>18</v>
      </c>
      <c r="SF71">
        <v>22</v>
      </c>
      <c r="SG71">
        <v>15</v>
      </c>
      <c r="SH71">
        <v>24</v>
      </c>
      <c r="SI71">
        <v>20</v>
      </c>
      <c r="SJ71">
        <v>15</v>
      </c>
      <c r="SK71">
        <v>14</v>
      </c>
      <c r="SL71">
        <v>6</v>
      </c>
      <c r="SM71">
        <v>9</v>
      </c>
      <c r="SN71">
        <v>5</v>
      </c>
      <c r="SO71">
        <v>3</v>
      </c>
      <c r="SP71">
        <v>14</v>
      </c>
      <c r="SQ71">
        <v>3</v>
      </c>
      <c r="SR71">
        <v>17</v>
      </c>
      <c r="SS71">
        <v>3</v>
      </c>
      <c r="ST71">
        <v>8</v>
      </c>
      <c r="SU71">
        <v>1</v>
      </c>
      <c r="SV71">
        <v>21</v>
      </c>
      <c r="SW71">
        <v>18</v>
      </c>
      <c r="SX71">
        <v>7</v>
      </c>
      <c r="SY71">
        <v>11</v>
      </c>
      <c r="SZ71">
        <v>9</v>
      </c>
      <c r="TA71">
        <v>21</v>
      </c>
      <c r="TB71">
        <v>9</v>
      </c>
      <c r="TC71">
        <v>18</v>
      </c>
      <c r="TD71">
        <v>19</v>
      </c>
      <c r="TE71">
        <v>3</v>
      </c>
      <c r="TF71">
        <v>1</v>
      </c>
      <c r="TG71">
        <v>7</v>
      </c>
      <c r="TH71">
        <v>21</v>
      </c>
      <c r="TI71">
        <v>10</v>
      </c>
      <c r="TJ71">
        <v>24</v>
      </c>
      <c r="TK71">
        <v>17</v>
      </c>
      <c r="TL71">
        <v>24</v>
      </c>
      <c r="TM71">
        <v>6</v>
      </c>
      <c r="TN71">
        <v>5</v>
      </c>
      <c r="TO71">
        <v>19</v>
      </c>
      <c r="TP71">
        <v>9</v>
      </c>
      <c r="TQ71">
        <v>9</v>
      </c>
      <c r="TR71">
        <v>21</v>
      </c>
      <c r="TS71">
        <v>5</v>
      </c>
      <c r="TT71">
        <v>12</v>
      </c>
      <c r="TU71">
        <v>12</v>
      </c>
      <c r="TV71">
        <v>5</v>
      </c>
      <c r="TW71">
        <v>15</v>
      </c>
      <c r="TX71">
        <v>4</v>
      </c>
      <c r="TY71">
        <v>14</v>
      </c>
      <c r="TZ71">
        <v>14</v>
      </c>
      <c r="UA71">
        <v>23</v>
      </c>
      <c r="UB71">
        <v>22</v>
      </c>
      <c r="UC71">
        <v>17</v>
      </c>
      <c r="UD71">
        <v>19</v>
      </c>
      <c r="UE71">
        <v>13</v>
      </c>
      <c r="UF71">
        <v>11</v>
      </c>
      <c r="UG71">
        <v>22</v>
      </c>
      <c r="UH71">
        <v>7</v>
      </c>
      <c r="UI71">
        <v>14</v>
      </c>
      <c r="UJ71">
        <v>5</v>
      </c>
      <c r="UK71">
        <v>21</v>
      </c>
      <c r="UL71">
        <v>4</v>
      </c>
      <c r="UM71">
        <v>15</v>
      </c>
      <c r="UN71">
        <v>18</v>
      </c>
      <c r="UO71">
        <v>2</v>
      </c>
      <c r="UP71">
        <v>1</v>
      </c>
      <c r="UQ71">
        <v>17</v>
      </c>
      <c r="UR71">
        <v>10</v>
      </c>
      <c r="US71">
        <v>13</v>
      </c>
      <c r="UT71">
        <v>9</v>
      </c>
      <c r="UU71">
        <v>10</v>
      </c>
      <c r="UV71">
        <v>14</v>
      </c>
      <c r="UW71">
        <v>19</v>
      </c>
      <c r="UX71">
        <v>23</v>
      </c>
      <c r="UY71">
        <v>23</v>
      </c>
      <c r="UZ71">
        <v>7</v>
      </c>
      <c r="VA71">
        <v>13</v>
      </c>
      <c r="VB71">
        <v>5</v>
      </c>
      <c r="VC71">
        <v>9</v>
      </c>
      <c r="VD71">
        <v>12</v>
      </c>
      <c r="VE71">
        <v>17</v>
      </c>
      <c r="VF71">
        <v>10</v>
      </c>
      <c r="VG71">
        <v>10</v>
      </c>
      <c r="VH71">
        <v>13</v>
      </c>
      <c r="VI71">
        <v>15</v>
      </c>
      <c r="VJ71">
        <v>3</v>
      </c>
      <c r="VK71">
        <v>24</v>
      </c>
      <c r="VL71">
        <v>3</v>
      </c>
      <c r="VM71">
        <v>6</v>
      </c>
      <c r="VN71">
        <v>17</v>
      </c>
      <c r="VO71">
        <v>6</v>
      </c>
      <c r="VP71">
        <v>2</v>
      </c>
      <c r="VQ71">
        <v>11</v>
      </c>
      <c r="VR71">
        <v>3</v>
      </c>
      <c r="VS71">
        <v>24</v>
      </c>
      <c r="VT71">
        <v>2</v>
      </c>
      <c r="VU71">
        <v>9</v>
      </c>
      <c r="VV71">
        <v>17</v>
      </c>
      <c r="VW71">
        <v>14</v>
      </c>
      <c r="VX71">
        <v>17</v>
      </c>
      <c r="VY71">
        <v>12</v>
      </c>
      <c r="VZ71">
        <v>24</v>
      </c>
      <c r="WA71">
        <v>24</v>
      </c>
      <c r="WB71">
        <v>12</v>
      </c>
      <c r="WC71">
        <v>10</v>
      </c>
      <c r="WD71">
        <v>19</v>
      </c>
      <c r="WE71">
        <v>8</v>
      </c>
      <c r="WF71">
        <v>2</v>
      </c>
      <c r="WG71">
        <v>23</v>
      </c>
      <c r="WH71">
        <v>11</v>
      </c>
      <c r="WI71">
        <v>10</v>
      </c>
      <c r="WJ71">
        <v>18</v>
      </c>
      <c r="WK71">
        <v>10</v>
      </c>
      <c r="WL71">
        <v>19</v>
      </c>
      <c r="WM71">
        <v>2</v>
      </c>
      <c r="WN71">
        <v>15</v>
      </c>
      <c r="WO71">
        <v>8</v>
      </c>
      <c r="WP71">
        <v>23</v>
      </c>
      <c r="WQ71">
        <v>9</v>
      </c>
      <c r="WR71">
        <v>23</v>
      </c>
      <c r="WS71">
        <v>8</v>
      </c>
      <c r="WT71">
        <v>16</v>
      </c>
      <c r="WU71">
        <v>9</v>
      </c>
      <c r="WV71">
        <v>22</v>
      </c>
      <c r="WW71">
        <v>11</v>
      </c>
      <c r="WX71">
        <v>6</v>
      </c>
      <c r="WY71">
        <v>12</v>
      </c>
      <c r="WZ71">
        <v>16</v>
      </c>
      <c r="XA71">
        <v>13</v>
      </c>
      <c r="XB71">
        <v>14</v>
      </c>
      <c r="XC71">
        <v>10</v>
      </c>
      <c r="XD71">
        <v>23</v>
      </c>
      <c r="XE71">
        <v>6</v>
      </c>
      <c r="XF71">
        <v>6</v>
      </c>
      <c r="XG71">
        <v>3</v>
      </c>
      <c r="XH71">
        <v>19</v>
      </c>
      <c r="XI71">
        <v>17</v>
      </c>
      <c r="XJ71">
        <v>24</v>
      </c>
      <c r="XK71">
        <v>8</v>
      </c>
      <c r="XL71">
        <v>16</v>
      </c>
      <c r="XM71">
        <v>24</v>
      </c>
      <c r="XN71">
        <v>10</v>
      </c>
      <c r="XO71">
        <v>12</v>
      </c>
      <c r="XP71">
        <v>15</v>
      </c>
      <c r="XQ71">
        <v>11</v>
      </c>
      <c r="XR71">
        <v>8</v>
      </c>
      <c r="XS71">
        <v>22</v>
      </c>
      <c r="XT71">
        <v>15</v>
      </c>
      <c r="XU71">
        <v>13</v>
      </c>
      <c r="XV71">
        <v>18</v>
      </c>
      <c r="XW71">
        <v>2</v>
      </c>
      <c r="XX71">
        <v>7</v>
      </c>
      <c r="XY71">
        <v>16</v>
      </c>
      <c r="XZ71">
        <v>24</v>
      </c>
      <c r="YA71">
        <v>7</v>
      </c>
      <c r="YB71">
        <v>18</v>
      </c>
      <c r="YC71">
        <v>23</v>
      </c>
      <c r="YD71">
        <v>3</v>
      </c>
      <c r="YE71">
        <v>18</v>
      </c>
      <c r="YF71">
        <v>13</v>
      </c>
      <c r="YG71">
        <v>7</v>
      </c>
      <c r="YH71">
        <v>9</v>
      </c>
      <c r="YI71">
        <v>8</v>
      </c>
      <c r="YJ71">
        <v>17</v>
      </c>
      <c r="YK71">
        <v>14</v>
      </c>
      <c r="YL71">
        <v>10</v>
      </c>
      <c r="YM71">
        <v>19</v>
      </c>
      <c r="YN71">
        <v>18</v>
      </c>
      <c r="YO71">
        <v>22</v>
      </c>
      <c r="YP71">
        <v>17</v>
      </c>
      <c r="YQ71">
        <v>3</v>
      </c>
      <c r="YR71">
        <v>12</v>
      </c>
      <c r="YS71">
        <v>9</v>
      </c>
      <c r="YT71">
        <v>2</v>
      </c>
      <c r="YU71">
        <v>13</v>
      </c>
      <c r="YV71">
        <v>19</v>
      </c>
      <c r="YW71">
        <v>21</v>
      </c>
      <c r="YX71">
        <v>6</v>
      </c>
      <c r="YY71">
        <v>10</v>
      </c>
      <c r="YZ71">
        <v>17</v>
      </c>
      <c r="ZA71">
        <v>10</v>
      </c>
      <c r="ZB71">
        <v>21</v>
      </c>
      <c r="ZC71">
        <v>17</v>
      </c>
      <c r="ZD71">
        <v>2</v>
      </c>
      <c r="ZE71">
        <v>16</v>
      </c>
      <c r="ZF71">
        <v>15</v>
      </c>
      <c r="ZG71">
        <v>13</v>
      </c>
      <c r="ZH71">
        <v>12</v>
      </c>
      <c r="ZI71">
        <v>20</v>
      </c>
      <c r="ZJ71">
        <v>12</v>
      </c>
      <c r="ZK71">
        <v>9</v>
      </c>
      <c r="ZL71">
        <v>15</v>
      </c>
      <c r="ZM71">
        <v>11</v>
      </c>
      <c r="ZN71">
        <v>6</v>
      </c>
      <c r="ZO71">
        <v>17</v>
      </c>
      <c r="ZP71">
        <v>8</v>
      </c>
      <c r="ZQ71">
        <v>10</v>
      </c>
      <c r="ZR71">
        <v>12</v>
      </c>
      <c r="ZS71">
        <v>8</v>
      </c>
      <c r="ZT71">
        <v>3</v>
      </c>
      <c r="ZU71">
        <v>19</v>
      </c>
      <c r="ZV71">
        <v>12</v>
      </c>
      <c r="ZW71">
        <v>13</v>
      </c>
      <c r="ZX71">
        <v>3</v>
      </c>
      <c r="ZY71">
        <v>11</v>
      </c>
      <c r="ZZ71">
        <v>24</v>
      </c>
      <c r="AAA71">
        <v>2</v>
      </c>
      <c r="AAB71">
        <v>23</v>
      </c>
      <c r="AAC71">
        <v>18</v>
      </c>
      <c r="AAD71">
        <v>22</v>
      </c>
      <c r="AAE71">
        <v>19</v>
      </c>
      <c r="AAF71">
        <v>21</v>
      </c>
      <c r="AAG71">
        <v>11</v>
      </c>
      <c r="AAH71">
        <v>23</v>
      </c>
      <c r="AAI71">
        <v>22</v>
      </c>
      <c r="AAJ71">
        <v>14</v>
      </c>
      <c r="AAK71">
        <v>13</v>
      </c>
      <c r="AAL71">
        <v>12</v>
      </c>
      <c r="AAM71">
        <v>22</v>
      </c>
      <c r="AAN71">
        <v>1</v>
      </c>
      <c r="AAO71">
        <v>21</v>
      </c>
      <c r="AAP71">
        <v>3</v>
      </c>
      <c r="AAQ71">
        <v>16</v>
      </c>
      <c r="AAR71">
        <v>13</v>
      </c>
      <c r="AAS71">
        <v>20</v>
      </c>
      <c r="AAT71">
        <v>8</v>
      </c>
      <c r="AAU71">
        <v>2</v>
      </c>
      <c r="AAV71">
        <v>15</v>
      </c>
      <c r="AAW71">
        <v>23</v>
      </c>
      <c r="AAX71">
        <v>18</v>
      </c>
      <c r="AAY71">
        <v>19</v>
      </c>
      <c r="AAZ71">
        <v>9</v>
      </c>
      <c r="ABA71">
        <v>13</v>
      </c>
      <c r="ABB71">
        <v>18</v>
      </c>
      <c r="ABC71">
        <v>24</v>
      </c>
      <c r="ABD71">
        <v>7</v>
      </c>
      <c r="ABE71">
        <v>4</v>
      </c>
      <c r="ABF71">
        <v>18</v>
      </c>
      <c r="ABG71">
        <v>8</v>
      </c>
      <c r="ABH71">
        <v>10</v>
      </c>
      <c r="ABI71">
        <v>23</v>
      </c>
      <c r="ABJ71">
        <v>11</v>
      </c>
      <c r="ABK71">
        <v>19</v>
      </c>
      <c r="ABL71">
        <v>10</v>
      </c>
      <c r="ABM71">
        <v>2</v>
      </c>
      <c r="ABN71">
        <v>6</v>
      </c>
      <c r="ABO71">
        <v>22</v>
      </c>
      <c r="ABP71">
        <v>19</v>
      </c>
      <c r="ABQ71">
        <v>7</v>
      </c>
      <c r="ABR71">
        <v>2</v>
      </c>
      <c r="ABS71">
        <v>5</v>
      </c>
      <c r="ABT71">
        <v>23</v>
      </c>
      <c r="ABU71">
        <v>10</v>
      </c>
      <c r="ABV71">
        <v>7</v>
      </c>
      <c r="ABW71">
        <v>10</v>
      </c>
      <c r="ABX71">
        <v>17</v>
      </c>
      <c r="ABY71">
        <v>20</v>
      </c>
      <c r="ABZ71">
        <v>16</v>
      </c>
      <c r="ACA71">
        <v>8</v>
      </c>
      <c r="ACB71">
        <v>8</v>
      </c>
      <c r="ACC71">
        <v>23</v>
      </c>
      <c r="ACD71">
        <v>9</v>
      </c>
      <c r="ACE71">
        <v>8</v>
      </c>
      <c r="ACF71">
        <v>18</v>
      </c>
      <c r="ACG71">
        <v>6</v>
      </c>
      <c r="ACH71">
        <v>18</v>
      </c>
      <c r="ACI71">
        <v>17</v>
      </c>
      <c r="ACJ71">
        <v>20</v>
      </c>
      <c r="ACK71">
        <v>24</v>
      </c>
      <c r="ACL71">
        <v>1</v>
      </c>
      <c r="ACM71">
        <v>10</v>
      </c>
      <c r="ACN71">
        <v>16</v>
      </c>
      <c r="ACO71">
        <v>14</v>
      </c>
      <c r="ACP71">
        <v>22</v>
      </c>
      <c r="ACQ71">
        <v>9</v>
      </c>
      <c r="ACR71">
        <v>6</v>
      </c>
      <c r="ACS71">
        <v>18</v>
      </c>
      <c r="ACT71">
        <v>18</v>
      </c>
      <c r="ACU71">
        <v>19</v>
      </c>
      <c r="ACV71">
        <v>2</v>
      </c>
      <c r="ACW71">
        <v>22</v>
      </c>
      <c r="ACX71">
        <v>2</v>
      </c>
      <c r="ACY71">
        <v>14</v>
      </c>
      <c r="ACZ71">
        <v>21</v>
      </c>
      <c r="ADA71">
        <v>15</v>
      </c>
      <c r="ADB71">
        <v>13</v>
      </c>
      <c r="ADC71">
        <v>5</v>
      </c>
      <c r="ADD71">
        <v>4</v>
      </c>
      <c r="ADE71">
        <v>8</v>
      </c>
      <c r="ADF71">
        <v>19</v>
      </c>
      <c r="ADG71">
        <v>22</v>
      </c>
      <c r="ADH71">
        <v>18</v>
      </c>
      <c r="ADI71">
        <v>11</v>
      </c>
      <c r="ADJ71">
        <v>2</v>
      </c>
      <c r="ADK71">
        <v>14</v>
      </c>
      <c r="ADL71">
        <v>24</v>
      </c>
      <c r="ADM71">
        <v>21</v>
      </c>
      <c r="ADN71">
        <v>12</v>
      </c>
      <c r="ADO71">
        <v>16</v>
      </c>
      <c r="ADP71">
        <v>7</v>
      </c>
      <c r="ADQ71">
        <v>18</v>
      </c>
      <c r="ADR71">
        <v>14</v>
      </c>
      <c r="ADS71">
        <v>13</v>
      </c>
      <c r="ADT71">
        <v>14</v>
      </c>
      <c r="ADU71">
        <v>14</v>
      </c>
      <c r="ADV71">
        <v>10</v>
      </c>
      <c r="ADW71">
        <v>23</v>
      </c>
      <c r="ADX71">
        <v>14</v>
      </c>
      <c r="ADY71">
        <v>19</v>
      </c>
      <c r="ADZ71">
        <v>7</v>
      </c>
      <c r="AEA71">
        <v>14</v>
      </c>
      <c r="AEB71">
        <v>3</v>
      </c>
      <c r="AEC71">
        <v>21</v>
      </c>
      <c r="AED71">
        <v>3</v>
      </c>
      <c r="AEE71">
        <v>2</v>
      </c>
      <c r="AEF71">
        <v>9</v>
      </c>
      <c r="AEG71">
        <v>1</v>
      </c>
      <c r="AEH71">
        <v>2</v>
      </c>
      <c r="AEI71">
        <v>12</v>
      </c>
      <c r="AEJ71">
        <v>24</v>
      </c>
      <c r="AEK71">
        <v>20</v>
      </c>
      <c r="AEL71">
        <v>23</v>
      </c>
      <c r="AEM71">
        <v>14</v>
      </c>
      <c r="AEN71">
        <v>12</v>
      </c>
      <c r="AEO71">
        <v>18</v>
      </c>
      <c r="AEP71">
        <v>7</v>
      </c>
      <c r="AEQ71">
        <v>2</v>
      </c>
      <c r="AER71">
        <v>13</v>
      </c>
      <c r="AES71">
        <v>21</v>
      </c>
      <c r="AET71">
        <v>14</v>
      </c>
      <c r="AEU71">
        <v>16</v>
      </c>
      <c r="AEV71">
        <v>15</v>
      </c>
      <c r="AEW71">
        <v>15</v>
      </c>
      <c r="AEX71">
        <v>2</v>
      </c>
      <c r="AEY71">
        <v>21</v>
      </c>
      <c r="AEZ71">
        <v>2</v>
      </c>
      <c r="AFA71">
        <v>18</v>
      </c>
      <c r="AFB71">
        <v>11</v>
      </c>
      <c r="AFC71">
        <v>21</v>
      </c>
      <c r="AFD71">
        <v>8</v>
      </c>
      <c r="AFE71">
        <v>3</v>
      </c>
      <c r="AFF71">
        <v>10</v>
      </c>
      <c r="AFG71">
        <v>22</v>
      </c>
      <c r="AFH71">
        <v>13</v>
      </c>
      <c r="AFI71">
        <v>21</v>
      </c>
      <c r="AFJ71">
        <v>15</v>
      </c>
      <c r="AFK71">
        <v>19</v>
      </c>
      <c r="AFL71">
        <v>24</v>
      </c>
      <c r="AFM71">
        <v>4</v>
      </c>
      <c r="AFN71">
        <v>1</v>
      </c>
      <c r="AFO71">
        <v>19</v>
      </c>
      <c r="AFP71">
        <v>6</v>
      </c>
      <c r="AFQ71">
        <v>4</v>
      </c>
      <c r="AFR71">
        <v>1</v>
      </c>
      <c r="AFS71">
        <v>2</v>
      </c>
      <c r="AFT71">
        <v>23</v>
      </c>
      <c r="AFU71">
        <v>17</v>
      </c>
      <c r="AFV71">
        <v>12</v>
      </c>
      <c r="AFW71">
        <v>3</v>
      </c>
      <c r="AFX71">
        <v>16</v>
      </c>
      <c r="AFY71">
        <v>22</v>
      </c>
      <c r="AFZ71">
        <v>18</v>
      </c>
      <c r="AGA71">
        <v>5</v>
      </c>
      <c r="AGB71">
        <v>16</v>
      </c>
      <c r="AGC71">
        <v>3</v>
      </c>
      <c r="AGD71">
        <v>10</v>
      </c>
      <c r="AGE71">
        <v>24</v>
      </c>
      <c r="AGF71">
        <v>9</v>
      </c>
      <c r="AGG71">
        <v>9</v>
      </c>
      <c r="AGH71">
        <v>18</v>
      </c>
      <c r="AGI71">
        <v>17</v>
      </c>
      <c r="AGJ71">
        <v>20</v>
      </c>
      <c r="AGK71">
        <v>8</v>
      </c>
      <c r="AGL71">
        <v>5</v>
      </c>
      <c r="AGM71">
        <v>6</v>
      </c>
      <c r="AGN71">
        <v>1</v>
      </c>
      <c r="AGO71">
        <v>5</v>
      </c>
      <c r="AGP71">
        <v>1</v>
      </c>
      <c r="AGQ71">
        <v>11</v>
      </c>
      <c r="AGR71">
        <v>13</v>
      </c>
      <c r="AGS71">
        <v>7</v>
      </c>
      <c r="AGT71">
        <v>21</v>
      </c>
      <c r="AGU71">
        <v>16</v>
      </c>
      <c r="AGV71">
        <v>14</v>
      </c>
      <c r="AGW71">
        <v>16</v>
      </c>
      <c r="AGX71">
        <v>2</v>
      </c>
      <c r="AGY71">
        <v>9</v>
      </c>
      <c r="AGZ71">
        <v>1</v>
      </c>
      <c r="AHA71">
        <v>23</v>
      </c>
      <c r="AHB71">
        <v>15</v>
      </c>
      <c r="AHC71">
        <v>24</v>
      </c>
      <c r="AHD71">
        <v>23</v>
      </c>
      <c r="AHE71">
        <v>13</v>
      </c>
      <c r="AHF71">
        <v>19</v>
      </c>
      <c r="AHG71">
        <v>14</v>
      </c>
      <c r="AHH71">
        <v>23</v>
      </c>
      <c r="AHI71">
        <v>15</v>
      </c>
      <c r="AHJ71">
        <v>18</v>
      </c>
      <c r="AHK71">
        <v>9</v>
      </c>
      <c r="AHL71">
        <v>23</v>
      </c>
      <c r="AHM71">
        <v>4</v>
      </c>
      <c r="AHN71">
        <v>5</v>
      </c>
      <c r="AHO71">
        <v>6</v>
      </c>
      <c r="AHP71">
        <v>9</v>
      </c>
      <c r="AHQ71">
        <v>16</v>
      </c>
      <c r="AHR71">
        <v>19</v>
      </c>
      <c r="AHS71">
        <v>9</v>
      </c>
      <c r="AHT71">
        <v>24</v>
      </c>
      <c r="AHU71">
        <v>15</v>
      </c>
      <c r="AHV71">
        <v>22</v>
      </c>
      <c r="AHW71">
        <v>17</v>
      </c>
      <c r="AHX71">
        <v>1</v>
      </c>
      <c r="AHY71">
        <v>20</v>
      </c>
      <c r="AHZ71">
        <v>19</v>
      </c>
      <c r="AIA71">
        <v>10</v>
      </c>
      <c r="AIB71">
        <v>10</v>
      </c>
      <c r="AIC71">
        <v>16</v>
      </c>
      <c r="AID71">
        <v>13</v>
      </c>
      <c r="AIE71">
        <v>5</v>
      </c>
      <c r="AIF71">
        <v>2</v>
      </c>
      <c r="AIG71">
        <v>23</v>
      </c>
      <c r="AIH71">
        <v>16</v>
      </c>
      <c r="AII71">
        <v>19</v>
      </c>
      <c r="AIJ71">
        <v>15</v>
      </c>
      <c r="AIK71">
        <v>12</v>
      </c>
      <c r="AIL71">
        <v>24</v>
      </c>
      <c r="AIM71">
        <v>5</v>
      </c>
      <c r="AIN71">
        <v>8</v>
      </c>
      <c r="AIO71">
        <v>18</v>
      </c>
      <c r="AIP71">
        <v>15</v>
      </c>
      <c r="AIQ71">
        <v>5</v>
      </c>
      <c r="AIR71">
        <v>3</v>
      </c>
      <c r="AIS71">
        <v>11</v>
      </c>
      <c r="AIT71">
        <v>1</v>
      </c>
      <c r="AIU71">
        <v>15</v>
      </c>
      <c r="AIV71">
        <v>10</v>
      </c>
      <c r="AIW71">
        <v>11</v>
      </c>
      <c r="AIX71">
        <v>19</v>
      </c>
      <c r="AIY71">
        <v>22</v>
      </c>
      <c r="AIZ71">
        <v>8</v>
      </c>
      <c r="AJA71">
        <v>12</v>
      </c>
      <c r="AJB71">
        <v>5</v>
      </c>
      <c r="AJC71">
        <v>5</v>
      </c>
      <c r="AJD71">
        <v>18</v>
      </c>
      <c r="AJE71">
        <v>2</v>
      </c>
      <c r="AJF71">
        <v>6</v>
      </c>
      <c r="AJG71">
        <v>14</v>
      </c>
      <c r="AJH71">
        <v>8</v>
      </c>
      <c r="AJI71">
        <v>5</v>
      </c>
      <c r="AJJ71">
        <v>10</v>
      </c>
      <c r="AJK71">
        <v>19</v>
      </c>
      <c r="AJL71">
        <v>7</v>
      </c>
      <c r="AJM71">
        <v>9</v>
      </c>
      <c r="AJN71">
        <v>19</v>
      </c>
      <c r="AJO71">
        <v>9</v>
      </c>
      <c r="AJP71">
        <v>5</v>
      </c>
      <c r="AJQ71">
        <v>10</v>
      </c>
      <c r="AJR71">
        <v>6</v>
      </c>
      <c r="AJS71">
        <v>21</v>
      </c>
      <c r="AJT71">
        <v>3</v>
      </c>
      <c r="AJU71">
        <v>15</v>
      </c>
      <c r="AJV71">
        <v>6</v>
      </c>
      <c r="AJW71">
        <v>4</v>
      </c>
      <c r="AJX71">
        <v>7</v>
      </c>
      <c r="AJY71">
        <v>24</v>
      </c>
      <c r="AJZ71">
        <v>6</v>
      </c>
      <c r="AKA71">
        <v>23</v>
      </c>
      <c r="AKB71">
        <v>15</v>
      </c>
      <c r="AKC71">
        <v>15</v>
      </c>
      <c r="AKD71">
        <v>17</v>
      </c>
      <c r="AKE71">
        <v>5</v>
      </c>
      <c r="AKF71">
        <v>14</v>
      </c>
      <c r="AKG71">
        <v>2</v>
      </c>
      <c r="AKH71">
        <v>8</v>
      </c>
      <c r="AKI71">
        <v>17</v>
      </c>
      <c r="AKJ71">
        <v>23</v>
      </c>
      <c r="AKK71">
        <v>18</v>
      </c>
      <c r="AKL71">
        <v>21</v>
      </c>
      <c r="AKM71">
        <v>1</v>
      </c>
      <c r="AKN71">
        <v>13</v>
      </c>
      <c r="AKO71">
        <v>21</v>
      </c>
      <c r="AKP71">
        <v>16</v>
      </c>
      <c r="AKQ71">
        <v>17</v>
      </c>
      <c r="AKR71">
        <v>6</v>
      </c>
      <c r="AKS71">
        <v>8</v>
      </c>
      <c r="AKT71">
        <v>1</v>
      </c>
      <c r="AKU71">
        <v>7</v>
      </c>
      <c r="AKV71">
        <v>19</v>
      </c>
      <c r="AKW71">
        <v>9</v>
      </c>
      <c r="AKX71">
        <v>9</v>
      </c>
      <c r="AKY71">
        <v>22</v>
      </c>
      <c r="AKZ71">
        <v>2</v>
      </c>
      <c r="ALA71">
        <v>8</v>
      </c>
      <c r="ALB71">
        <v>6</v>
      </c>
      <c r="ALC71">
        <v>15</v>
      </c>
      <c r="ALD71">
        <v>9</v>
      </c>
      <c r="ALE71">
        <v>9</v>
      </c>
      <c r="ALF71">
        <v>2</v>
      </c>
      <c r="ALG71">
        <v>12</v>
      </c>
      <c r="ALH71">
        <v>14</v>
      </c>
      <c r="ALI71">
        <v>2</v>
      </c>
      <c r="ALJ71">
        <v>22</v>
      </c>
      <c r="ALK71">
        <v>17</v>
      </c>
      <c r="ALL71">
        <v>23</v>
      </c>
      <c r="ALM71">
        <v>21</v>
      </c>
    </row>
    <row r="72" spans="1:5001" x14ac:dyDescent="0.25">
      <c r="A72">
        <v>7</v>
      </c>
      <c r="B72">
        <v>12</v>
      </c>
      <c r="C72">
        <v>12</v>
      </c>
      <c r="D72">
        <v>11</v>
      </c>
      <c r="E72">
        <v>11</v>
      </c>
      <c r="F72">
        <v>16</v>
      </c>
      <c r="G72">
        <v>8</v>
      </c>
      <c r="H72">
        <v>21</v>
      </c>
      <c r="I72">
        <v>20</v>
      </c>
      <c r="J72">
        <v>11</v>
      </c>
      <c r="K72">
        <v>9</v>
      </c>
      <c r="L72">
        <v>15</v>
      </c>
      <c r="M72">
        <v>4</v>
      </c>
      <c r="N72">
        <v>16</v>
      </c>
      <c r="O72">
        <v>7</v>
      </c>
      <c r="P72">
        <v>20</v>
      </c>
      <c r="Q72">
        <v>21</v>
      </c>
      <c r="R72">
        <v>14</v>
      </c>
      <c r="S72">
        <v>23</v>
      </c>
      <c r="T72">
        <v>4</v>
      </c>
      <c r="U72">
        <v>9</v>
      </c>
      <c r="V72">
        <v>9</v>
      </c>
      <c r="W72">
        <v>11</v>
      </c>
      <c r="X72">
        <v>23</v>
      </c>
      <c r="Y72">
        <v>3</v>
      </c>
      <c r="Z72">
        <v>17</v>
      </c>
      <c r="AA72">
        <v>10</v>
      </c>
      <c r="AB72">
        <v>10</v>
      </c>
      <c r="AC72">
        <v>4</v>
      </c>
      <c r="AD72">
        <v>14</v>
      </c>
      <c r="AE72">
        <v>23</v>
      </c>
      <c r="AF72">
        <v>14</v>
      </c>
      <c r="AG72">
        <v>15</v>
      </c>
      <c r="AH72">
        <v>1</v>
      </c>
      <c r="AI72">
        <v>14</v>
      </c>
      <c r="AJ72">
        <v>14</v>
      </c>
      <c r="AK72">
        <v>24</v>
      </c>
      <c r="AL72">
        <v>20</v>
      </c>
      <c r="AM72">
        <v>1</v>
      </c>
      <c r="AN72">
        <v>2</v>
      </c>
      <c r="AO72">
        <v>8</v>
      </c>
      <c r="AP72">
        <v>8</v>
      </c>
      <c r="AQ72">
        <v>1</v>
      </c>
      <c r="AR72">
        <v>8</v>
      </c>
      <c r="AS72">
        <v>23</v>
      </c>
      <c r="AT72">
        <v>19</v>
      </c>
      <c r="AU72">
        <v>17</v>
      </c>
      <c r="AV72">
        <v>19</v>
      </c>
      <c r="AW72">
        <v>8</v>
      </c>
      <c r="AX72">
        <v>4</v>
      </c>
      <c r="AY72">
        <v>17</v>
      </c>
      <c r="AZ72">
        <v>24</v>
      </c>
      <c r="BA72">
        <v>17</v>
      </c>
      <c r="BB72">
        <v>3</v>
      </c>
      <c r="BC72">
        <v>3</v>
      </c>
      <c r="BD72">
        <v>16</v>
      </c>
      <c r="BE72">
        <v>4</v>
      </c>
      <c r="BF72">
        <v>14</v>
      </c>
      <c r="BG72">
        <v>8</v>
      </c>
      <c r="BH72">
        <v>2</v>
      </c>
      <c r="BI72">
        <v>15</v>
      </c>
      <c r="BJ72">
        <v>1</v>
      </c>
      <c r="BK72">
        <v>16</v>
      </c>
      <c r="BL72">
        <v>24</v>
      </c>
      <c r="BM72">
        <v>24</v>
      </c>
      <c r="BN72">
        <v>11</v>
      </c>
      <c r="BO72">
        <v>17</v>
      </c>
      <c r="BP72">
        <v>2</v>
      </c>
      <c r="BQ72">
        <v>4</v>
      </c>
      <c r="BR72">
        <v>24</v>
      </c>
      <c r="BS72">
        <v>18</v>
      </c>
      <c r="BT72">
        <v>19</v>
      </c>
      <c r="BU72">
        <v>18</v>
      </c>
      <c r="BV72">
        <v>22</v>
      </c>
      <c r="BW72">
        <v>22</v>
      </c>
      <c r="BX72">
        <v>23</v>
      </c>
      <c r="BY72">
        <v>6</v>
      </c>
      <c r="BZ72">
        <v>6</v>
      </c>
      <c r="CA72">
        <v>15</v>
      </c>
      <c r="CB72">
        <v>14</v>
      </c>
      <c r="CC72">
        <v>22</v>
      </c>
      <c r="CD72">
        <v>8</v>
      </c>
      <c r="CE72">
        <v>20</v>
      </c>
      <c r="CF72">
        <v>7</v>
      </c>
      <c r="CG72">
        <v>3</v>
      </c>
      <c r="CH72">
        <v>17</v>
      </c>
      <c r="CI72">
        <v>15</v>
      </c>
      <c r="CJ72">
        <v>12</v>
      </c>
      <c r="CK72">
        <v>11</v>
      </c>
      <c r="CL72">
        <v>18</v>
      </c>
      <c r="CM72">
        <v>24</v>
      </c>
      <c r="CN72">
        <v>20</v>
      </c>
      <c r="CO72">
        <v>7</v>
      </c>
      <c r="CP72">
        <v>21</v>
      </c>
      <c r="CQ72">
        <v>4</v>
      </c>
      <c r="CR72">
        <v>24</v>
      </c>
      <c r="CS72">
        <v>13</v>
      </c>
      <c r="CT72">
        <v>16</v>
      </c>
      <c r="CU72">
        <v>11</v>
      </c>
      <c r="CV72">
        <v>11</v>
      </c>
      <c r="CW72">
        <v>4</v>
      </c>
      <c r="CX72">
        <v>6</v>
      </c>
      <c r="CY72">
        <v>2</v>
      </c>
      <c r="CZ72">
        <v>21</v>
      </c>
      <c r="DA72">
        <v>5</v>
      </c>
      <c r="DB72">
        <v>16</v>
      </c>
      <c r="DC72">
        <v>9</v>
      </c>
      <c r="DD72">
        <v>16</v>
      </c>
      <c r="DE72">
        <v>14</v>
      </c>
      <c r="DF72">
        <v>10</v>
      </c>
      <c r="DG72">
        <v>10</v>
      </c>
      <c r="DH72">
        <v>6</v>
      </c>
      <c r="DI72">
        <v>12</v>
      </c>
      <c r="DJ72">
        <v>14</v>
      </c>
      <c r="DK72">
        <v>20</v>
      </c>
      <c r="DL72">
        <v>21</v>
      </c>
      <c r="DM72">
        <v>22</v>
      </c>
      <c r="DN72">
        <v>22</v>
      </c>
      <c r="DO72">
        <v>21</v>
      </c>
      <c r="DP72">
        <v>23</v>
      </c>
      <c r="DQ72">
        <v>19</v>
      </c>
      <c r="DR72">
        <v>21</v>
      </c>
      <c r="DS72">
        <v>6</v>
      </c>
      <c r="DT72">
        <v>11</v>
      </c>
      <c r="DU72">
        <v>4</v>
      </c>
      <c r="DV72">
        <v>21</v>
      </c>
      <c r="DW72">
        <v>18</v>
      </c>
      <c r="DX72">
        <v>12</v>
      </c>
      <c r="DY72">
        <v>23</v>
      </c>
      <c r="DZ72">
        <v>1</v>
      </c>
      <c r="EA72">
        <v>1</v>
      </c>
      <c r="EB72">
        <v>24</v>
      </c>
      <c r="EC72">
        <v>19</v>
      </c>
      <c r="ED72">
        <v>13</v>
      </c>
      <c r="EE72">
        <v>5</v>
      </c>
      <c r="EF72">
        <v>9</v>
      </c>
      <c r="EG72">
        <v>4</v>
      </c>
      <c r="EH72">
        <v>14</v>
      </c>
      <c r="EI72">
        <v>8</v>
      </c>
      <c r="EJ72">
        <v>18</v>
      </c>
      <c r="EK72">
        <v>2</v>
      </c>
      <c r="EL72">
        <v>24</v>
      </c>
      <c r="EM72">
        <v>3</v>
      </c>
      <c r="EN72">
        <v>22</v>
      </c>
      <c r="EO72">
        <v>4</v>
      </c>
      <c r="EP72">
        <v>9</v>
      </c>
      <c r="EQ72">
        <v>15</v>
      </c>
      <c r="ER72">
        <v>2</v>
      </c>
      <c r="ES72">
        <v>24</v>
      </c>
      <c r="ET72">
        <v>14</v>
      </c>
      <c r="EU72">
        <v>23</v>
      </c>
      <c r="EV72">
        <v>20</v>
      </c>
      <c r="EW72">
        <v>16</v>
      </c>
      <c r="EX72">
        <v>4</v>
      </c>
      <c r="EY72">
        <v>21</v>
      </c>
      <c r="EZ72">
        <v>13</v>
      </c>
      <c r="FA72">
        <v>4</v>
      </c>
      <c r="FB72">
        <v>17</v>
      </c>
      <c r="FC72">
        <v>15</v>
      </c>
      <c r="FD72">
        <v>20</v>
      </c>
      <c r="FE72">
        <v>2</v>
      </c>
      <c r="FF72">
        <v>12</v>
      </c>
      <c r="FG72">
        <v>5</v>
      </c>
      <c r="FH72">
        <v>7</v>
      </c>
      <c r="FI72">
        <v>20</v>
      </c>
      <c r="FJ72">
        <v>14</v>
      </c>
      <c r="FK72">
        <v>12</v>
      </c>
      <c r="FL72">
        <v>24</v>
      </c>
      <c r="FM72">
        <v>4</v>
      </c>
      <c r="FN72">
        <v>15</v>
      </c>
      <c r="FO72">
        <v>3</v>
      </c>
      <c r="FP72">
        <v>9</v>
      </c>
      <c r="FQ72">
        <v>3</v>
      </c>
      <c r="FR72">
        <v>1</v>
      </c>
      <c r="FS72">
        <v>8</v>
      </c>
      <c r="FT72">
        <v>23</v>
      </c>
      <c r="FU72">
        <v>3</v>
      </c>
      <c r="FV72">
        <v>2</v>
      </c>
      <c r="FW72">
        <v>1</v>
      </c>
      <c r="FX72">
        <v>2</v>
      </c>
      <c r="FY72">
        <v>1</v>
      </c>
      <c r="FZ72">
        <v>13</v>
      </c>
      <c r="GA72">
        <v>13</v>
      </c>
      <c r="GB72">
        <v>4</v>
      </c>
      <c r="GC72">
        <v>14</v>
      </c>
      <c r="GD72">
        <v>20</v>
      </c>
      <c r="GE72">
        <v>23</v>
      </c>
      <c r="GF72">
        <v>24</v>
      </c>
      <c r="GG72">
        <v>8</v>
      </c>
      <c r="GH72">
        <v>18</v>
      </c>
      <c r="GI72">
        <v>18</v>
      </c>
      <c r="GJ72">
        <v>19</v>
      </c>
      <c r="GK72">
        <v>1</v>
      </c>
      <c r="GL72">
        <v>8</v>
      </c>
      <c r="GM72">
        <v>13</v>
      </c>
      <c r="GN72">
        <v>19</v>
      </c>
      <c r="GO72">
        <v>3</v>
      </c>
      <c r="GP72">
        <v>3</v>
      </c>
      <c r="GQ72">
        <v>16</v>
      </c>
      <c r="GR72">
        <v>24</v>
      </c>
      <c r="GS72">
        <v>4</v>
      </c>
      <c r="GT72">
        <v>5</v>
      </c>
      <c r="GU72">
        <v>9</v>
      </c>
      <c r="GV72">
        <v>18</v>
      </c>
      <c r="GW72">
        <v>6</v>
      </c>
      <c r="GX72">
        <v>17</v>
      </c>
      <c r="GY72">
        <v>7</v>
      </c>
      <c r="GZ72">
        <v>10</v>
      </c>
      <c r="HA72">
        <v>16</v>
      </c>
      <c r="HB72">
        <v>7</v>
      </c>
      <c r="HC72">
        <v>6</v>
      </c>
      <c r="HD72">
        <v>5</v>
      </c>
      <c r="HE72">
        <v>19</v>
      </c>
      <c r="HF72">
        <v>1</v>
      </c>
      <c r="HG72">
        <v>8</v>
      </c>
      <c r="HH72">
        <v>17</v>
      </c>
      <c r="HI72">
        <v>7</v>
      </c>
      <c r="HJ72">
        <v>13</v>
      </c>
      <c r="HK72">
        <v>9</v>
      </c>
      <c r="HL72">
        <v>19</v>
      </c>
      <c r="HM72">
        <v>16</v>
      </c>
      <c r="HN72">
        <v>10</v>
      </c>
      <c r="HO72">
        <v>2</v>
      </c>
      <c r="HP72">
        <v>1</v>
      </c>
      <c r="HQ72">
        <v>16</v>
      </c>
      <c r="HR72">
        <v>2</v>
      </c>
      <c r="HS72">
        <v>17</v>
      </c>
      <c r="HT72">
        <v>23</v>
      </c>
      <c r="HU72">
        <v>5</v>
      </c>
      <c r="HV72">
        <v>19</v>
      </c>
      <c r="HW72">
        <v>5</v>
      </c>
      <c r="HX72">
        <v>16</v>
      </c>
      <c r="HY72">
        <v>11</v>
      </c>
      <c r="HZ72">
        <v>3</v>
      </c>
      <c r="IA72">
        <v>12</v>
      </c>
      <c r="IB72">
        <v>12</v>
      </c>
      <c r="IC72">
        <v>3</v>
      </c>
      <c r="ID72">
        <v>8</v>
      </c>
      <c r="IE72">
        <v>6</v>
      </c>
      <c r="IF72">
        <v>18</v>
      </c>
      <c r="IG72">
        <v>16</v>
      </c>
      <c r="IH72">
        <v>2</v>
      </c>
      <c r="II72">
        <v>13</v>
      </c>
      <c r="IJ72">
        <v>8</v>
      </c>
      <c r="IK72">
        <v>11</v>
      </c>
      <c r="IL72">
        <v>11</v>
      </c>
      <c r="IM72">
        <v>8</v>
      </c>
      <c r="IN72">
        <v>23</v>
      </c>
      <c r="IO72">
        <v>10</v>
      </c>
      <c r="IP72">
        <v>8</v>
      </c>
      <c r="IQ72">
        <v>11</v>
      </c>
      <c r="IR72">
        <v>9</v>
      </c>
      <c r="IS72">
        <v>11</v>
      </c>
      <c r="IT72">
        <v>13</v>
      </c>
      <c r="IU72">
        <v>8</v>
      </c>
      <c r="IV72">
        <v>24</v>
      </c>
      <c r="IW72">
        <v>16</v>
      </c>
      <c r="IX72">
        <v>3</v>
      </c>
      <c r="IY72">
        <v>13</v>
      </c>
      <c r="IZ72">
        <v>11</v>
      </c>
      <c r="JA72">
        <v>20</v>
      </c>
      <c r="JB72">
        <v>2</v>
      </c>
      <c r="JC72">
        <v>6</v>
      </c>
      <c r="JD72">
        <v>13</v>
      </c>
      <c r="JE72">
        <v>13</v>
      </c>
      <c r="JF72">
        <v>3</v>
      </c>
      <c r="JG72">
        <v>9</v>
      </c>
      <c r="JH72">
        <v>21</v>
      </c>
      <c r="JI72">
        <v>3</v>
      </c>
      <c r="JJ72">
        <v>23</v>
      </c>
      <c r="JK72">
        <v>7</v>
      </c>
      <c r="JL72">
        <v>13</v>
      </c>
      <c r="JM72">
        <v>1</v>
      </c>
      <c r="JN72">
        <v>16</v>
      </c>
      <c r="JO72">
        <v>14</v>
      </c>
      <c r="JP72">
        <v>8</v>
      </c>
      <c r="JQ72">
        <v>1</v>
      </c>
      <c r="JR72">
        <v>10</v>
      </c>
      <c r="JS72">
        <v>9</v>
      </c>
      <c r="JT72">
        <v>6</v>
      </c>
      <c r="JU72">
        <v>24</v>
      </c>
      <c r="JV72">
        <v>19</v>
      </c>
      <c r="JW72">
        <v>6</v>
      </c>
      <c r="JX72">
        <v>15</v>
      </c>
      <c r="JY72">
        <v>15</v>
      </c>
      <c r="JZ72">
        <v>14</v>
      </c>
      <c r="KA72">
        <v>19</v>
      </c>
      <c r="KB72">
        <v>7</v>
      </c>
      <c r="KC72">
        <v>4</v>
      </c>
      <c r="KD72">
        <v>1</v>
      </c>
      <c r="KE72">
        <v>12</v>
      </c>
      <c r="KF72">
        <v>15</v>
      </c>
      <c r="KG72">
        <v>7</v>
      </c>
      <c r="KH72">
        <v>7</v>
      </c>
      <c r="KI72">
        <v>4</v>
      </c>
      <c r="KJ72">
        <v>12</v>
      </c>
      <c r="KK72">
        <v>12</v>
      </c>
      <c r="KL72">
        <v>22</v>
      </c>
      <c r="KM72">
        <v>11</v>
      </c>
      <c r="KN72">
        <v>4</v>
      </c>
      <c r="KO72">
        <v>12</v>
      </c>
      <c r="KP72">
        <v>22</v>
      </c>
      <c r="KQ72">
        <v>13</v>
      </c>
      <c r="KR72">
        <v>3</v>
      </c>
      <c r="KS72">
        <v>17</v>
      </c>
      <c r="KT72">
        <v>18</v>
      </c>
      <c r="KU72">
        <v>15</v>
      </c>
      <c r="KV72">
        <v>7</v>
      </c>
      <c r="KW72">
        <v>10</v>
      </c>
      <c r="KX72">
        <v>1</v>
      </c>
      <c r="KY72">
        <v>14</v>
      </c>
      <c r="KZ72">
        <v>18</v>
      </c>
      <c r="LA72">
        <v>15</v>
      </c>
      <c r="LB72">
        <v>15</v>
      </c>
      <c r="LC72">
        <v>21</v>
      </c>
      <c r="LD72">
        <v>13</v>
      </c>
      <c r="LE72">
        <v>14</v>
      </c>
      <c r="LF72">
        <v>19</v>
      </c>
      <c r="LG72">
        <v>6</v>
      </c>
      <c r="LH72">
        <v>18</v>
      </c>
      <c r="LI72">
        <v>13</v>
      </c>
      <c r="LJ72">
        <v>1</v>
      </c>
      <c r="LK72">
        <v>5</v>
      </c>
      <c r="LL72">
        <v>6</v>
      </c>
      <c r="LM72">
        <v>10</v>
      </c>
      <c r="LN72">
        <v>1</v>
      </c>
      <c r="LO72">
        <v>8</v>
      </c>
      <c r="LP72">
        <v>6</v>
      </c>
      <c r="LQ72">
        <v>7</v>
      </c>
      <c r="LR72">
        <v>1</v>
      </c>
      <c r="LS72">
        <v>2</v>
      </c>
      <c r="LT72">
        <v>23</v>
      </c>
      <c r="LU72">
        <v>4</v>
      </c>
      <c r="LV72">
        <v>15</v>
      </c>
      <c r="LW72">
        <v>8</v>
      </c>
      <c r="LX72">
        <v>15</v>
      </c>
      <c r="LY72">
        <v>7</v>
      </c>
      <c r="LZ72">
        <v>7</v>
      </c>
      <c r="MA72">
        <v>7</v>
      </c>
      <c r="MB72">
        <v>1</v>
      </c>
      <c r="MC72">
        <v>2</v>
      </c>
      <c r="MD72">
        <v>17</v>
      </c>
      <c r="ME72">
        <v>11</v>
      </c>
      <c r="MF72">
        <v>19</v>
      </c>
      <c r="MG72">
        <v>21</v>
      </c>
      <c r="MH72">
        <v>16</v>
      </c>
      <c r="MI72">
        <v>1</v>
      </c>
      <c r="MJ72">
        <v>24</v>
      </c>
      <c r="MK72">
        <v>11</v>
      </c>
      <c r="ML72">
        <v>4</v>
      </c>
      <c r="MM72">
        <v>21</v>
      </c>
      <c r="MN72">
        <v>5</v>
      </c>
      <c r="MO72">
        <v>4</v>
      </c>
      <c r="MP72">
        <v>1</v>
      </c>
      <c r="MQ72">
        <v>24</v>
      </c>
      <c r="MR72">
        <v>15</v>
      </c>
      <c r="MS72">
        <v>7</v>
      </c>
      <c r="MT72">
        <v>19</v>
      </c>
      <c r="MU72">
        <v>13</v>
      </c>
      <c r="MV72">
        <v>16</v>
      </c>
      <c r="MW72">
        <v>8</v>
      </c>
      <c r="MX72">
        <v>11</v>
      </c>
      <c r="MY72">
        <v>2</v>
      </c>
      <c r="MZ72">
        <v>13</v>
      </c>
      <c r="NA72">
        <v>6</v>
      </c>
      <c r="NB72">
        <v>8</v>
      </c>
      <c r="NC72">
        <v>12</v>
      </c>
      <c r="ND72">
        <v>21</v>
      </c>
      <c r="NE72">
        <v>23</v>
      </c>
      <c r="NF72">
        <v>6</v>
      </c>
      <c r="NG72">
        <v>22</v>
      </c>
      <c r="NH72">
        <v>18</v>
      </c>
      <c r="NI72">
        <v>20</v>
      </c>
      <c r="NJ72">
        <v>12</v>
      </c>
      <c r="NK72">
        <v>17</v>
      </c>
      <c r="NL72">
        <v>1</v>
      </c>
      <c r="NM72">
        <v>17</v>
      </c>
      <c r="NN72">
        <v>16</v>
      </c>
      <c r="NO72">
        <v>10</v>
      </c>
      <c r="NP72">
        <v>7</v>
      </c>
      <c r="NQ72">
        <v>13</v>
      </c>
      <c r="NR72">
        <v>13</v>
      </c>
      <c r="NS72">
        <v>10</v>
      </c>
      <c r="NT72">
        <v>1</v>
      </c>
      <c r="NU72">
        <v>15</v>
      </c>
      <c r="NV72">
        <v>5</v>
      </c>
      <c r="NW72">
        <v>7</v>
      </c>
      <c r="NX72">
        <v>18</v>
      </c>
      <c r="NY72">
        <v>9</v>
      </c>
      <c r="NZ72">
        <v>4</v>
      </c>
      <c r="OA72">
        <v>7</v>
      </c>
      <c r="OB72">
        <v>9</v>
      </c>
      <c r="OC72">
        <v>8</v>
      </c>
      <c r="OD72">
        <v>7</v>
      </c>
      <c r="OE72">
        <v>9</v>
      </c>
      <c r="OF72">
        <v>4</v>
      </c>
      <c r="OG72">
        <v>18</v>
      </c>
      <c r="OH72">
        <v>16</v>
      </c>
      <c r="OI72">
        <v>10</v>
      </c>
      <c r="OJ72">
        <v>22</v>
      </c>
      <c r="OK72">
        <v>23</v>
      </c>
      <c r="OL72">
        <v>20</v>
      </c>
      <c r="OM72">
        <v>17</v>
      </c>
      <c r="ON72">
        <v>23</v>
      </c>
      <c r="OO72">
        <v>1</v>
      </c>
      <c r="OP72">
        <v>6</v>
      </c>
      <c r="OQ72">
        <v>17</v>
      </c>
      <c r="OR72">
        <v>3</v>
      </c>
      <c r="OS72">
        <v>14</v>
      </c>
      <c r="OT72">
        <v>2</v>
      </c>
      <c r="OU72">
        <v>17</v>
      </c>
      <c r="OV72">
        <v>8</v>
      </c>
      <c r="OW72">
        <v>5</v>
      </c>
      <c r="OX72">
        <v>19</v>
      </c>
      <c r="OY72">
        <v>23</v>
      </c>
      <c r="OZ72">
        <v>23</v>
      </c>
      <c r="PA72">
        <v>7</v>
      </c>
      <c r="PB72">
        <v>14</v>
      </c>
      <c r="PC72">
        <v>7</v>
      </c>
      <c r="PD72">
        <v>14</v>
      </c>
      <c r="PE72">
        <v>7</v>
      </c>
      <c r="PF72">
        <v>3</v>
      </c>
      <c r="PG72">
        <v>10</v>
      </c>
      <c r="PH72">
        <v>11</v>
      </c>
      <c r="PI72">
        <v>18</v>
      </c>
      <c r="PJ72">
        <v>16</v>
      </c>
      <c r="PK72">
        <v>24</v>
      </c>
      <c r="PL72">
        <v>24</v>
      </c>
      <c r="PM72">
        <v>15</v>
      </c>
      <c r="PN72">
        <v>4</v>
      </c>
      <c r="PO72">
        <v>5</v>
      </c>
      <c r="PP72">
        <v>23</v>
      </c>
      <c r="PQ72">
        <v>16</v>
      </c>
      <c r="PR72">
        <v>18</v>
      </c>
      <c r="PS72">
        <v>22</v>
      </c>
      <c r="PT72">
        <v>12</v>
      </c>
      <c r="PU72">
        <v>17</v>
      </c>
      <c r="PV72">
        <v>22</v>
      </c>
      <c r="PW72">
        <v>10</v>
      </c>
      <c r="PX72">
        <v>7</v>
      </c>
      <c r="PY72">
        <v>12</v>
      </c>
      <c r="PZ72">
        <v>19</v>
      </c>
      <c r="QA72">
        <v>3</v>
      </c>
      <c r="QB72">
        <v>21</v>
      </c>
      <c r="QC72">
        <v>19</v>
      </c>
      <c r="QD72">
        <v>24</v>
      </c>
      <c r="QE72">
        <v>1</v>
      </c>
      <c r="QF72">
        <v>3</v>
      </c>
      <c r="QG72">
        <v>15</v>
      </c>
      <c r="QH72">
        <v>9</v>
      </c>
      <c r="QI72">
        <v>16</v>
      </c>
      <c r="QJ72">
        <v>18</v>
      </c>
      <c r="QK72">
        <v>7</v>
      </c>
      <c r="QL72">
        <v>20</v>
      </c>
      <c r="QM72">
        <v>2</v>
      </c>
      <c r="QN72">
        <v>10</v>
      </c>
      <c r="QO72">
        <v>19</v>
      </c>
      <c r="QP72">
        <v>13</v>
      </c>
      <c r="QQ72">
        <v>16</v>
      </c>
      <c r="QR72">
        <v>19</v>
      </c>
      <c r="QS72">
        <v>6</v>
      </c>
      <c r="QT72">
        <v>6</v>
      </c>
      <c r="QU72">
        <v>3</v>
      </c>
      <c r="QV72">
        <v>2</v>
      </c>
      <c r="QW72">
        <v>7</v>
      </c>
      <c r="QX72">
        <v>19</v>
      </c>
      <c r="QY72">
        <v>22</v>
      </c>
      <c r="QZ72">
        <v>17</v>
      </c>
      <c r="RA72">
        <v>4</v>
      </c>
      <c r="RB72">
        <v>1</v>
      </c>
      <c r="RC72">
        <v>1</v>
      </c>
      <c r="RD72">
        <v>16</v>
      </c>
      <c r="RE72">
        <v>18</v>
      </c>
      <c r="RF72">
        <v>12</v>
      </c>
      <c r="RG72">
        <v>12</v>
      </c>
      <c r="RH72">
        <v>21</v>
      </c>
      <c r="RI72">
        <v>14</v>
      </c>
      <c r="RJ72">
        <v>14</v>
      </c>
      <c r="RK72">
        <v>20</v>
      </c>
      <c r="RL72">
        <v>14</v>
      </c>
      <c r="RM72">
        <v>14</v>
      </c>
      <c r="RN72">
        <v>8</v>
      </c>
      <c r="RO72">
        <v>19</v>
      </c>
      <c r="RP72">
        <v>16</v>
      </c>
      <c r="RQ72">
        <v>2</v>
      </c>
      <c r="RR72">
        <v>10</v>
      </c>
      <c r="RS72">
        <v>18</v>
      </c>
      <c r="RT72">
        <v>11</v>
      </c>
      <c r="RU72">
        <v>16</v>
      </c>
      <c r="RV72">
        <v>19</v>
      </c>
      <c r="RW72">
        <v>13</v>
      </c>
      <c r="RX72">
        <v>4</v>
      </c>
      <c r="RY72">
        <v>23</v>
      </c>
      <c r="RZ72">
        <v>14</v>
      </c>
      <c r="SA72">
        <v>16</v>
      </c>
      <c r="SB72">
        <v>24</v>
      </c>
      <c r="SC72">
        <v>12</v>
      </c>
      <c r="SD72">
        <v>11</v>
      </c>
      <c r="SE72">
        <v>22</v>
      </c>
      <c r="SF72">
        <v>14</v>
      </c>
      <c r="SG72">
        <v>15</v>
      </c>
      <c r="SH72">
        <v>19</v>
      </c>
      <c r="SI72">
        <v>17</v>
      </c>
      <c r="SJ72">
        <v>8</v>
      </c>
      <c r="SK72">
        <v>18</v>
      </c>
      <c r="SL72">
        <v>10</v>
      </c>
      <c r="SM72">
        <v>7</v>
      </c>
      <c r="SN72">
        <v>20</v>
      </c>
      <c r="SO72">
        <v>19</v>
      </c>
      <c r="SP72">
        <v>20</v>
      </c>
      <c r="SQ72">
        <v>15</v>
      </c>
      <c r="SR72">
        <v>21</v>
      </c>
      <c r="SS72">
        <v>7</v>
      </c>
      <c r="ST72">
        <v>15</v>
      </c>
      <c r="SU72">
        <v>16</v>
      </c>
      <c r="SV72">
        <v>9</v>
      </c>
      <c r="SW72">
        <v>24</v>
      </c>
      <c r="SX72">
        <v>17</v>
      </c>
      <c r="SY72">
        <v>17</v>
      </c>
      <c r="SZ72">
        <v>1</v>
      </c>
      <c r="TA72">
        <v>20</v>
      </c>
      <c r="TB72">
        <v>16</v>
      </c>
      <c r="TC72">
        <v>11</v>
      </c>
      <c r="TD72">
        <v>22</v>
      </c>
      <c r="TE72">
        <v>16</v>
      </c>
      <c r="TF72">
        <v>4</v>
      </c>
      <c r="TG72">
        <v>11</v>
      </c>
      <c r="TH72">
        <v>10</v>
      </c>
      <c r="TI72">
        <v>6</v>
      </c>
      <c r="TJ72">
        <v>19</v>
      </c>
      <c r="TK72">
        <v>23</v>
      </c>
      <c r="TL72">
        <v>19</v>
      </c>
      <c r="TM72">
        <v>7</v>
      </c>
      <c r="TN72">
        <v>20</v>
      </c>
      <c r="TO72">
        <v>9</v>
      </c>
      <c r="TP72">
        <v>11</v>
      </c>
      <c r="TQ72">
        <v>12</v>
      </c>
      <c r="TR72">
        <v>23</v>
      </c>
      <c r="TS72">
        <v>20</v>
      </c>
      <c r="TT72">
        <v>8</v>
      </c>
      <c r="TU72">
        <v>18</v>
      </c>
      <c r="TV72">
        <v>5</v>
      </c>
      <c r="TW72">
        <v>18</v>
      </c>
      <c r="TX72">
        <v>8</v>
      </c>
      <c r="TY72">
        <v>13</v>
      </c>
      <c r="TZ72">
        <v>7</v>
      </c>
      <c r="UA72">
        <v>9</v>
      </c>
      <c r="UB72">
        <v>1</v>
      </c>
      <c r="UC72">
        <v>20</v>
      </c>
      <c r="UD72">
        <v>3</v>
      </c>
      <c r="UE72">
        <v>3</v>
      </c>
      <c r="UF72">
        <v>12</v>
      </c>
      <c r="UG72">
        <v>9</v>
      </c>
      <c r="UH72">
        <v>3</v>
      </c>
      <c r="UI72">
        <v>11</v>
      </c>
      <c r="UJ72">
        <v>16</v>
      </c>
      <c r="UK72">
        <v>10</v>
      </c>
      <c r="UL72">
        <v>2</v>
      </c>
      <c r="UM72">
        <v>7</v>
      </c>
      <c r="UN72">
        <v>12</v>
      </c>
      <c r="UO72">
        <v>8</v>
      </c>
      <c r="UP72">
        <v>24</v>
      </c>
      <c r="UQ72">
        <v>21</v>
      </c>
      <c r="UR72">
        <v>13</v>
      </c>
      <c r="US72">
        <v>24</v>
      </c>
      <c r="UT72">
        <v>20</v>
      </c>
      <c r="UU72">
        <v>5</v>
      </c>
      <c r="UV72">
        <v>15</v>
      </c>
      <c r="UW72">
        <v>14</v>
      </c>
      <c r="UX72">
        <v>14</v>
      </c>
      <c r="UY72">
        <v>16</v>
      </c>
      <c r="UZ72">
        <v>3</v>
      </c>
      <c r="VA72">
        <v>7</v>
      </c>
      <c r="VB72">
        <v>20</v>
      </c>
      <c r="VC72">
        <v>23</v>
      </c>
      <c r="VD72">
        <v>22</v>
      </c>
      <c r="VE72">
        <v>19</v>
      </c>
      <c r="VF72">
        <v>7</v>
      </c>
      <c r="VG72">
        <v>11</v>
      </c>
      <c r="VH72">
        <v>23</v>
      </c>
      <c r="VI72">
        <v>21</v>
      </c>
      <c r="VJ72">
        <v>13</v>
      </c>
      <c r="VK72">
        <v>19</v>
      </c>
      <c r="VL72">
        <v>9</v>
      </c>
      <c r="VM72">
        <v>17</v>
      </c>
      <c r="VN72">
        <v>20</v>
      </c>
      <c r="VO72">
        <v>21</v>
      </c>
      <c r="VP72">
        <v>8</v>
      </c>
      <c r="VQ72">
        <v>21</v>
      </c>
      <c r="VR72">
        <v>14</v>
      </c>
      <c r="VS72">
        <v>5</v>
      </c>
      <c r="VT72">
        <v>12</v>
      </c>
      <c r="VU72">
        <v>9</v>
      </c>
      <c r="VV72">
        <v>2</v>
      </c>
      <c r="VW72">
        <v>15</v>
      </c>
      <c r="VX72">
        <v>13</v>
      </c>
      <c r="VY72">
        <v>4</v>
      </c>
      <c r="VZ72">
        <v>12</v>
      </c>
      <c r="WA72">
        <v>18</v>
      </c>
      <c r="WB72">
        <v>15</v>
      </c>
      <c r="WC72">
        <v>16</v>
      </c>
      <c r="WD72">
        <v>4</v>
      </c>
      <c r="WE72">
        <v>11</v>
      </c>
      <c r="WF72">
        <v>3</v>
      </c>
      <c r="WG72">
        <v>8</v>
      </c>
      <c r="WH72">
        <v>19</v>
      </c>
      <c r="WI72">
        <v>24</v>
      </c>
      <c r="WJ72">
        <v>13</v>
      </c>
      <c r="WK72">
        <v>22</v>
      </c>
      <c r="WL72">
        <v>16</v>
      </c>
      <c r="WM72">
        <v>1</v>
      </c>
      <c r="WN72">
        <v>22</v>
      </c>
      <c r="WO72">
        <v>17</v>
      </c>
      <c r="WP72">
        <v>16</v>
      </c>
      <c r="WQ72">
        <v>14</v>
      </c>
      <c r="WR72">
        <v>14</v>
      </c>
      <c r="WS72">
        <v>22</v>
      </c>
      <c r="WT72">
        <v>13</v>
      </c>
      <c r="WU72">
        <v>16</v>
      </c>
      <c r="WV72">
        <v>23</v>
      </c>
      <c r="WW72">
        <v>18</v>
      </c>
      <c r="WX72">
        <v>2</v>
      </c>
      <c r="WY72">
        <v>3</v>
      </c>
      <c r="WZ72">
        <v>20</v>
      </c>
      <c r="XA72">
        <v>11</v>
      </c>
      <c r="XB72">
        <v>11</v>
      </c>
      <c r="XC72">
        <v>8</v>
      </c>
      <c r="XD72">
        <v>16</v>
      </c>
      <c r="XE72">
        <v>21</v>
      </c>
      <c r="XF72">
        <v>19</v>
      </c>
      <c r="XG72">
        <v>13</v>
      </c>
      <c r="XH72">
        <v>24</v>
      </c>
      <c r="XI72">
        <v>14</v>
      </c>
      <c r="XJ72">
        <v>12</v>
      </c>
      <c r="XK72">
        <v>14</v>
      </c>
      <c r="XL72">
        <v>19</v>
      </c>
      <c r="XM72">
        <v>7</v>
      </c>
      <c r="XN72">
        <v>17</v>
      </c>
      <c r="XO72">
        <v>12</v>
      </c>
      <c r="XP72">
        <v>16</v>
      </c>
      <c r="XQ72">
        <v>24</v>
      </c>
      <c r="XR72">
        <v>24</v>
      </c>
      <c r="XS72">
        <v>12</v>
      </c>
      <c r="XT72">
        <v>7</v>
      </c>
      <c r="XU72">
        <v>22</v>
      </c>
      <c r="XV72">
        <v>16</v>
      </c>
      <c r="XW72">
        <v>23</v>
      </c>
      <c r="XX72">
        <v>8</v>
      </c>
      <c r="XY72">
        <v>19</v>
      </c>
      <c r="XZ72">
        <v>21</v>
      </c>
      <c r="YA72">
        <v>15</v>
      </c>
      <c r="YB72">
        <v>11</v>
      </c>
      <c r="YC72">
        <v>18</v>
      </c>
      <c r="YD72">
        <v>7</v>
      </c>
      <c r="YE72">
        <v>18</v>
      </c>
      <c r="YF72">
        <v>16</v>
      </c>
      <c r="YG72">
        <v>17</v>
      </c>
      <c r="YH72">
        <v>1</v>
      </c>
      <c r="YI72">
        <v>20</v>
      </c>
      <c r="YJ72">
        <v>23</v>
      </c>
      <c r="YK72">
        <v>10</v>
      </c>
      <c r="YL72">
        <v>13</v>
      </c>
      <c r="YM72">
        <v>19</v>
      </c>
      <c r="YN72">
        <v>21</v>
      </c>
      <c r="YO72">
        <v>5</v>
      </c>
      <c r="YP72">
        <v>1</v>
      </c>
      <c r="YQ72">
        <v>4</v>
      </c>
      <c r="YR72">
        <v>6</v>
      </c>
      <c r="YS72">
        <v>24</v>
      </c>
      <c r="YT72">
        <v>5</v>
      </c>
      <c r="YU72">
        <v>10</v>
      </c>
      <c r="YV72">
        <v>8</v>
      </c>
      <c r="YW72">
        <v>21</v>
      </c>
      <c r="YX72">
        <v>18</v>
      </c>
      <c r="YY72">
        <v>3</v>
      </c>
      <c r="YZ72">
        <v>10</v>
      </c>
      <c r="ZA72">
        <v>17</v>
      </c>
      <c r="ZB72">
        <v>10</v>
      </c>
      <c r="ZC72">
        <v>4</v>
      </c>
      <c r="ZD72">
        <v>23</v>
      </c>
      <c r="ZE72">
        <v>12</v>
      </c>
      <c r="ZF72">
        <v>15</v>
      </c>
      <c r="ZG72">
        <v>16</v>
      </c>
      <c r="ZH72">
        <v>9</v>
      </c>
      <c r="ZI72">
        <v>19</v>
      </c>
      <c r="ZJ72">
        <v>17</v>
      </c>
      <c r="ZK72">
        <v>15</v>
      </c>
      <c r="ZL72">
        <v>24</v>
      </c>
      <c r="ZM72">
        <v>12</v>
      </c>
      <c r="ZN72">
        <v>16</v>
      </c>
      <c r="ZO72">
        <v>19</v>
      </c>
      <c r="ZP72">
        <v>12</v>
      </c>
      <c r="ZQ72">
        <v>22</v>
      </c>
      <c r="ZR72">
        <v>19</v>
      </c>
      <c r="ZS72">
        <v>24</v>
      </c>
      <c r="ZT72">
        <v>21</v>
      </c>
      <c r="ZU72">
        <v>6</v>
      </c>
      <c r="ZV72">
        <v>5</v>
      </c>
      <c r="ZW72">
        <v>8</v>
      </c>
      <c r="ZX72">
        <v>15</v>
      </c>
      <c r="ZY72">
        <v>10</v>
      </c>
      <c r="ZZ72">
        <v>14</v>
      </c>
      <c r="AAA72">
        <v>11</v>
      </c>
      <c r="AAB72">
        <v>8</v>
      </c>
      <c r="AAC72">
        <v>14</v>
      </c>
      <c r="AAD72">
        <v>11</v>
      </c>
      <c r="AAE72">
        <v>11</v>
      </c>
      <c r="AAF72">
        <v>20</v>
      </c>
      <c r="AAG72">
        <v>19</v>
      </c>
      <c r="AAH72">
        <v>18</v>
      </c>
      <c r="AAI72">
        <v>21</v>
      </c>
      <c r="AAJ72">
        <v>12</v>
      </c>
      <c r="AAK72">
        <v>10</v>
      </c>
      <c r="AAL72">
        <v>19</v>
      </c>
      <c r="AAM72">
        <v>4</v>
      </c>
      <c r="AAN72">
        <v>22</v>
      </c>
      <c r="AAO72">
        <v>8</v>
      </c>
      <c r="AAP72">
        <v>13</v>
      </c>
      <c r="AAQ72">
        <v>10</v>
      </c>
      <c r="AAR72">
        <v>7</v>
      </c>
      <c r="AAS72">
        <v>14</v>
      </c>
      <c r="AAT72">
        <v>18</v>
      </c>
      <c r="AAU72">
        <v>4</v>
      </c>
      <c r="AAV72">
        <v>21</v>
      </c>
      <c r="AAW72">
        <v>18</v>
      </c>
      <c r="AAX72">
        <v>16</v>
      </c>
      <c r="AAY72">
        <v>2</v>
      </c>
      <c r="AAZ72">
        <v>5</v>
      </c>
      <c r="ABA72">
        <v>14</v>
      </c>
      <c r="ABB72">
        <v>1</v>
      </c>
      <c r="ABC72">
        <v>14</v>
      </c>
      <c r="ABD72">
        <v>13</v>
      </c>
      <c r="ABE72">
        <v>22</v>
      </c>
      <c r="ABF72">
        <v>4</v>
      </c>
      <c r="ABG72">
        <v>18</v>
      </c>
      <c r="ABH72">
        <v>16</v>
      </c>
      <c r="ABI72">
        <v>14</v>
      </c>
      <c r="ABJ72">
        <v>1</v>
      </c>
      <c r="ABK72">
        <v>5</v>
      </c>
      <c r="ABL72">
        <v>13</v>
      </c>
      <c r="ABM72">
        <v>10</v>
      </c>
      <c r="ABN72">
        <v>21</v>
      </c>
      <c r="ABO72">
        <v>9</v>
      </c>
      <c r="ABP72">
        <v>18</v>
      </c>
      <c r="ABQ72">
        <v>3</v>
      </c>
      <c r="ABR72">
        <v>2</v>
      </c>
      <c r="ABS72">
        <v>24</v>
      </c>
      <c r="ABT72">
        <v>4</v>
      </c>
      <c r="ABU72">
        <v>16</v>
      </c>
      <c r="ABV72">
        <v>4</v>
      </c>
      <c r="ABW72">
        <v>8</v>
      </c>
      <c r="ABX72">
        <v>13</v>
      </c>
      <c r="ABY72">
        <v>7</v>
      </c>
      <c r="ABZ72">
        <v>23</v>
      </c>
      <c r="ACA72">
        <v>10</v>
      </c>
      <c r="ACB72">
        <v>9</v>
      </c>
      <c r="ACC72">
        <v>24</v>
      </c>
      <c r="ACD72">
        <v>19</v>
      </c>
      <c r="ACE72">
        <v>3</v>
      </c>
      <c r="ACF72">
        <v>24</v>
      </c>
      <c r="ACG72">
        <v>10</v>
      </c>
      <c r="ACH72">
        <v>4</v>
      </c>
      <c r="ACI72">
        <v>12</v>
      </c>
      <c r="ACJ72">
        <v>14</v>
      </c>
      <c r="ACK72">
        <v>4</v>
      </c>
      <c r="ACL72">
        <v>23</v>
      </c>
      <c r="ACM72">
        <v>6</v>
      </c>
      <c r="ACN72">
        <v>20</v>
      </c>
      <c r="ACO72">
        <v>24</v>
      </c>
      <c r="ACP72">
        <v>1</v>
      </c>
      <c r="ACQ72">
        <v>8</v>
      </c>
      <c r="ACR72">
        <v>1</v>
      </c>
      <c r="ACS72">
        <v>22</v>
      </c>
      <c r="ACT72">
        <v>19</v>
      </c>
      <c r="ACU72">
        <v>14</v>
      </c>
      <c r="ACV72">
        <v>15</v>
      </c>
      <c r="ACW72">
        <v>2</v>
      </c>
      <c r="ACX72">
        <v>4</v>
      </c>
      <c r="ACY72">
        <v>23</v>
      </c>
      <c r="ACZ72">
        <v>15</v>
      </c>
      <c r="ADA72">
        <v>10</v>
      </c>
      <c r="ADB72">
        <v>13</v>
      </c>
      <c r="ADC72">
        <v>23</v>
      </c>
      <c r="ADD72">
        <v>4</v>
      </c>
      <c r="ADE72">
        <v>1</v>
      </c>
      <c r="ADF72">
        <v>17</v>
      </c>
      <c r="ADG72">
        <v>20</v>
      </c>
      <c r="ADH72">
        <v>18</v>
      </c>
      <c r="ADI72">
        <v>6</v>
      </c>
      <c r="ADJ72">
        <v>22</v>
      </c>
      <c r="ADK72">
        <v>17</v>
      </c>
      <c r="ADL72">
        <v>14</v>
      </c>
      <c r="ADM72">
        <v>13</v>
      </c>
      <c r="ADN72">
        <v>16</v>
      </c>
      <c r="ADO72">
        <v>1</v>
      </c>
      <c r="ADP72">
        <v>16</v>
      </c>
      <c r="ADQ72">
        <v>1</v>
      </c>
      <c r="ADR72">
        <v>3</v>
      </c>
      <c r="ADS72">
        <v>15</v>
      </c>
      <c r="ADT72">
        <v>22</v>
      </c>
      <c r="ADU72">
        <v>11</v>
      </c>
      <c r="ADV72">
        <v>10</v>
      </c>
      <c r="ADW72">
        <v>6</v>
      </c>
      <c r="ADX72">
        <v>17</v>
      </c>
      <c r="ADY72">
        <v>10</v>
      </c>
      <c r="ADZ72">
        <v>4</v>
      </c>
      <c r="AEA72">
        <v>17</v>
      </c>
      <c r="AEB72">
        <v>14</v>
      </c>
      <c r="AEC72">
        <v>21</v>
      </c>
      <c r="AED72">
        <v>23</v>
      </c>
      <c r="AEE72">
        <v>21</v>
      </c>
      <c r="AEF72">
        <v>2</v>
      </c>
      <c r="AEG72">
        <v>12</v>
      </c>
      <c r="AEH72">
        <v>9</v>
      </c>
      <c r="AEI72">
        <v>2</v>
      </c>
      <c r="AEJ72">
        <v>19</v>
      </c>
      <c r="AEK72">
        <v>10</v>
      </c>
      <c r="AEL72">
        <v>24</v>
      </c>
      <c r="AEM72">
        <v>20</v>
      </c>
      <c r="AEN72">
        <v>17</v>
      </c>
      <c r="AEO72">
        <v>18</v>
      </c>
      <c r="AEP72">
        <v>20</v>
      </c>
      <c r="AEQ72">
        <v>6</v>
      </c>
      <c r="AER72">
        <v>24</v>
      </c>
      <c r="AES72">
        <v>10</v>
      </c>
      <c r="AET72">
        <v>3</v>
      </c>
      <c r="AEU72">
        <v>4</v>
      </c>
      <c r="AEV72">
        <v>9</v>
      </c>
      <c r="AEW72">
        <v>3</v>
      </c>
      <c r="AEX72">
        <v>24</v>
      </c>
      <c r="AEY72">
        <v>16</v>
      </c>
      <c r="AEZ72">
        <v>24</v>
      </c>
      <c r="AFA72">
        <v>9</v>
      </c>
      <c r="AFB72">
        <v>8</v>
      </c>
      <c r="AFC72">
        <v>13</v>
      </c>
      <c r="AFD72">
        <v>8</v>
      </c>
      <c r="AFE72">
        <v>18</v>
      </c>
      <c r="AFF72">
        <v>14</v>
      </c>
      <c r="AFG72">
        <v>5</v>
      </c>
      <c r="AFH72">
        <v>13</v>
      </c>
      <c r="AFI72">
        <v>4</v>
      </c>
      <c r="AFJ72">
        <v>10</v>
      </c>
      <c r="AFK72">
        <v>5</v>
      </c>
      <c r="AFL72">
        <v>1</v>
      </c>
      <c r="AFM72">
        <v>13</v>
      </c>
      <c r="AFN72">
        <v>14</v>
      </c>
      <c r="AFO72">
        <v>19</v>
      </c>
      <c r="AFP72">
        <v>19</v>
      </c>
      <c r="AFQ72">
        <v>24</v>
      </c>
      <c r="AFR72">
        <v>20</v>
      </c>
      <c r="AFS72">
        <v>13</v>
      </c>
      <c r="AFT72">
        <v>20</v>
      </c>
      <c r="AFU72">
        <v>23</v>
      </c>
      <c r="AFV72">
        <v>19</v>
      </c>
      <c r="AFW72">
        <v>4</v>
      </c>
      <c r="AFX72">
        <v>23</v>
      </c>
      <c r="AFY72">
        <v>18</v>
      </c>
      <c r="AFZ72">
        <v>1</v>
      </c>
      <c r="AGA72">
        <v>16</v>
      </c>
      <c r="AGB72">
        <v>21</v>
      </c>
      <c r="AGC72">
        <v>4</v>
      </c>
      <c r="AGD72">
        <v>11</v>
      </c>
      <c r="AGE72">
        <v>15</v>
      </c>
      <c r="AGF72">
        <v>17</v>
      </c>
      <c r="AGG72">
        <v>5</v>
      </c>
      <c r="AGH72">
        <v>6</v>
      </c>
      <c r="AGI72">
        <v>11</v>
      </c>
      <c r="AGJ72">
        <v>15</v>
      </c>
      <c r="AGK72">
        <v>17</v>
      </c>
      <c r="AGL72">
        <v>24</v>
      </c>
      <c r="AGM72">
        <v>14</v>
      </c>
      <c r="AGN72">
        <v>4</v>
      </c>
      <c r="AGO72">
        <v>20</v>
      </c>
      <c r="AGP72">
        <v>13</v>
      </c>
      <c r="AGQ72">
        <v>19</v>
      </c>
      <c r="AGR72">
        <v>18</v>
      </c>
      <c r="AGS72">
        <v>2</v>
      </c>
      <c r="AGT72">
        <v>20</v>
      </c>
      <c r="AGU72">
        <v>3</v>
      </c>
      <c r="AGV72">
        <v>18</v>
      </c>
      <c r="AGW72">
        <v>14</v>
      </c>
      <c r="AGX72">
        <v>8</v>
      </c>
      <c r="AGY72">
        <v>23</v>
      </c>
      <c r="AGZ72">
        <v>9</v>
      </c>
      <c r="AHA72">
        <v>2</v>
      </c>
      <c r="AHB72">
        <v>1</v>
      </c>
      <c r="AHC72">
        <v>23</v>
      </c>
      <c r="AHD72">
        <v>4</v>
      </c>
      <c r="AHE72">
        <v>17</v>
      </c>
      <c r="AHF72">
        <v>6</v>
      </c>
      <c r="AHG72">
        <v>23</v>
      </c>
      <c r="AHH72">
        <v>5</v>
      </c>
      <c r="AHI72">
        <v>6</v>
      </c>
      <c r="AHJ72">
        <v>22</v>
      </c>
      <c r="AHK72">
        <v>18</v>
      </c>
      <c r="AHL72">
        <v>20</v>
      </c>
      <c r="AHM72">
        <v>24</v>
      </c>
      <c r="AHN72">
        <v>22</v>
      </c>
      <c r="AHO72">
        <v>10</v>
      </c>
      <c r="AHP72">
        <v>17</v>
      </c>
      <c r="AHQ72">
        <v>14</v>
      </c>
      <c r="AHR72">
        <v>21</v>
      </c>
      <c r="AHS72">
        <v>22</v>
      </c>
      <c r="AHT72">
        <v>22</v>
      </c>
      <c r="AHU72">
        <v>21</v>
      </c>
      <c r="AHV72">
        <v>20</v>
      </c>
      <c r="AHW72">
        <v>19</v>
      </c>
      <c r="AHX72">
        <v>12</v>
      </c>
      <c r="AHY72">
        <v>11</v>
      </c>
      <c r="AHZ72">
        <v>8</v>
      </c>
      <c r="AIA72">
        <v>14</v>
      </c>
      <c r="AIB72">
        <v>21</v>
      </c>
      <c r="AIC72">
        <v>11</v>
      </c>
      <c r="AID72">
        <v>13</v>
      </c>
      <c r="AIE72">
        <v>17</v>
      </c>
      <c r="AIF72">
        <v>16</v>
      </c>
      <c r="AIG72">
        <v>20</v>
      </c>
      <c r="AIH72">
        <v>12</v>
      </c>
      <c r="AII72">
        <v>20</v>
      </c>
      <c r="AIJ72">
        <v>22</v>
      </c>
      <c r="AIK72">
        <v>22</v>
      </c>
      <c r="AIL72">
        <v>24</v>
      </c>
      <c r="AIM72">
        <v>13</v>
      </c>
      <c r="AIN72">
        <v>15</v>
      </c>
      <c r="AIO72">
        <v>15</v>
      </c>
      <c r="AIP72">
        <v>11</v>
      </c>
      <c r="AIQ72">
        <v>3</v>
      </c>
      <c r="AIR72">
        <v>5</v>
      </c>
      <c r="AIS72">
        <v>24</v>
      </c>
      <c r="AIT72">
        <v>12</v>
      </c>
      <c r="AIU72">
        <v>24</v>
      </c>
      <c r="AIV72">
        <v>1</v>
      </c>
      <c r="AIW72">
        <v>17</v>
      </c>
      <c r="AIX72">
        <v>14</v>
      </c>
      <c r="AIY72">
        <v>18</v>
      </c>
      <c r="AIZ72">
        <v>17</v>
      </c>
      <c r="AJA72">
        <v>10</v>
      </c>
      <c r="AJB72">
        <v>3</v>
      </c>
      <c r="AJC72">
        <v>2</v>
      </c>
      <c r="AJD72">
        <v>4</v>
      </c>
      <c r="AJE72">
        <v>22</v>
      </c>
      <c r="AJF72">
        <v>6</v>
      </c>
      <c r="AJG72">
        <v>6</v>
      </c>
      <c r="AJH72">
        <v>10</v>
      </c>
      <c r="AJI72">
        <v>20</v>
      </c>
      <c r="AJJ72">
        <v>24</v>
      </c>
      <c r="AJK72">
        <v>5</v>
      </c>
      <c r="AJL72">
        <v>3</v>
      </c>
      <c r="AJM72">
        <v>13</v>
      </c>
      <c r="AJN72">
        <v>23</v>
      </c>
      <c r="AJO72">
        <v>7</v>
      </c>
      <c r="AJP72">
        <v>24</v>
      </c>
      <c r="AJQ72">
        <v>14</v>
      </c>
      <c r="AJR72">
        <v>22</v>
      </c>
      <c r="AJS72">
        <v>20</v>
      </c>
      <c r="AJT72">
        <v>2</v>
      </c>
      <c r="AJU72">
        <v>4</v>
      </c>
      <c r="AJV72">
        <v>21</v>
      </c>
      <c r="AJW72">
        <v>14</v>
      </c>
      <c r="AJX72">
        <v>10</v>
      </c>
      <c r="AJY72">
        <v>21</v>
      </c>
      <c r="AJZ72">
        <v>19</v>
      </c>
      <c r="AKA72">
        <v>7</v>
      </c>
      <c r="AKB72">
        <v>15</v>
      </c>
      <c r="AKC72">
        <v>5</v>
      </c>
      <c r="AKD72">
        <v>5</v>
      </c>
      <c r="AKE72">
        <v>8</v>
      </c>
      <c r="AKF72">
        <v>5</v>
      </c>
      <c r="AKG72">
        <v>14</v>
      </c>
      <c r="AKH72">
        <v>4</v>
      </c>
      <c r="AKI72">
        <v>15</v>
      </c>
      <c r="AKJ72">
        <v>12</v>
      </c>
      <c r="AKK72">
        <v>7</v>
      </c>
      <c r="AKL72">
        <v>11</v>
      </c>
      <c r="AKM72">
        <v>24</v>
      </c>
      <c r="AKN72">
        <v>2</v>
      </c>
      <c r="AKO72">
        <v>22</v>
      </c>
      <c r="AKP72">
        <v>6</v>
      </c>
      <c r="AKQ72">
        <v>21</v>
      </c>
      <c r="AKR72">
        <v>9</v>
      </c>
      <c r="AKS72">
        <v>1</v>
      </c>
      <c r="AKT72">
        <v>24</v>
      </c>
      <c r="AKU72">
        <v>12</v>
      </c>
      <c r="AKV72">
        <v>14</v>
      </c>
      <c r="AKW72">
        <v>10</v>
      </c>
      <c r="AKX72">
        <v>8</v>
      </c>
      <c r="AKY72">
        <v>18</v>
      </c>
      <c r="AKZ72">
        <v>23</v>
      </c>
      <c r="ALA72">
        <v>9</v>
      </c>
      <c r="ALB72">
        <v>13</v>
      </c>
      <c r="ALC72">
        <v>1</v>
      </c>
      <c r="ALD72">
        <v>10</v>
      </c>
      <c r="ALE72">
        <v>24</v>
      </c>
      <c r="ALF72">
        <v>17</v>
      </c>
      <c r="ALG72">
        <v>12</v>
      </c>
      <c r="ALH72">
        <v>15</v>
      </c>
      <c r="ALI72">
        <v>16</v>
      </c>
      <c r="ALJ72">
        <v>8</v>
      </c>
      <c r="ALK72">
        <v>7</v>
      </c>
      <c r="ALL72">
        <v>21</v>
      </c>
      <c r="ALM72">
        <v>12</v>
      </c>
    </row>
    <row r="73" spans="1:5001" x14ac:dyDescent="0.25">
      <c r="A73">
        <v>8</v>
      </c>
      <c r="B73">
        <v>24</v>
      </c>
      <c r="C73">
        <v>10</v>
      </c>
      <c r="D73">
        <v>6</v>
      </c>
      <c r="E73">
        <v>11</v>
      </c>
      <c r="F73">
        <v>15</v>
      </c>
      <c r="G73">
        <v>12</v>
      </c>
      <c r="H73">
        <v>15</v>
      </c>
      <c r="I73">
        <v>15</v>
      </c>
      <c r="J73">
        <v>21</v>
      </c>
      <c r="K73">
        <v>5</v>
      </c>
      <c r="L73">
        <v>13</v>
      </c>
      <c r="M73">
        <v>8</v>
      </c>
      <c r="N73">
        <v>8</v>
      </c>
      <c r="O73">
        <v>3</v>
      </c>
      <c r="P73">
        <v>11</v>
      </c>
      <c r="Q73">
        <v>1</v>
      </c>
      <c r="R73">
        <v>13</v>
      </c>
      <c r="S73">
        <v>18</v>
      </c>
      <c r="T73">
        <v>21</v>
      </c>
      <c r="U73">
        <v>13</v>
      </c>
      <c r="V73">
        <v>19</v>
      </c>
      <c r="W73">
        <v>14</v>
      </c>
      <c r="X73">
        <v>12</v>
      </c>
      <c r="Y73">
        <v>23</v>
      </c>
      <c r="Z73">
        <v>11</v>
      </c>
      <c r="AA73">
        <v>18</v>
      </c>
      <c r="AB73">
        <v>15</v>
      </c>
      <c r="AC73">
        <v>3</v>
      </c>
      <c r="AD73">
        <v>8</v>
      </c>
      <c r="AE73">
        <v>17</v>
      </c>
      <c r="AF73">
        <v>22</v>
      </c>
      <c r="AG73">
        <v>17</v>
      </c>
      <c r="AH73">
        <v>6</v>
      </c>
      <c r="AI73">
        <v>6</v>
      </c>
      <c r="AJ73">
        <v>23</v>
      </c>
      <c r="AK73">
        <v>16</v>
      </c>
      <c r="AL73">
        <v>19</v>
      </c>
      <c r="AM73">
        <v>22</v>
      </c>
      <c r="AN73">
        <v>18</v>
      </c>
      <c r="AO73">
        <v>12</v>
      </c>
      <c r="AP73">
        <v>22</v>
      </c>
      <c r="AQ73">
        <v>11</v>
      </c>
      <c r="AR73">
        <v>22</v>
      </c>
      <c r="AS73">
        <v>19</v>
      </c>
      <c r="AT73">
        <v>17</v>
      </c>
      <c r="AU73">
        <v>20</v>
      </c>
      <c r="AV73">
        <v>17</v>
      </c>
      <c r="AW73">
        <v>9</v>
      </c>
      <c r="AX73">
        <v>23</v>
      </c>
      <c r="AY73">
        <v>22</v>
      </c>
      <c r="AZ73">
        <v>14</v>
      </c>
      <c r="BA73">
        <v>15</v>
      </c>
      <c r="BB73">
        <v>16</v>
      </c>
      <c r="BC73">
        <v>14</v>
      </c>
      <c r="BD73">
        <v>7</v>
      </c>
      <c r="BE73">
        <v>5</v>
      </c>
      <c r="BF73">
        <v>3</v>
      </c>
      <c r="BG73">
        <v>3</v>
      </c>
      <c r="BH73">
        <v>23</v>
      </c>
      <c r="BI73">
        <v>15</v>
      </c>
      <c r="BJ73">
        <v>7</v>
      </c>
      <c r="BK73">
        <v>3</v>
      </c>
      <c r="BL73">
        <v>21</v>
      </c>
      <c r="BM73">
        <v>17</v>
      </c>
      <c r="BN73">
        <v>18</v>
      </c>
      <c r="BO73">
        <v>16</v>
      </c>
      <c r="BP73">
        <v>12</v>
      </c>
      <c r="BQ73">
        <v>11</v>
      </c>
      <c r="BR73">
        <v>20</v>
      </c>
      <c r="BS73">
        <v>20</v>
      </c>
      <c r="BT73">
        <v>24</v>
      </c>
      <c r="BU73">
        <v>7</v>
      </c>
      <c r="BV73">
        <v>9</v>
      </c>
      <c r="BW73">
        <v>4</v>
      </c>
      <c r="BX73">
        <v>18</v>
      </c>
      <c r="BY73">
        <v>16</v>
      </c>
      <c r="BZ73">
        <v>22</v>
      </c>
      <c r="CA73">
        <v>19</v>
      </c>
      <c r="CB73">
        <v>17</v>
      </c>
      <c r="CC73">
        <v>22</v>
      </c>
      <c r="CD73">
        <v>6</v>
      </c>
      <c r="CE73">
        <v>4</v>
      </c>
      <c r="CF73">
        <v>16</v>
      </c>
      <c r="CG73">
        <v>23</v>
      </c>
      <c r="CH73">
        <v>1</v>
      </c>
      <c r="CI73">
        <v>15</v>
      </c>
      <c r="CJ73">
        <v>9</v>
      </c>
      <c r="CK73">
        <v>19</v>
      </c>
      <c r="CL73">
        <v>22</v>
      </c>
      <c r="CM73">
        <v>3</v>
      </c>
      <c r="CN73">
        <v>20</v>
      </c>
      <c r="CO73">
        <v>2</v>
      </c>
      <c r="CP73">
        <v>3</v>
      </c>
      <c r="CQ73">
        <v>2</v>
      </c>
      <c r="CR73">
        <v>23</v>
      </c>
      <c r="CS73">
        <v>17</v>
      </c>
      <c r="CT73">
        <v>9</v>
      </c>
      <c r="CU73">
        <v>21</v>
      </c>
      <c r="CV73">
        <v>3</v>
      </c>
      <c r="CW73">
        <v>10</v>
      </c>
      <c r="CX73">
        <v>8</v>
      </c>
      <c r="CY73">
        <v>24</v>
      </c>
      <c r="CZ73">
        <v>7</v>
      </c>
      <c r="DA73">
        <v>13</v>
      </c>
      <c r="DB73">
        <v>4</v>
      </c>
      <c r="DC73">
        <v>13</v>
      </c>
      <c r="DD73">
        <v>24</v>
      </c>
      <c r="DE73">
        <v>6</v>
      </c>
      <c r="DF73">
        <v>21</v>
      </c>
      <c r="DG73">
        <v>1</v>
      </c>
      <c r="DH73">
        <v>3</v>
      </c>
      <c r="DI73">
        <v>11</v>
      </c>
      <c r="DJ73">
        <v>16</v>
      </c>
      <c r="DK73">
        <v>4</v>
      </c>
      <c r="DL73">
        <v>7</v>
      </c>
      <c r="DM73">
        <v>2</v>
      </c>
      <c r="DN73">
        <v>16</v>
      </c>
      <c r="DO73">
        <v>14</v>
      </c>
      <c r="DP73">
        <v>3</v>
      </c>
      <c r="DQ73">
        <v>20</v>
      </c>
      <c r="DR73">
        <v>11</v>
      </c>
      <c r="DS73">
        <v>23</v>
      </c>
      <c r="DT73">
        <v>19</v>
      </c>
      <c r="DU73">
        <v>15</v>
      </c>
      <c r="DV73">
        <v>11</v>
      </c>
      <c r="DW73">
        <v>9</v>
      </c>
      <c r="DX73">
        <v>23</v>
      </c>
      <c r="DY73">
        <v>24</v>
      </c>
      <c r="DZ73">
        <v>6</v>
      </c>
      <c r="EA73">
        <v>19</v>
      </c>
      <c r="EB73">
        <v>8</v>
      </c>
      <c r="EC73">
        <v>5</v>
      </c>
      <c r="ED73">
        <v>23</v>
      </c>
      <c r="EE73">
        <v>24</v>
      </c>
      <c r="EF73">
        <v>15</v>
      </c>
      <c r="EG73">
        <v>6</v>
      </c>
      <c r="EH73">
        <v>16</v>
      </c>
      <c r="EI73">
        <v>19</v>
      </c>
      <c r="EJ73">
        <v>12</v>
      </c>
      <c r="EK73">
        <v>21</v>
      </c>
      <c r="EL73">
        <v>11</v>
      </c>
      <c r="EM73">
        <v>11</v>
      </c>
      <c r="EN73">
        <v>5</v>
      </c>
      <c r="EO73">
        <v>5</v>
      </c>
      <c r="EP73">
        <v>18</v>
      </c>
      <c r="EQ73">
        <v>11</v>
      </c>
      <c r="ER73">
        <v>3</v>
      </c>
      <c r="ES73">
        <v>23</v>
      </c>
      <c r="ET73">
        <v>5</v>
      </c>
      <c r="EU73">
        <v>20</v>
      </c>
      <c r="EV73">
        <v>15</v>
      </c>
      <c r="EW73">
        <v>9</v>
      </c>
      <c r="EX73">
        <v>15</v>
      </c>
      <c r="EY73">
        <v>14</v>
      </c>
      <c r="EZ73">
        <v>6</v>
      </c>
      <c r="FA73">
        <v>5</v>
      </c>
      <c r="FB73">
        <v>4</v>
      </c>
      <c r="FC73">
        <v>9</v>
      </c>
      <c r="FD73">
        <v>11</v>
      </c>
      <c r="FE73">
        <v>14</v>
      </c>
      <c r="FF73">
        <v>9</v>
      </c>
      <c r="FG73">
        <v>15</v>
      </c>
      <c r="FH73">
        <v>18</v>
      </c>
      <c r="FI73">
        <v>5</v>
      </c>
      <c r="FJ73">
        <v>7</v>
      </c>
      <c r="FK73">
        <v>22</v>
      </c>
      <c r="FL73">
        <v>3</v>
      </c>
      <c r="FM73">
        <v>20</v>
      </c>
      <c r="FN73">
        <v>24</v>
      </c>
      <c r="FO73">
        <v>4</v>
      </c>
      <c r="FP73">
        <v>14</v>
      </c>
      <c r="FQ73">
        <v>18</v>
      </c>
      <c r="FR73">
        <v>5</v>
      </c>
      <c r="FS73">
        <v>5</v>
      </c>
      <c r="FT73">
        <v>18</v>
      </c>
      <c r="FU73">
        <v>24</v>
      </c>
      <c r="FV73">
        <v>19</v>
      </c>
      <c r="FW73">
        <v>22</v>
      </c>
      <c r="FX73">
        <v>7</v>
      </c>
      <c r="FY73">
        <v>16</v>
      </c>
      <c r="FZ73">
        <v>20</v>
      </c>
      <c r="GA73">
        <v>17</v>
      </c>
      <c r="GB73">
        <v>3</v>
      </c>
      <c r="GC73">
        <v>15</v>
      </c>
      <c r="GD73">
        <v>3</v>
      </c>
      <c r="GE73">
        <v>21</v>
      </c>
      <c r="GF73">
        <v>24</v>
      </c>
      <c r="GG73">
        <v>14</v>
      </c>
      <c r="GH73">
        <v>8</v>
      </c>
      <c r="GI73">
        <v>13</v>
      </c>
      <c r="GJ73">
        <v>1</v>
      </c>
      <c r="GK73">
        <v>12</v>
      </c>
      <c r="GL73">
        <v>3</v>
      </c>
      <c r="GM73">
        <v>4</v>
      </c>
      <c r="GN73">
        <v>22</v>
      </c>
      <c r="GO73">
        <v>6</v>
      </c>
      <c r="GP73">
        <v>2</v>
      </c>
      <c r="GQ73">
        <v>18</v>
      </c>
      <c r="GR73">
        <v>19</v>
      </c>
      <c r="GS73">
        <v>3</v>
      </c>
      <c r="GT73">
        <v>13</v>
      </c>
      <c r="GU73">
        <v>20</v>
      </c>
      <c r="GV73">
        <v>4</v>
      </c>
      <c r="GW73">
        <v>13</v>
      </c>
      <c r="GX73">
        <v>12</v>
      </c>
      <c r="GY73">
        <v>10</v>
      </c>
      <c r="GZ73">
        <v>21</v>
      </c>
      <c r="HA73">
        <v>11</v>
      </c>
      <c r="HB73">
        <v>13</v>
      </c>
      <c r="HC73">
        <v>2</v>
      </c>
      <c r="HD73">
        <v>19</v>
      </c>
      <c r="HE73">
        <v>8</v>
      </c>
      <c r="HF73">
        <v>6</v>
      </c>
      <c r="HG73">
        <v>17</v>
      </c>
      <c r="HH73">
        <v>22</v>
      </c>
      <c r="HI73">
        <v>4</v>
      </c>
      <c r="HJ73">
        <v>6</v>
      </c>
      <c r="HK73">
        <v>11</v>
      </c>
      <c r="HL73">
        <v>21</v>
      </c>
      <c r="HM73">
        <v>9</v>
      </c>
      <c r="HN73">
        <v>17</v>
      </c>
      <c r="HO73">
        <v>4</v>
      </c>
      <c r="HP73">
        <v>12</v>
      </c>
      <c r="HQ73">
        <v>10</v>
      </c>
      <c r="HR73">
        <v>1</v>
      </c>
      <c r="HS73">
        <v>15</v>
      </c>
      <c r="HT73">
        <v>13</v>
      </c>
      <c r="HU73">
        <v>16</v>
      </c>
      <c r="HV73">
        <v>21</v>
      </c>
      <c r="HW73">
        <v>17</v>
      </c>
      <c r="HX73">
        <v>23</v>
      </c>
      <c r="HY73">
        <v>3</v>
      </c>
      <c r="HZ73">
        <v>17</v>
      </c>
      <c r="IA73">
        <v>18</v>
      </c>
      <c r="IB73">
        <v>21</v>
      </c>
      <c r="IC73">
        <v>22</v>
      </c>
      <c r="ID73">
        <v>24</v>
      </c>
      <c r="IE73">
        <v>4</v>
      </c>
      <c r="IF73">
        <v>24</v>
      </c>
      <c r="IG73">
        <v>10</v>
      </c>
      <c r="IH73">
        <v>11</v>
      </c>
      <c r="II73">
        <v>16</v>
      </c>
      <c r="IJ73">
        <v>22</v>
      </c>
      <c r="IK73">
        <v>16</v>
      </c>
      <c r="IL73">
        <v>7</v>
      </c>
      <c r="IM73">
        <v>23</v>
      </c>
      <c r="IN73">
        <v>21</v>
      </c>
      <c r="IO73">
        <v>2</v>
      </c>
      <c r="IP73">
        <v>19</v>
      </c>
      <c r="IQ73">
        <v>17</v>
      </c>
      <c r="IR73">
        <v>23</v>
      </c>
      <c r="IS73">
        <v>18</v>
      </c>
      <c r="IT73">
        <v>16</v>
      </c>
      <c r="IU73">
        <v>10</v>
      </c>
      <c r="IV73">
        <v>5</v>
      </c>
      <c r="IW73">
        <v>9</v>
      </c>
      <c r="IX73">
        <v>23</v>
      </c>
      <c r="IY73">
        <v>14</v>
      </c>
      <c r="IZ73">
        <v>20</v>
      </c>
      <c r="JA73">
        <v>15</v>
      </c>
      <c r="JB73">
        <v>10</v>
      </c>
      <c r="JC73">
        <v>14</v>
      </c>
      <c r="JD73">
        <v>15</v>
      </c>
      <c r="JE73">
        <v>7</v>
      </c>
      <c r="JF73">
        <v>23</v>
      </c>
      <c r="JG73">
        <v>3</v>
      </c>
      <c r="JH73">
        <v>16</v>
      </c>
      <c r="JI73">
        <v>22</v>
      </c>
      <c r="JJ73">
        <v>15</v>
      </c>
      <c r="JK73">
        <v>9</v>
      </c>
      <c r="JL73">
        <v>6</v>
      </c>
      <c r="JM73">
        <v>10</v>
      </c>
      <c r="JN73">
        <v>17</v>
      </c>
      <c r="JO73">
        <v>13</v>
      </c>
      <c r="JP73">
        <v>9</v>
      </c>
      <c r="JQ73">
        <v>4</v>
      </c>
      <c r="JR73">
        <v>7</v>
      </c>
      <c r="JS73">
        <v>6</v>
      </c>
      <c r="JT73">
        <v>21</v>
      </c>
      <c r="JU73">
        <v>9</v>
      </c>
      <c r="JV73">
        <v>21</v>
      </c>
      <c r="JW73">
        <v>3</v>
      </c>
      <c r="JX73">
        <v>6</v>
      </c>
      <c r="JY73">
        <v>21</v>
      </c>
      <c r="JZ73">
        <v>14</v>
      </c>
      <c r="KA73">
        <v>21</v>
      </c>
      <c r="KB73">
        <v>10</v>
      </c>
      <c r="KC73">
        <v>7</v>
      </c>
      <c r="KD73">
        <v>1</v>
      </c>
      <c r="KE73">
        <v>1</v>
      </c>
      <c r="KF73">
        <v>23</v>
      </c>
      <c r="KG73">
        <v>3</v>
      </c>
      <c r="KH73">
        <v>24</v>
      </c>
      <c r="KI73">
        <v>15</v>
      </c>
      <c r="KJ73">
        <v>5</v>
      </c>
      <c r="KK73">
        <v>6</v>
      </c>
      <c r="KL73">
        <v>5</v>
      </c>
      <c r="KM73">
        <v>6</v>
      </c>
      <c r="KN73">
        <v>4</v>
      </c>
      <c r="KO73">
        <v>20</v>
      </c>
      <c r="KP73">
        <v>17</v>
      </c>
      <c r="KQ73">
        <v>14</v>
      </c>
      <c r="KR73">
        <v>14</v>
      </c>
      <c r="KS73">
        <v>17</v>
      </c>
      <c r="KT73">
        <v>15</v>
      </c>
      <c r="KU73">
        <v>10</v>
      </c>
      <c r="KV73">
        <v>14</v>
      </c>
      <c r="KW73">
        <v>17</v>
      </c>
      <c r="KX73">
        <v>8</v>
      </c>
      <c r="KY73">
        <v>1</v>
      </c>
      <c r="KZ73">
        <v>10</v>
      </c>
      <c r="LA73">
        <v>10</v>
      </c>
      <c r="LB73">
        <v>15</v>
      </c>
      <c r="LC73">
        <v>3</v>
      </c>
      <c r="LD73">
        <v>1</v>
      </c>
      <c r="LE73">
        <v>10</v>
      </c>
      <c r="LF73">
        <v>17</v>
      </c>
      <c r="LG73">
        <v>17</v>
      </c>
      <c r="LH73">
        <v>14</v>
      </c>
      <c r="LI73">
        <v>17</v>
      </c>
      <c r="LJ73">
        <v>23</v>
      </c>
      <c r="LK73">
        <v>14</v>
      </c>
      <c r="LL73">
        <v>21</v>
      </c>
      <c r="LM73">
        <v>16</v>
      </c>
      <c r="LN73">
        <v>22</v>
      </c>
      <c r="LO73">
        <v>11</v>
      </c>
      <c r="LP73">
        <v>21</v>
      </c>
      <c r="LQ73">
        <v>12</v>
      </c>
      <c r="LR73">
        <v>5</v>
      </c>
      <c r="LS73">
        <v>11</v>
      </c>
      <c r="LT73">
        <v>17</v>
      </c>
      <c r="LU73">
        <v>6</v>
      </c>
      <c r="LV73">
        <v>10</v>
      </c>
      <c r="LW73">
        <v>10</v>
      </c>
      <c r="LX73">
        <v>24</v>
      </c>
      <c r="LY73">
        <v>13</v>
      </c>
      <c r="LZ73">
        <v>5</v>
      </c>
      <c r="MA73">
        <v>14</v>
      </c>
      <c r="MB73">
        <v>8</v>
      </c>
      <c r="MC73">
        <v>10</v>
      </c>
      <c r="MD73">
        <v>8</v>
      </c>
      <c r="ME73">
        <v>21</v>
      </c>
      <c r="MF73">
        <v>16</v>
      </c>
      <c r="MG73">
        <v>10</v>
      </c>
      <c r="MH73">
        <v>1</v>
      </c>
      <c r="MI73">
        <v>6</v>
      </c>
      <c r="MJ73">
        <v>24</v>
      </c>
      <c r="MK73">
        <v>21</v>
      </c>
      <c r="ML73">
        <v>16</v>
      </c>
      <c r="MM73">
        <v>13</v>
      </c>
      <c r="MN73">
        <v>11</v>
      </c>
      <c r="MO73">
        <v>3</v>
      </c>
      <c r="MP73">
        <v>2</v>
      </c>
      <c r="MQ73">
        <v>10</v>
      </c>
      <c r="MR73">
        <v>13</v>
      </c>
      <c r="MS73">
        <v>24</v>
      </c>
      <c r="MT73">
        <v>21</v>
      </c>
      <c r="MU73">
        <v>11</v>
      </c>
      <c r="MV73">
        <v>19</v>
      </c>
      <c r="MW73">
        <v>11</v>
      </c>
      <c r="MX73">
        <v>21</v>
      </c>
      <c r="MY73">
        <v>16</v>
      </c>
      <c r="MZ73">
        <v>16</v>
      </c>
      <c r="NA73">
        <v>20</v>
      </c>
      <c r="NB73">
        <v>23</v>
      </c>
      <c r="NC73">
        <v>1</v>
      </c>
      <c r="ND73">
        <v>6</v>
      </c>
      <c r="NE73">
        <v>24</v>
      </c>
      <c r="NF73">
        <v>16</v>
      </c>
      <c r="NG73">
        <v>21</v>
      </c>
      <c r="NH73">
        <v>17</v>
      </c>
      <c r="NI73">
        <v>9</v>
      </c>
      <c r="NJ73">
        <v>14</v>
      </c>
      <c r="NK73">
        <v>15</v>
      </c>
      <c r="NL73">
        <v>7</v>
      </c>
      <c r="NM73">
        <v>6</v>
      </c>
      <c r="NN73">
        <v>24</v>
      </c>
      <c r="NO73">
        <v>18</v>
      </c>
      <c r="NP73">
        <v>18</v>
      </c>
      <c r="NQ73">
        <v>16</v>
      </c>
      <c r="NR73">
        <v>18</v>
      </c>
      <c r="NS73">
        <v>5</v>
      </c>
      <c r="NT73">
        <v>20</v>
      </c>
      <c r="NU73">
        <v>3</v>
      </c>
      <c r="NV73">
        <v>19</v>
      </c>
      <c r="NW73">
        <v>1</v>
      </c>
      <c r="NX73">
        <v>17</v>
      </c>
      <c r="NY73">
        <v>10</v>
      </c>
      <c r="NZ73">
        <v>22</v>
      </c>
      <c r="OA73">
        <v>10</v>
      </c>
      <c r="OB73">
        <v>11</v>
      </c>
      <c r="OC73">
        <v>10</v>
      </c>
      <c r="OD73">
        <v>24</v>
      </c>
      <c r="OE73">
        <v>1</v>
      </c>
      <c r="OF73">
        <v>23</v>
      </c>
      <c r="OG73">
        <v>18</v>
      </c>
      <c r="OH73">
        <v>13</v>
      </c>
      <c r="OI73">
        <v>23</v>
      </c>
      <c r="OJ73">
        <v>4</v>
      </c>
      <c r="OK73">
        <v>9</v>
      </c>
      <c r="OL73">
        <v>17</v>
      </c>
      <c r="OM73">
        <v>3</v>
      </c>
      <c r="ON73">
        <v>16</v>
      </c>
      <c r="OO73">
        <v>17</v>
      </c>
      <c r="OP73">
        <v>9</v>
      </c>
      <c r="OQ73">
        <v>16</v>
      </c>
      <c r="OR73">
        <v>24</v>
      </c>
      <c r="OS73">
        <v>21</v>
      </c>
      <c r="OT73">
        <v>13</v>
      </c>
      <c r="OU73">
        <v>13</v>
      </c>
      <c r="OV73">
        <v>20</v>
      </c>
      <c r="OW73">
        <v>12</v>
      </c>
      <c r="OX73">
        <v>5</v>
      </c>
      <c r="OY73">
        <v>11</v>
      </c>
      <c r="OZ73">
        <v>24</v>
      </c>
      <c r="PA73">
        <v>7</v>
      </c>
      <c r="PB73">
        <v>24</v>
      </c>
      <c r="PC73">
        <v>23</v>
      </c>
      <c r="PD73">
        <v>5</v>
      </c>
      <c r="PE73">
        <v>4</v>
      </c>
      <c r="PF73">
        <v>2</v>
      </c>
      <c r="PG73">
        <v>24</v>
      </c>
      <c r="PH73">
        <v>6</v>
      </c>
      <c r="PI73">
        <v>13</v>
      </c>
      <c r="PJ73">
        <v>9</v>
      </c>
      <c r="PK73">
        <v>5</v>
      </c>
      <c r="PL73">
        <v>4</v>
      </c>
      <c r="PM73">
        <v>15</v>
      </c>
      <c r="PN73">
        <v>8</v>
      </c>
      <c r="PO73">
        <v>2</v>
      </c>
      <c r="PP73">
        <v>2</v>
      </c>
      <c r="PQ73">
        <v>6</v>
      </c>
      <c r="PR73">
        <v>13</v>
      </c>
      <c r="PS73">
        <v>1</v>
      </c>
      <c r="PT73">
        <v>23</v>
      </c>
      <c r="PU73">
        <v>16</v>
      </c>
      <c r="PV73">
        <v>8</v>
      </c>
      <c r="PW73">
        <v>13</v>
      </c>
      <c r="PX73">
        <v>20</v>
      </c>
      <c r="PY73">
        <v>16</v>
      </c>
      <c r="PZ73">
        <v>6</v>
      </c>
      <c r="QA73">
        <v>21</v>
      </c>
      <c r="QB73">
        <v>17</v>
      </c>
      <c r="QC73">
        <v>23</v>
      </c>
      <c r="QD73">
        <v>13</v>
      </c>
      <c r="QE73">
        <v>23</v>
      </c>
      <c r="QF73">
        <v>7</v>
      </c>
      <c r="QG73">
        <v>6</v>
      </c>
      <c r="QH73">
        <v>2</v>
      </c>
      <c r="QI73">
        <v>7</v>
      </c>
      <c r="QJ73">
        <v>9</v>
      </c>
      <c r="QK73">
        <v>17</v>
      </c>
      <c r="QL73">
        <v>14</v>
      </c>
      <c r="QM73">
        <v>17</v>
      </c>
      <c r="QN73">
        <v>12</v>
      </c>
      <c r="QO73">
        <v>15</v>
      </c>
      <c r="QP73">
        <v>18</v>
      </c>
      <c r="QQ73">
        <v>21</v>
      </c>
      <c r="QR73">
        <v>21</v>
      </c>
      <c r="QS73">
        <v>16</v>
      </c>
      <c r="QT73">
        <v>3</v>
      </c>
      <c r="QU73">
        <v>7</v>
      </c>
      <c r="QV73">
        <v>10</v>
      </c>
      <c r="QW73">
        <v>24</v>
      </c>
      <c r="QX73">
        <v>23</v>
      </c>
      <c r="QY73">
        <v>19</v>
      </c>
      <c r="QZ73">
        <v>15</v>
      </c>
      <c r="RA73">
        <v>4</v>
      </c>
      <c r="RB73">
        <v>4</v>
      </c>
      <c r="RC73">
        <v>4</v>
      </c>
      <c r="RD73">
        <v>22</v>
      </c>
      <c r="RE73">
        <v>12</v>
      </c>
      <c r="RF73">
        <v>16</v>
      </c>
      <c r="RG73">
        <v>12</v>
      </c>
      <c r="RH73">
        <v>24</v>
      </c>
      <c r="RI73">
        <v>21</v>
      </c>
      <c r="RJ73">
        <v>22</v>
      </c>
      <c r="RK73">
        <v>8</v>
      </c>
      <c r="RL73">
        <v>2</v>
      </c>
      <c r="RM73">
        <v>24</v>
      </c>
      <c r="RN73">
        <v>2</v>
      </c>
      <c r="RO73">
        <v>14</v>
      </c>
      <c r="RP73">
        <v>13</v>
      </c>
      <c r="RQ73">
        <v>22</v>
      </c>
      <c r="RR73">
        <v>7</v>
      </c>
      <c r="RS73">
        <v>13</v>
      </c>
      <c r="RT73">
        <v>14</v>
      </c>
      <c r="RU73">
        <v>18</v>
      </c>
      <c r="RV73">
        <v>22</v>
      </c>
      <c r="RW73">
        <v>18</v>
      </c>
      <c r="RX73">
        <v>2</v>
      </c>
      <c r="RY73">
        <v>17</v>
      </c>
      <c r="RZ73">
        <v>15</v>
      </c>
      <c r="SA73">
        <v>21</v>
      </c>
      <c r="SB73">
        <v>5</v>
      </c>
      <c r="SC73">
        <v>7</v>
      </c>
      <c r="SD73">
        <v>20</v>
      </c>
      <c r="SE73">
        <v>22</v>
      </c>
      <c r="SF73">
        <v>5</v>
      </c>
      <c r="SG73">
        <v>3</v>
      </c>
      <c r="SH73">
        <v>2</v>
      </c>
      <c r="SI73">
        <v>6</v>
      </c>
      <c r="SJ73">
        <v>10</v>
      </c>
      <c r="SK73">
        <v>15</v>
      </c>
      <c r="SL73">
        <v>9</v>
      </c>
      <c r="SM73">
        <v>4</v>
      </c>
      <c r="SN73">
        <v>6</v>
      </c>
      <c r="SO73">
        <v>11</v>
      </c>
      <c r="SP73">
        <v>19</v>
      </c>
      <c r="SQ73">
        <v>24</v>
      </c>
      <c r="SR73">
        <v>24</v>
      </c>
      <c r="SS73">
        <v>6</v>
      </c>
      <c r="ST73">
        <v>3</v>
      </c>
      <c r="SU73">
        <v>24</v>
      </c>
      <c r="SV73">
        <v>14</v>
      </c>
      <c r="SW73">
        <v>13</v>
      </c>
      <c r="SX73">
        <v>13</v>
      </c>
      <c r="SY73">
        <v>9</v>
      </c>
      <c r="SZ73">
        <v>5</v>
      </c>
      <c r="TA73">
        <v>12</v>
      </c>
      <c r="TB73">
        <v>19</v>
      </c>
      <c r="TC73">
        <v>5</v>
      </c>
      <c r="TD73">
        <v>20</v>
      </c>
      <c r="TE73">
        <v>16</v>
      </c>
      <c r="TF73">
        <v>13</v>
      </c>
      <c r="TG73">
        <v>5</v>
      </c>
      <c r="TH73">
        <v>23</v>
      </c>
      <c r="TI73">
        <v>16</v>
      </c>
      <c r="TJ73">
        <v>9</v>
      </c>
      <c r="TK73">
        <v>11</v>
      </c>
      <c r="TL73">
        <v>17</v>
      </c>
      <c r="TM73">
        <v>5</v>
      </c>
      <c r="TN73">
        <v>17</v>
      </c>
      <c r="TO73">
        <v>21</v>
      </c>
      <c r="TP73">
        <v>9</v>
      </c>
      <c r="TQ73">
        <v>6</v>
      </c>
      <c r="TR73">
        <v>21</v>
      </c>
      <c r="TS73">
        <v>7</v>
      </c>
      <c r="TT73">
        <v>4</v>
      </c>
      <c r="TU73">
        <v>7</v>
      </c>
      <c r="TV73">
        <v>5</v>
      </c>
      <c r="TW73">
        <v>17</v>
      </c>
      <c r="TX73">
        <v>10</v>
      </c>
      <c r="TY73">
        <v>7</v>
      </c>
      <c r="TZ73">
        <v>4</v>
      </c>
      <c r="UA73">
        <v>9</v>
      </c>
      <c r="UB73">
        <v>19</v>
      </c>
      <c r="UC73">
        <v>4</v>
      </c>
      <c r="UD73">
        <v>13</v>
      </c>
      <c r="UE73">
        <v>22</v>
      </c>
      <c r="UF73">
        <v>21</v>
      </c>
      <c r="UG73">
        <v>17</v>
      </c>
      <c r="UH73">
        <v>5</v>
      </c>
      <c r="UI73">
        <v>14</v>
      </c>
      <c r="UJ73">
        <v>4</v>
      </c>
      <c r="UK73">
        <v>12</v>
      </c>
      <c r="UL73">
        <v>18</v>
      </c>
      <c r="UM73">
        <v>24</v>
      </c>
      <c r="UN73">
        <v>21</v>
      </c>
      <c r="UO73">
        <v>4</v>
      </c>
      <c r="UP73">
        <v>21</v>
      </c>
      <c r="UQ73">
        <v>17</v>
      </c>
      <c r="UR73">
        <v>16</v>
      </c>
      <c r="US73">
        <v>16</v>
      </c>
      <c r="UT73">
        <v>4</v>
      </c>
      <c r="UU73">
        <v>2</v>
      </c>
      <c r="UV73">
        <v>24</v>
      </c>
      <c r="UW73">
        <v>17</v>
      </c>
      <c r="UX73">
        <v>3</v>
      </c>
      <c r="UY73">
        <v>20</v>
      </c>
      <c r="UZ73">
        <v>18</v>
      </c>
      <c r="VA73">
        <v>10</v>
      </c>
      <c r="VB73">
        <v>16</v>
      </c>
      <c r="VC73">
        <v>20</v>
      </c>
      <c r="VD73">
        <v>22</v>
      </c>
      <c r="VE73">
        <v>16</v>
      </c>
      <c r="VF73">
        <v>24</v>
      </c>
      <c r="VG73">
        <v>2</v>
      </c>
      <c r="VH73">
        <v>22</v>
      </c>
      <c r="VI73">
        <v>23</v>
      </c>
      <c r="VJ73">
        <v>15</v>
      </c>
      <c r="VK73">
        <v>19</v>
      </c>
      <c r="VL73">
        <v>6</v>
      </c>
      <c r="VM73">
        <v>16</v>
      </c>
      <c r="VN73">
        <v>8</v>
      </c>
      <c r="VO73">
        <v>24</v>
      </c>
      <c r="VP73">
        <v>8</v>
      </c>
      <c r="VQ73">
        <v>7</v>
      </c>
      <c r="VR73">
        <v>9</v>
      </c>
      <c r="VS73">
        <v>18</v>
      </c>
      <c r="VT73">
        <v>6</v>
      </c>
      <c r="VU73">
        <v>13</v>
      </c>
      <c r="VV73">
        <v>13</v>
      </c>
      <c r="VW73">
        <v>19</v>
      </c>
      <c r="VX73">
        <v>24</v>
      </c>
      <c r="VY73">
        <v>8</v>
      </c>
      <c r="VZ73">
        <v>1</v>
      </c>
      <c r="WA73">
        <v>16</v>
      </c>
      <c r="WB73">
        <v>14</v>
      </c>
      <c r="WC73">
        <v>21</v>
      </c>
      <c r="WD73">
        <v>7</v>
      </c>
      <c r="WE73">
        <v>22</v>
      </c>
      <c r="WF73">
        <v>15</v>
      </c>
      <c r="WG73">
        <v>12</v>
      </c>
      <c r="WH73">
        <v>16</v>
      </c>
      <c r="WI73">
        <v>13</v>
      </c>
      <c r="WJ73">
        <v>3</v>
      </c>
      <c r="WK73">
        <v>22</v>
      </c>
      <c r="WL73">
        <v>3</v>
      </c>
      <c r="WM73">
        <v>14</v>
      </c>
      <c r="WN73">
        <v>20</v>
      </c>
      <c r="WO73">
        <v>14</v>
      </c>
      <c r="WP73">
        <v>16</v>
      </c>
      <c r="WQ73">
        <v>8</v>
      </c>
      <c r="WR73">
        <v>24</v>
      </c>
      <c r="WS73">
        <v>14</v>
      </c>
      <c r="WT73">
        <v>10</v>
      </c>
      <c r="WU73">
        <v>1</v>
      </c>
      <c r="WV73">
        <v>7</v>
      </c>
      <c r="WW73">
        <v>8</v>
      </c>
      <c r="WX73">
        <v>21</v>
      </c>
      <c r="WY73">
        <v>19</v>
      </c>
      <c r="WZ73">
        <v>14</v>
      </c>
      <c r="XA73">
        <v>24</v>
      </c>
      <c r="XB73">
        <v>4</v>
      </c>
      <c r="XC73">
        <v>24</v>
      </c>
      <c r="XD73">
        <v>21</v>
      </c>
      <c r="XE73">
        <v>5</v>
      </c>
      <c r="XF73">
        <v>17</v>
      </c>
      <c r="XG73">
        <v>15</v>
      </c>
      <c r="XH73">
        <v>15</v>
      </c>
      <c r="XI73">
        <v>8</v>
      </c>
      <c r="XJ73">
        <v>10</v>
      </c>
      <c r="XK73">
        <v>7</v>
      </c>
      <c r="XL73">
        <v>8</v>
      </c>
      <c r="XM73">
        <v>24</v>
      </c>
      <c r="XN73">
        <v>1</v>
      </c>
      <c r="XO73">
        <v>19</v>
      </c>
      <c r="XP73">
        <v>13</v>
      </c>
      <c r="XQ73">
        <v>7</v>
      </c>
      <c r="XR73">
        <v>20</v>
      </c>
      <c r="XS73">
        <v>16</v>
      </c>
      <c r="XT73">
        <v>7</v>
      </c>
      <c r="XU73">
        <v>9</v>
      </c>
      <c r="XV73">
        <v>12</v>
      </c>
      <c r="XW73">
        <v>14</v>
      </c>
      <c r="XX73">
        <v>10</v>
      </c>
      <c r="XY73">
        <v>12</v>
      </c>
      <c r="XZ73">
        <v>12</v>
      </c>
      <c r="YA73">
        <v>7</v>
      </c>
      <c r="YB73">
        <v>19</v>
      </c>
      <c r="YC73">
        <v>7</v>
      </c>
      <c r="YD73">
        <v>14</v>
      </c>
      <c r="YE73">
        <v>21</v>
      </c>
      <c r="YF73">
        <v>3</v>
      </c>
      <c r="YG73">
        <v>3</v>
      </c>
      <c r="YH73">
        <v>6</v>
      </c>
      <c r="YI73">
        <v>6</v>
      </c>
      <c r="YJ73">
        <v>3</v>
      </c>
      <c r="YK73">
        <v>4</v>
      </c>
      <c r="YL73">
        <v>17</v>
      </c>
      <c r="YM73">
        <v>24</v>
      </c>
      <c r="YN73">
        <v>22</v>
      </c>
      <c r="YO73">
        <v>8</v>
      </c>
      <c r="YP73">
        <v>13</v>
      </c>
      <c r="YQ73">
        <v>6</v>
      </c>
      <c r="YR73">
        <v>1</v>
      </c>
      <c r="YS73">
        <v>10</v>
      </c>
      <c r="YT73">
        <v>5</v>
      </c>
      <c r="YU73">
        <v>4</v>
      </c>
      <c r="YV73">
        <v>14</v>
      </c>
      <c r="YW73">
        <v>5</v>
      </c>
      <c r="YX73">
        <v>3</v>
      </c>
      <c r="YY73">
        <v>8</v>
      </c>
      <c r="YZ73">
        <v>8</v>
      </c>
      <c r="ZA73">
        <v>1</v>
      </c>
      <c r="ZB73">
        <v>5</v>
      </c>
      <c r="ZC73">
        <v>5</v>
      </c>
      <c r="ZD73">
        <v>17</v>
      </c>
      <c r="ZE73">
        <v>6</v>
      </c>
      <c r="ZF73">
        <v>2</v>
      </c>
      <c r="ZG73">
        <v>18</v>
      </c>
      <c r="ZH73">
        <v>1</v>
      </c>
      <c r="ZI73">
        <v>15</v>
      </c>
      <c r="ZJ73">
        <v>4</v>
      </c>
      <c r="ZK73">
        <v>9</v>
      </c>
      <c r="ZL73">
        <v>22</v>
      </c>
      <c r="ZM73">
        <v>15</v>
      </c>
      <c r="ZN73">
        <v>21</v>
      </c>
      <c r="ZO73">
        <v>24</v>
      </c>
      <c r="ZP73">
        <v>9</v>
      </c>
      <c r="ZQ73">
        <v>19</v>
      </c>
      <c r="ZR73">
        <v>5</v>
      </c>
      <c r="ZS73">
        <v>1</v>
      </c>
      <c r="ZT73">
        <v>14</v>
      </c>
      <c r="ZU73">
        <v>14</v>
      </c>
      <c r="ZV73">
        <v>5</v>
      </c>
      <c r="ZW73">
        <v>9</v>
      </c>
      <c r="ZX73">
        <v>22</v>
      </c>
      <c r="ZY73">
        <v>12</v>
      </c>
      <c r="ZZ73">
        <v>21</v>
      </c>
      <c r="AAA73">
        <v>9</v>
      </c>
      <c r="AAB73">
        <v>6</v>
      </c>
      <c r="AAC73">
        <v>21</v>
      </c>
      <c r="AAD73">
        <v>17</v>
      </c>
      <c r="AAE73">
        <v>13</v>
      </c>
      <c r="AAF73">
        <v>9</v>
      </c>
      <c r="AAG73">
        <v>17</v>
      </c>
      <c r="AAH73">
        <v>10</v>
      </c>
      <c r="AAI73">
        <v>4</v>
      </c>
      <c r="AAJ73">
        <v>21</v>
      </c>
      <c r="AAK73">
        <v>20</v>
      </c>
      <c r="AAL73">
        <v>15</v>
      </c>
      <c r="AAM73">
        <v>13</v>
      </c>
      <c r="AAN73">
        <v>6</v>
      </c>
      <c r="AAO73">
        <v>15</v>
      </c>
      <c r="AAP73">
        <v>4</v>
      </c>
      <c r="AAQ73">
        <v>4</v>
      </c>
      <c r="AAR73">
        <v>9</v>
      </c>
      <c r="AAS73">
        <v>6</v>
      </c>
      <c r="AAT73">
        <v>11</v>
      </c>
      <c r="AAU73">
        <v>2</v>
      </c>
      <c r="AAV73">
        <v>12</v>
      </c>
      <c r="AAW73">
        <v>16</v>
      </c>
      <c r="AAX73">
        <v>2</v>
      </c>
      <c r="AAY73">
        <v>21</v>
      </c>
      <c r="AAZ73">
        <v>17</v>
      </c>
      <c r="ABA73">
        <v>9</v>
      </c>
      <c r="ABB73">
        <v>23</v>
      </c>
      <c r="ABC73">
        <v>20</v>
      </c>
      <c r="ABD73">
        <v>14</v>
      </c>
      <c r="ABE73">
        <v>1</v>
      </c>
      <c r="ABF73">
        <v>4</v>
      </c>
      <c r="ABG73">
        <v>8</v>
      </c>
      <c r="ABH73">
        <v>7</v>
      </c>
      <c r="ABI73">
        <v>8</v>
      </c>
      <c r="ABJ73">
        <v>20</v>
      </c>
      <c r="ABK73">
        <v>5</v>
      </c>
      <c r="ABL73">
        <v>21</v>
      </c>
      <c r="ABM73">
        <v>20</v>
      </c>
      <c r="ABN73">
        <v>16</v>
      </c>
      <c r="ABO73">
        <v>17</v>
      </c>
      <c r="ABP73">
        <v>2</v>
      </c>
      <c r="ABQ73">
        <v>23</v>
      </c>
      <c r="ABR73">
        <v>5</v>
      </c>
      <c r="ABS73">
        <v>18</v>
      </c>
      <c r="ABT73">
        <v>2</v>
      </c>
      <c r="ABU73">
        <v>1</v>
      </c>
      <c r="ABV73">
        <v>6</v>
      </c>
      <c r="ABW73">
        <v>5</v>
      </c>
      <c r="ABX73">
        <v>9</v>
      </c>
      <c r="ABY73">
        <v>24</v>
      </c>
      <c r="ABZ73">
        <v>3</v>
      </c>
      <c r="ACA73">
        <v>22</v>
      </c>
      <c r="ACB73">
        <v>22</v>
      </c>
      <c r="ACC73">
        <v>9</v>
      </c>
      <c r="ACD73">
        <v>6</v>
      </c>
      <c r="ACE73">
        <v>9</v>
      </c>
      <c r="ACF73">
        <v>6</v>
      </c>
      <c r="ACG73">
        <v>5</v>
      </c>
      <c r="ACH73">
        <v>13</v>
      </c>
      <c r="ACI73">
        <v>20</v>
      </c>
      <c r="ACJ73">
        <v>3</v>
      </c>
      <c r="ACK73">
        <v>3</v>
      </c>
      <c r="ACL73">
        <v>1</v>
      </c>
      <c r="ACM73">
        <v>12</v>
      </c>
      <c r="ACN73">
        <v>3</v>
      </c>
      <c r="ACO73">
        <v>3</v>
      </c>
      <c r="ACP73">
        <v>6</v>
      </c>
      <c r="ACQ73">
        <v>15</v>
      </c>
      <c r="ACR73">
        <v>4</v>
      </c>
      <c r="ACS73">
        <v>10</v>
      </c>
      <c r="ACT73">
        <v>21</v>
      </c>
      <c r="ACU73">
        <v>12</v>
      </c>
      <c r="ACV73">
        <v>6</v>
      </c>
      <c r="ACW73">
        <v>22</v>
      </c>
      <c r="ACX73">
        <v>9</v>
      </c>
      <c r="ACY73">
        <v>20</v>
      </c>
      <c r="ACZ73">
        <v>19</v>
      </c>
      <c r="ADA73">
        <v>9</v>
      </c>
      <c r="ADB73">
        <v>13</v>
      </c>
      <c r="ADC73">
        <v>24</v>
      </c>
      <c r="ADD73">
        <v>4</v>
      </c>
      <c r="ADE73">
        <v>10</v>
      </c>
      <c r="ADF73">
        <v>15</v>
      </c>
      <c r="ADG73">
        <v>3</v>
      </c>
      <c r="ADH73">
        <v>20</v>
      </c>
      <c r="ADI73">
        <v>8</v>
      </c>
      <c r="ADJ73">
        <v>12</v>
      </c>
      <c r="ADK73">
        <v>18</v>
      </c>
      <c r="ADL73">
        <v>16</v>
      </c>
      <c r="ADM73">
        <v>3</v>
      </c>
      <c r="ADN73">
        <v>6</v>
      </c>
      <c r="ADO73">
        <v>7</v>
      </c>
      <c r="ADP73">
        <v>13</v>
      </c>
      <c r="ADQ73">
        <v>6</v>
      </c>
      <c r="ADR73">
        <v>6</v>
      </c>
      <c r="ADS73">
        <v>3</v>
      </c>
      <c r="ADT73">
        <v>21</v>
      </c>
      <c r="ADU73">
        <v>1</v>
      </c>
      <c r="ADV73">
        <v>13</v>
      </c>
      <c r="ADW73">
        <v>11</v>
      </c>
      <c r="ADX73">
        <v>17</v>
      </c>
      <c r="ADY73">
        <v>2</v>
      </c>
      <c r="ADZ73">
        <v>21</v>
      </c>
      <c r="AEA73">
        <v>10</v>
      </c>
      <c r="AEB73">
        <v>6</v>
      </c>
      <c r="AEC73">
        <v>4</v>
      </c>
      <c r="AED73">
        <v>21</v>
      </c>
      <c r="AEE73">
        <v>1</v>
      </c>
      <c r="AEF73">
        <v>3</v>
      </c>
      <c r="AEG73">
        <v>20</v>
      </c>
      <c r="AEH73">
        <v>23</v>
      </c>
      <c r="AEI73">
        <v>20</v>
      </c>
      <c r="AEJ73">
        <v>5</v>
      </c>
      <c r="AEK73">
        <v>15</v>
      </c>
      <c r="AEL73">
        <v>14</v>
      </c>
      <c r="AEM73">
        <v>12</v>
      </c>
      <c r="AEN73">
        <v>16</v>
      </c>
      <c r="AEO73">
        <v>18</v>
      </c>
      <c r="AEP73">
        <v>12</v>
      </c>
      <c r="AEQ73">
        <v>5</v>
      </c>
      <c r="AER73">
        <v>18</v>
      </c>
      <c r="AES73">
        <v>1</v>
      </c>
      <c r="AET73">
        <v>6</v>
      </c>
      <c r="AEU73">
        <v>10</v>
      </c>
      <c r="AEV73">
        <v>21</v>
      </c>
      <c r="AEW73">
        <v>15</v>
      </c>
      <c r="AEX73">
        <v>17</v>
      </c>
      <c r="AEY73">
        <v>4</v>
      </c>
      <c r="AEZ73">
        <v>5</v>
      </c>
      <c r="AFA73">
        <v>2</v>
      </c>
      <c r="AFB73">
        <v>13</v>
      </c>
      <c r="AFC73">
        <v>3</v>
      </c>
      <c r="AFD73">
        <v>6</v>
      </c>
      <c r="AFE73">
        <v>1</v>
      </c>
      <c r="AFF73">
        <v>23</v>
      </c>
      <c r="AFG73">
        <v>16</v>
      </c>
      <c r="AFH73">
        <v>10</v>
      </c>
      <c r="AFI73">
        <v>4</v>
      </c>
      <c r="AFJ73">
        <v>6</v>
      </c>
      <c r="AFK73">
        <v>16</v>
      </c>
      <c r="AFL73">
        <v>11</v>
      </c>
      <c r="AFM73">
        <v>15</v>
      </c>
      <c r="AFN73">
        <v>7</v>
      </c>
      <c r="AFO73">
        <v>8</v>
      </c>
      <c r="AFP73">
        <v>21</v>
      </c>
      <c r="AFQ73">
        <v>21</v>
      </c>
      <c r="AFR73">
        <v>20</v>
      </c>
      <c r="AFS73">
        <v>8</v>
      </c>
      <c r="AFT73">
        <v>9</v>
      </c>
      <c r="AFU73">
        <v>10</v>
      </c>
      <c r="AFV73">
        <v>17</v>
      </c>
      <c r="AFW73">
        <v>4</v>
      </c>
      <c r="AFX73">
        <v>8</v>
      </c>
      <c r="AFY73">
        <v>8</v>
      </c>
      <c r="AFZ73">
        <v>22</v>
      </c>
      <c r="AGA73">
        <v>19</v>
      </c>
      <c r="AGB73">
        <v>7</v>
      </c>
      <c r="AGC73">
        <v>15</v>
      </c>
      <c r="AGD73">
        <v>10</v>
      </c>
      <c r="AGE73">
        <v>24</v>
      </c>
      <c r="AGF73">
        <v>16</v>
      </c>
      <c r="AGG73">
        <v>18</v>
      </c>
      <c r="AGH73">
        <v>1</v>
      </c>
      <c r="AGI73">
        <v>19</v>
      </c>
      <c r="AGJ73">
        <v>5</v>
      </c>
      <c r="AGK73">
        <v>10</v>
      </c>
      <c r="AGL73">
        <v>5</v>
      </c>
      <c r="AGM73">
        <v>22</v>
      </c>
      <c r="AGN73">
        <v>22</v>
      </c>
      <c r="AGO73">
        <v>10</v>
      </c>
      <c r="AGP73">
        <v>15</v>
      </c>
      <c r="AGQ73">
        <v>14</v>
      </c>
      <c r="AGR73">
        <v>6</v>
      </c>
      <c r="AGS73">
        <v>13</v>
      </c>
      <c r="AGT73">
        <v>16</v>
      </c>
      <c r="AGU73">
        <v>8</v>
      </c>
      <c r="AGV73">
        <v>19</v>
      </c>
      <c r="AGW73">
        <v>18</v>
      </c>
      <c r="AGX73">
        <v>8</v>
      </c>
      <c r="AGY73">
        <v>8</v>
      </c>
      <c r="AGZ73">
        <v>21</v>
      </c>
      <c r="AHA73">
        <v>5</v>
      </c>
      <c r="AHB73">
        <v>11</v>
      </c>
      <c r="AHC73">
        <v>22</v>
      </c>
      <c r="AHD73">
        <v>5</v>
      </c>
      <c r="AHE73">
        <v>12</v>
      </c>
      <c r="AHF73">
        <v>14</v>
      </c>
      <c r="AHG73">
        <v>8</v>
      </c>
      <c r="AHH73">
        <v>10</v>
      </c>
      <c r="AHI73">
        <v>4</v>
      </c>
      <c r="AHJ73">
        <v>9</v>
      </c>
      <c r="AHK73">
        <v>13</v>
      </c>
      <c r="AHL73">
        <v>20</v>
      </c>
      <c r="AHM73">
        <v>16</v>
      </c>
      <c r="AHN73">
        <v>15</v>
      </c>
      <c r="AHO73">
        <v>14</v>
      </c>
      <c r="AHP73">
        <v>20</v>
      </c>
      <c r="AHQ73">
        <v>3</v>
      </c>
      <c r="AHR73">
        <v>1</v>
      </c>
      <c r="AHS73">
        <v>4</v>
      </c>
      <c r="AHT73">
        <v>10</v>
      </c>
      <c r="AHU73">
        <v>8</v>
      </c>
      <c r="AHV73">
        <v>13</v>
      </c>
      <c r="AHW73">
        <v>5</v>
      </c>
      <c r="AHX73">
        <v>11</v>
      </c>
      <c r="AHY73">
        <v>2</v>
      </c>
      <c r="AHZ73">
        <v>14</v>
      </c>
      <c r="AIA73">
        <v>21</v>
      </c>
      <c r="AIB73">
        <v>17</v>
      </c>
      <c r="AIC73">
        <v>7</v>
      </c>
      <c r="AID73">
        <v>15</v>
      </c>
      <c r="AIE73">
        <v>17</v>
      </c>
      <c r="AIF73">
        <v>9</v>
      </c>
      <c r="AIG73">
        <v>12</v>
      </c>
      <c r="AIH73">
        <v>3</v>
      </c>
      <c r="AII73">
        <v>2</v>
      </c>
      <c r="AIJ73">
        <v>20</v>
      </c>
      <c r="AIK73">
        <v>23</v>
      </c>
      <c r="AIL73">
        <v>18</v>
      </c>
      <c r="AIM73">
        <v>9</v>
      </c>
      <c r="AIN73">
        <v>19</v>
      </c>
      <c r="AIO73">
        <v>6</v>
      </c>
      <c r="AIP73">
        <v>3</v>
      </c>
      <c r="AIQ73">
        <v>12</v>
      </c>
      <c r="AIR73">
        <v>6</v>
      </c>
      <c r="AIS73">
        <v>8</v>
      </c>
      <c r="AIT73">
        <v>18</v>
      </c>
      <c r="AIU73">
        <v>13</v>
      </c>
      <c r="AIV73">
        <v>11</v>
      </c>
      <c r="AIW73">
        <v>18</v>
      </c>
      <c r="AIX73">
        <v>2</v>
      </c>
      <c r="AIY73">
        <v>4</v>
      </c>
      <c r="AIZ73">
        <v>12</v>
      </c>
      <c r="AJA73">
        <v>10</v>
      </c>
      <c r="AJB73">
        <v>3</v>
      </c>
      <c r="AJC73">
        <v>12</v>
      </c>
      <c r="AJD73">
        <v>11</v>
      </c>
      <c r="AJE73">
        <v>12</v>
      </c>
      <c r="AJF73">
        <v>14</v>
      </c>
      <c r="AJG73">
        <v>3</v>
      </c>
      <c r="AJH73">
        <v>1</v>
      </c>
      <c r="AJI73">
        <v>24</v>
      </c>
      <c r="AJJ73">
        <v>16</v>
      </c>
      <c r="AJK73">
        <v>9</v>
      </c>
      <c r="AJL73">
        <v>16</v>
      </c>
      <c r="AJM73">
        <v>2</v>
      </c>
      <c r="AJN73">
        <v>2</v>
      </c>
      <c r="AJO73">
        <v>10</v>
      </c>
      <c r="AJP73">
        <v>20</v>
      </c>
      <c r="AJQ73">
        <v>12</v>
      </c>
      <c r="AJR73">
        <v>8</v>
      </c>
      <c r="AJS73">
        <v>21</v>
      </c>
      <c r="AJT73">
        <v>8</v>
      </c>
      <c r="AJU73">
        <v>14</v>
      </c>
      <c r="AJV73">
        <v>5</v>
      </c>
      <c r="AJW73">
        <v>11</v>
      </c>
      <c r="AJX73">
        <v>13</v>
      </c>
      <c r="AJY73">
        <v>15</v>
      </c>
      <c r="AJZ73">
        <v>17</v>
      </c>
      <c r="AKA73">
        <v>2</v>
      </c>
      <c r="AKB73">
        <v>19</v>
      </c>
      <c r="AKC73">
        <v>11</v>
      </c>
      <c r="AKD73">
        <v>10</v>
      </c>
      <c r="AKE73">
        <v>16</v>
      </c>
      <c r="AKF73">
        <v>13</v>
      </c>
      <c r="AKG73">
        <v>19</v>
      </c>
      <c r="AKH73">
        <v>5</v>
      </c>
      <c r="AKI73">
        <v>11</v>
      </c>
      <c r="AKJ73">
        <v>17</v>
      </c>
      <c r="AKK73">
        <v>17</v>
      </c>
      <c r="AKL73">
        <v>20</v>
      </c>
      <c r="AKM73">
        <v>19</v>
      </c>
      <c r="AKN73">
        <v>24</v>
      </c>
      <c r="AKO73">
        <v>24</v>
      </c>
      <c r="AKP73">
        <v>24</v>
      </c>
      <c r="AKQ73">
        <v>18</v>
      </c>
      <c r="AKR73">
        <v>6</v>
      </c>
      <c r="AKS73">
        <v>7</v>
      </c>
      <c r="AKT73">
        <v>1</v>
      </c>
      <c r="AKU73">
        <v>15</v>
      </c>
      <c r="AKV73">
        <v>9</v>
      </c>
      <c r="AKW73">
        <v>10</v>
      </c>
      <c r="AKX73">
        <v>12</v>
      </c>
      <c r="AKY73">
        <v>16</v>
      </c>
      <c r="AKZ73">
        <v>10</v>
      </c>
      <c r="ALA73">
        <v>17</v>
      </c>
      <c r="ALB73">
        <v>8</v>
      </c>
      <c r="ALC73">
        <v>16</v>
      </c>
      <c r="ALD73">
        <v>9</v>
      </c>
      <c r="ALE73">
        <v>14</v>
      </c>
      <c r="ALF73">
        <v>17</v>
      </c>
      <c r="ALG73">
        <v>13</v>
      </c>
      <c r="ALH73">
        <v>21</v>
      </c>
      <c r="ALI73">
        <v>9</v>
      </c>
      <c r="ALJ73">
        <v>12</v>
      </c>
      <c r="ALK73">
        <v>22</v>
      </c>
      <c r="ALL73">
        <v>21</v>
      </c>
      <c r="ALM73">
        <v>22</v>
      </c>
    </row>
    <row r="74" spans="1:5001" x14ac:dyDescent="0.25">
      <c r="A74">
        <v>9</v>
      </c>
      <c r="B74">
        <v>23</v>
      </c>
      <c r="C74">
        <v>5</v>
      </c>
      <c r="D74">
        <v>19</v>
      </c>
      <c r="E74">
        <v>12</v>
      </c>
      <c r="F74">
        <v>5</v>
      </c>
      <c r="G74">
        <v>1</v>
      </c>
      <c r="H74">
        <v>18</v>
      </c>
      <c r="I74">
        <v>8</v>
      </c>
      <c r="J74">
        <v>2</v>
      </c>
      <c r="K74">
        <v>20</v>
      </c>
      <c r="L74">
        <v>20</v>
      </c>
      <c r="M74">
        <v>10</v>
      </c>
      <c r="N74">
        <v>17</v>
      </c>
      <c r="O74">
        <v>8</v>
      </c>
      <c r="P74">
        <v>15</v>
      </c>
      <c r="Q74">
        <v>21</v>
      </c>
      <c r="R74">
        <v>13</v>
      </c>
      <c r="S74">
        <v>7</v>
      </c>
      <c r="T74">
        <v>12</v>
      </c>
      <c r="U74">
        <v>17</v>
      </c>
      <c r="V74">
        <v>6</v>
      </c>
      <c r="W74">
        <v>13</v>
      </c>
      <c r="X74">
        <v>8</v>
      </c>
      <c r="Y74">
        <v>18</v>
      </c>
      <c r="Z74">
        <v>15</v>
      </c>
      <c r="AA74">
        <v>4</v>
      </c>
      <c r="AB74">
        <v>5</v>
      </c>
      <c r="AC74">
        <v>6</v>
      </c>
      <c r="AD74">
        <v>23</v>
      </c>
      <c r="AE74">
        <v>23</v>
      </c>
      <c r="AF74">
        <v>8</v>
      </c>
      <c r="AG74">
        <v>13</v>
      </c>
      <c r="AH74">
        <v>2</v>
      </c>
      <c r="AI74">
        <v>5</v>
      </c>
      <c r="AJ74">
        <v>10</v>
      </c>
      <c r="AK74">
        <v>21</v>
      </c>
      <c r="AL74">
        <v>4</v>
      </c>
      <c r="AM74">
        <v>22</v>
      </c>
      <c r="AN74">
        <v>6</v>
      </c>
      <c r="AO74">
        <v>6</v>
      </c>
      <c r="AP74">
        <v>20</v>
      </c>
      <c r="AQ74">
        <v>15</v>
      </c>
      <c r="AR74">
        <v>17</v>
      </c>
      <c r="AS74">
        <v>13</v>
      </c>
      <c r="AT74">
        <v>5</v>
      </c>
      <c r="AU74">
        <v>19</v>
      </c>
      <c r="AV74">
        <v>11</v>
      </c>
      <c r="AW74">
        <v>12</v>
      </c>
      <c r="AX74">
        <v>22</v>
      </c>
      <c r="AY74">
        <v>18</v>
      </c>
      <c r="AZ74">
        <v>2</v>
      </c>
      <c r="BA74">
        <v>23</v>
      </c>
      <c r="BB74">
        <v>15</v>
      </c>
      <c r="BC74">
        <v>18</v>
      </c>
      <c r="BD74">
        <v>22</v>
      </c>
      <c r="BE74">
        <v>16</v>
      </c>
      <c r="BF74">
        <v>1</v>
      </c>
      <c r="BG74">
        <v>16</v>
      </c>
      <c r="BH74">
        <v>8</v>
      </c>
      <c r="BI74">
        <v>10</v>
      </c>
      <c r="BJ74">
        <v>4</v>
      </c>
      <c r="BK74">
        <v>15</v>
      </c>
      <c r="BL74">
        <v>18</v>
      </c>
      <c r="BM74">
        <v>6</v>
      </c>
      <c r="BN74">
        <v>7</v>
      </c>
      <c r="BO74">
        <v>9</v>
      </c>
      <c r="BP74">
        <v>6</v>
      </c>
      <c r="BQ74">
        <v>23</v>
      </c>
      <c r="BR74">
        <v>3</v>
      </c>
      <c r="BS74">
        <v>23</v>
      </c>
      <c r="BT74">
        <v>7</v>
      </c>
      <c r="BU74">
        <v>5</v>
      </c>
      <c r="BV74">
        <v>22</v>
      </c>
      <c r="BW74">
        <v>21</v>
      </c>
      <c r="BX74">
        <v>10</v>
      </c>
      <c r="BY74">
        <v>19</v>
      </c>
      <c r="BZ74">
        <v>23</v>
      </c>
      <c r="CA74">
        <v>15</v>
      </c>
      <c r="CB74">
        <v>6</v>
      </c>
      <c r="CC74">
        <v>16</v>
      </c>
      <c r="CD74">
        <v>6</v>
      </c>
      <c r="CE74">
        <v>22</v>
      </c>
      <c r="CF74">
        <v>24</v>
      </c>
      <c r="CG74">
        <v>8</v>
      </c>
      <c r="CH74">
        <v>7</v>
      </c>
      <c r="CI74">
        <v>9</v>
      </c>
      <c r="CJ74">
        <v>5</v>
      </c>
      <c r="CK74">
        <v>15</v>
      </c>
      <c r="CL74">
        <v>12</v>
      </c>
      <c r="CM74">
        <v>3</v>
      </c>
      <c r="CN74">
        <v>20</v>
      </c>
      <c r="CO74">
        <v>22</v>
      </c>
      <c r="CP74">
        <v>21</v>
      </c>
      <c r="CQ74">
        <v>20</v>
      </c>
      <c r="CR74">
        <v>14</v>
      </c>
      <c r="CS74">
        <v>23</v>
      </c>
      <c r="CT74">
        <v>6</v>
      </c>
      <c r="CU74">
        <v>8</v>
      </c>
      <c r="CV74">
        <v>2</v>
      </c>
      <c r="CW74">
        <v>1</v>
      </c>
      <c r="CX74">
        <v>4</v>
      </c>
      <c r="CY74">
        <v>1</v>
      </c>
      <c r="CZ74">
        <v>13</v>
      </c>
      <c r="DA74">
        <v>12</v>
      </c>
      <c r="DB74">
        <v>9</v>
      </c>
      <c r="DC74">
        <v>9</v>
      </c>
      <c r="DD74">
        <v>15</v>
      </c>
      <c r="DE74">
        <v>11</v>
      </c>
      <c r="DF74">
        <v>9</v>
      </c>
      <c r="DG74">
        <v>20</v>
      </c>
      <c r="DH74">
        <v>12</v>
      </c>
      <c r="DI74">
        <v>19</v>
      </c>
      <c r="DJ74">
        <v>9</v>
      </c>
      <c r="DK74">
        <v>12</v>
      </c>
      <c r="DL74">
        <v>4</v>
      </c>
      <c r="DM74">
        <v>16</v>
      </c>
      <c r="DN74">
        <v>19</v>
      </c>
      <c r="DO74">
        <v>16</v>
      </c>
      <c r="DP74">
        <v>11</v>
      </c>
      <c r="DQ74">
        <v>4</v>
      </c>
      <c r="DR74">
        <v>16</v>
      </c>
      <c r="DS74">
        <v>14</v>
      </c>
      <c r="DT74">
        <v>3</v>
      </c>
      <c r="DU74">
        <v>13</v>
      </c>
      <c r="DV74">
        <v>2</v>
      </c>
      <c r="DW74">
        <v>1</v>
      </c>
      <c r="DX74">
        <v>3</v>
      </c>
      <c r="DY74">
        <v>18</v>
      </c>
      <c r="DZ74">
        <v>5</v>
      </c>
      <c r="EA74">
        <v>16</v>
      </c>
      <c r="EB74">
        <v>4</v>
      </c>
      <c r="EC74">
        <v>22</v>
      </c>
      <c r="ED74">
        <v>7</v>
      </c>
      <c r="EE74">
        <v>9</v>
      </c>
      <c r="EF74">
        <v>7</v>
      </c>
      <c r="EG74">
        <v>6</v>
      </c>
      <c r="EH74">
        <v>12</v>
      </c>
      <c r="EI74">
        <v>6</v>
      </c>
      <c r="EJ74">
        <v>10</v>
      </c>
      <c r="EK74">
        <v>16</v>
      </c>
      <c r="EL74">
        <v>3</v>
      </c>
      <c r="EM74">
        <v>19</v>
      </c>
      <c r="EN74">
        <v>12</v>
      </c>
      <c r="EO74">
        <v>2</v>
      </c>
      <c r="EP74">
        <v>20</v>
      </c>
      <c r="EQ74">
        <v>24</v>
      </c>
      <c r="ER74">
        <v>19</v>
      </c>
      <c r="ES74">
        <v>5</v>
      </c>
      <c r="ET74">
        <v>10</v>
      </c>
      <c r="EU74">
        <v>18</v>
      </c>
      <c r="EV74">
        <v>11</v>
      </c>
      <c r="EW74">
        <v>24</v>
      </c>
      <c r="EX74">
        <v>2</v>
      </c>
      <c r="EY74">
        <v>6</v>
      </c>
      <c r="EZ74">
        <v>2</v>
      </c>
      <c r="FA74">
        <v>4</v>
      </c>
      <c r="FB74">
        <v>15</v>
      </c>
      <c r="FC74">
        <v>21</v>
      </c>
      <c r="FD74">
        <v>19</v>
      </c>
      <c r="FE74">
        <v>8</v>
      </c>
      <c r="FF74">
        <v>8</v>
      </c>
      <c r="FG74">
        <v>13</v>
      </c>
      <c r="FH74">
        <v>23</v>
      </c>
      <c r="FI74">
        <v>4</v>
      </c>
      <c r="FJ74">
        <v>1</v>
      </c>
      <c r="FK74">
        <v>16</v>
      </c>
      <c r="FL74">
        <v>7</v>
      </c>
      <c r="FM74">
        <v>15</v>
      </c>
      <c r="FN74">
        <v>17</v>
      </c>
      <c r="FO74">
        <v>17</v>
      </c>
      <c r="FP74">
        <v>13</v>
      </c>
      <c r="FQ74">
        <v>9</v>
      </c>
      <c r="FR74">
        <v>10</v>
      </c>
      <c r="FS74">
        <v>9</v>
      </c>
      <c r="FT74">
        <v>19</v>
      </c>
      <c r="FU74">
        <v>8</v>
      </c>
      <c r="FV74">
        <v>19</v>
      </c>
      <c r="FW74">
        <v>17</v>
      </c>
      <c r="FX74">
        <v>2</v>
      </c>
      <c r="FY74">
        <v>1</v>
      </c>
      <c r="FZ74">
        <v>18</v>
      </c>
      <c r="GA74">
        <v>20</v>
      </c>
      <c r="GB74">
        <v>8</v>
      </c>
      <c r="GC74">
        <v>2</v>
      </c>
      <c r="GD74">
        <v>9</v>
      </c>
      <c r="GE74">
        <v>7</v>
      </c>
      <c r="GF74">
        <v>23</v>
      </c>
      <c r="GG74">
        <v>8</v>
      </c>
      <c r="GH74">
        <v>2</v>
      </c>
      <c r="GI74">
        <v>12</v>
      </c>
      <c r="GJ74">
        <v>3</v>
      </c>
      <c r="GK74">
        <v>6</v>
      </c>
      <c r="GL74">
        <v>5</v>
      </c>
      <c r="GM74">
        <v>11</v>
      </c>
      <c r="GN74">
        <v>20</v>
      </c>
      <c r="GO74">
        <v>24</v>
      </c>
      <c r="GP74">
        <v>17</v>
      </c>
      <c r="GQ74">
        <v>1</v>
      </c>
      <c r="GR74">
        <v>24</v>
      </c>
      <c r="GS74">
        <v>1</v>
      </c>
      <c r="GT74">
        <v>15</v>
      </c>
      <c r="GU74">
        <v>19</v>
      </c>
      <c r="GV74">
        <v>5</v>
      </c>
      <c r="GW74">
        <v>3</v>
      </c>
      <c r="GX74">
        <v>5</v>
      </c>
      <c r="GY74">
        <v>23</v>
      </c>
      <c r="GZ74">
        <v>19</v>
      </c>
      <c r="HA74">
        <v>17</v>
      </c>
      <c r="HB74">
        <v>15</v>
      </c>
      <c r="HC74">
        <v>11</v>
      </c>
      <c r="HD74">
        <v>24</v>
      </c>
      <c r="HE74">
        <v>4</v>
      </c>
      <c r="HF74">
        <v>4</v>
      </c>
      <c r="HG74">
        <v>7</v>
      </c>
      <c r="HH74">
        <v>8</v>
      </c>
      <c r="HI74">
        <v>3</v>
      </c>
      <c r="HJ74">
        <v>15</v>
      </c>
      <c r="HK74">
        <v>16</v>
      </c>
      <c r="HL74">
        <v>19</v>
      </c>
      <c r="HM74">
        <v>11</v>
      </c>
      <c r="HN74">
        <v>3</v>
      </c>
      <c r="HO74">
        <v>20</v>
      </c>
      <c r="HP74">
        <v>22</v>
      </c>
      <c r="HQ74">
        <v>11</v>
      </c>
      <c r="HR74">
        <v>12</v>
      </c>
      <c r="HS74">
        <v>5</v>
      </c>
      <c r="HT74">
        <v>7</v>
      </c>
      <c r="HU74">
        <v>24</v>
      </c>
      <c r="HV74">
        <v>5</v>
      </c>
      <c r="HW74">
        <v>14</v>
      </c>
      <c r="HX74">
        <v>11</v>
      </c>
      <c r="HY74">
        <v>3</v>
      </c>
      <c r="HZ74">
        <v>14</v>
      </c>
      <c r="IA74">
        <v>19</v>
      </c>
      <c r="IB74">
        <v>6</v>
      </c>
      <c r="IC74">
        <v>20</v>
      </c>
      <c r="ID74">
        <v>13</v>
      </c>
      <c r="IE74">
        <v>8</v>
      </c>
      <c r="IF74">
        <v>10</v>
      </c>
      <c r="IG74">
        <v>24</v>
      </c>
      <c r="IH74">
        <v>20</v>
      </c>
      <c r="II74">
        <v>9</v>
      </c>
      <c r="IJ74">
        <v>4</v>
      </c>
      <c r="IK74">
        <v>20</v>
      </c>
      <c r="IL74">
        <v>16</v>
      </c>
      <c r="IM74">
        <v>17</v>
      </c>
      <c r="IN74">
        <v>4</v>
      </c>
      <c r="IO74">
        <v>3</v>
      </c>
      <c r="IP74">
        <v>18</v>
      </c>
      <c r="IQ74">
        <v>22</v>
      </c>
      <c r="IR74">
        <v>18</v>
      </c>
      <c r="IS74">
        <v>2</v>
      </c>
      <c r="IT74">
        <v>1</v>
      </c>
      <c r="IU74">
        <v>16</v>
      </c>
      <c r="IV74">
        <v>14</v>
      </c>
      <c r="IW74">
        <v>2</v>
      </c>
      <c r="IX74">
        <v>21</v>
      </c>
      <c r="IY74">
        <v>12</v>
      </c>
      <c r="IZ74">
        <v>16</v>
      </c>
      <c r="JA74">
        <v>13</v>
      </c>
      <c r="JB74">
        <v>14</v>
      </c>
      <c r="JC74">
        <v>1</v>
      </c>
      <c r="JD74">
        <v>10</v>
      </c>
      <c r="JE74">
        <v>23</v>
      </c>
      <c r="JF74">
        <v>17</v>
      </c>
      <c r="JG74">
        <v>7</v>
      </c>
      <c r="JH74">
        <v>7</v>
      </c>
      <c r="JI74">
        <v>20</v>
      </c>
      <c r="JJ74">
        <v>2</v>
      </c>
      <c r="JK74">
        <v>6</v>
      </c>
      <c r="JL74">
        <v>19</v>
      </c>
      <c r="JM74">
        <v>11</v>
      </c>
      <c r="JN74">
        <v>16</v>
      </c>
      <c r="JO74">
        <v>3</v>
      </c>
      <c r="JP74">
        <v>14</v>
      </c>
      <c r="JQ74">
        <v>1</v>
      </c>
      <c r="JR74">
        <v>10</v>
      </c>
      <c r="JS74">
        <v>18</v>
      </c>
      <c r="JT74">
        <v>21</v>
      </c>
      <c r="JU74">
        <v>11</v>
      </c>
      <c r="JV74">
        <v>12</v>
      </c>
      <c r="JW74">
        <v>20</v>
      </c>
      <c r="JX74">
        <v>23</v>
      </c>
      <c r="JY74">
        <v>7</v>
      </c>
      <c r="JZ74">
        <v>2</v>
      </c>
      <c r="KA74">
        <v>19</v>
      </c>
      <c r="KB74">
        <v>6</v>
      </c>
      <c r="KC74">
        <v>7</v>
      </c>
      <c r="KD74">
        <v>8</v>
      </c>
      <c r="KE74">
        <v>13</v>
      </c>
      <c r="KF74">
        <v>17</v>
      </c>
      <c r="KG74">
        <v>4</v>
      </c>
      <c r="KH74">
        <v>23</v>
      </c>
      <c r="KI74">
        <v>1</v>
      </c>
      <c r="KJ74">
        <v>24</v>
      </c>
      <c r="KK74">
        <v>13</v>
      </c>
      <c r="KL74">
        <v>2</v>
      </c>
      <c r="KM74">
        <v>13</v>
      </c>
      <c r="KN74">
        <v>8</v>
      </c>
      <c r="KO74">
        <v>18</v>
      </c>
      <c r="KP74">
        <v>22</v>
      </c>
      <c r="KQ74">
        <v>20</v>
      </c>
      <c r="KR74">
        <v>16</v>
      </c>
      <c r="KS74">
        <v>15</v>
      </c>
      <c r="KT74">
        <v>2</v>
      </c>
      <c r="KU74">
        <v>1</v>
      </c>
      <c r="KV74">
        <v>12</v>
      </c>
      <c r="KW74">
        <v>4</v>
      </c>
      <c r="KX74">
        <v>15</v>
      </c>
      <c r="KY74">
        <v>15</v>
      </c>
      <c r="KZ74">
        <v>13</v>
      </c>
      <c r="LA74">
        <v>14</v>
      </c>
      <c r="LB74">
        <v>1</v>
      </c>
      <c r="LC74">
        <v>21</v>
      </c>
      <c r="LD74">
        <v>22</v>
      </c>
      <c r="LE74">
        <v>18</v>
      </c>
      <c r="LF74">
        <v>17</v>
      </c>
      <c r="LG74">
        <v>10</v>
      </c>
      <c r="LH74">
        <v>4</v>
      </c>
      <c r="LI74">
        <v>24</v>
      </c>
      <c r="LJ74">
        <v>12</v>
      </c>
      <c r="LK74">
        <v>15</v>
      </c>
      <c r="LL74">
        <v>14</v>
      </c>
      <c r="LM74">
        <v>4</v>
      </c>
      <c r="LN74">
        <v>20</v>
      </c>
      <c r="LO74">
        <v>6</v>
      </c>
      <c r="LP74">
        <v>10</v>
      </c>
      <c r="LQ74">
        <v>18</v>
      </c>
      <c r="LR74">
        <v>16</v>
      </c>
      <c r="LS74">
        <v>17</v>
      </c>
      <c r="LT74">
        <v>15</v>
      </c>
      <c r="LU74">
        <v>23</v>
      </c>
      <c r="LV74">
        <v>11</v>
      </c>
      <c r="LW74">
        <v>17</v>
      </c>
      <c r="LX74">
        <v>7</v>
      </c>
      <c r="LY74">
        <v>11</v>
      </c>
      <c r="LZ74">
        <v>23</v>
      </c>
      <c r="MA74">
        <v>10</v>
      </c>
      <c r="MB74">
        <v>10</v>
      </c>
      <c r="MC74">
        <v>1</v>
      </c>
      <c r="MD74">
        <v>13</v>
      </c>
      <c r="ME74">
        <v>17</v>
      </c>
      <c r="MF74">
        <v>9</v>
      </c>
      <c r="MG74">
        <v>4</v>
      </c>
      <c r="MH74">
        <v>1</v>
      </c>
      <c r="MI74">
        <v>20</v>
      </c>
      <c r="MJ74">
        <v>23</v>
      </c>
      <c r="MK74">
        <v>6</v>
      </c>
      <c r="ML74">
        <v>1</v>
      </c>
      <c r="MM74">
        <v>2</v>
      </c>
      <c r="MN74">
        <v>1</v>
      </c>
      <c r="MO74">
        <v>12</v>
      </c>
      <c r="MP74">
        <v>18</v>
      </c>
      <c r="MQ74">
        <v>19</v>
      </c>
      <c r="MR74">
        <v>18</v>
      </c>
      <c r="MS74">
        <v>16</v>
      </c>
      <c r="MT74">
        <v>4</v>
      </c>
      <c r="MU74">
        <v>14</v>
      </c>
      <c r="MV74">
        <v>22</v>
      </c>
      <c r="MW74">
        <v>12</v>
      </c>
      <c r="MX74">
        <v>4</v>
      </c>
      <c r="MY74">
        <v>21</v>
      </c>
      <c r="MZ74">
        <v>22</v>
      </c>
      <c r="NA74">
        <v>19</v>
      </c>
      <c r="NB74">
        <v>9</v>
      </c>
      <c r="NC74">
        <v>17</v>
      </c>
      <c r="ND74">
        <v>23</v>
      </c>
      <c r="NE74">
        <v>19</v>
      </c>
      <c r="NF74">
        <v>21</v>
      </c>
      <c r="NG74">
        <v>12</v>
      </c>
      <c r="NH74">
        <v>16</v>
      </c>
      <c r="NI74">
        <v>17</v>
      </c>
      <c r="NJ74">
        <v>7</v>
      </c>
      <c r="NK74">
        <v>2</v>
      </c>
      <c r="NL74">
        <v>13</v>
      </c>
      <c r="NM74">
        <v>5</v>
      </c>
      <c r="NN74">
        <v>21</v>
      </c>
      <c r="NO74">
        <v>1</v>
      </c>
      <c r="NP74">
        <v>9</v>
      </c>
      <c r="NQ74">
        <v>17</v>
      </c>
      <c r="NR74">
        <v>21</v>
      </c>
      <c r="NS74">
        <v>21</v>
      </c>
      <c r="NT74">
        <v>23</v>
      </c>
      <c r="NU74">
        <v>12</v>
      </c>
      <c r="NV74">
        <v>24</v>
      </c>
      <c r="NW74">
        <v>4</v>
      </c>
      <c r="NX74">
        <v>11</v>
      </c>
      <c r="NY74">
        <v>22</v>
      </c>
      <c r="NZ74">
        <v>8</v>
      </c>
      <c r="OA74">
        <v>21</v>
      </c>
      <c r="OB74">
        <v>16</v>
      </c>
      <c r="OC74">
        <v>10</v>
      </c>
      <c r="OD74">
        <v>2</v>
      </c>
      <c r="OE74">
        <v>7</v>
      </c>
      <c r="OF74">
        <v>18</v>
      </c>
      <c r="OG74">
        <v>14</v>
      </c>
      <c r="OH74">
        <v>8</v>
      </c>
      <c r="OI74">
        <v>15</v>
      </c>
      <c r="OJ74">
        <v>19</v>
      </c>
      <c r="OK74">
        <v>19</v>
      </c>
      <c r="OL74">
        <v>4</v>
      </c>
      <c r="OM74">
        <v>6</v>
      </c>
      <c r="ON74">
        <v>23</v>
      </c>
      <c r="OO74">
        <v>21</v>
      </c>
      <c r="OP74">
        <v>18</v>
      </c>
      <c r="OQ74">
        <v>2</v>
      </c>
      <c r="OR74">
        <v>3</v>
      </c>
      <c r="OS74">
        <v>10</v>
      </c>
      <c r="OT74">
        <v>9</v>
      </c>
      <c r="OU74">
        <v>15</v>
      </c>
      <c r="OV74">
        <v>13</v>
      </c>
      <c r="OW74">
        <v>9</v>
      </c>
      <c r="OX74">
        <v>5</v>
      </c>
      <c r="OY74">
        <v>12</v>
      </c>
      <c r="OZ74">
        <v>21</v>
      </c>
      <c r="PA74">
        <v>22</v>
      </c>
      <c r="PB74">
        <v>7</v>
      </c>
      <c r="PC74">
        <v>13</v>
      </c>
      <c r="PD74">
        <v>23</v>
      </c>
      <c r="PE74">
        <v>13</v>
      </c>
      <c r="PF74">
        <v>14</v>
      </c>
      <c r="PG74">
        <v>23</v>
      </c>
      <c r="PH74">
        <v>16</v>
      </c>
      <c r="PI74">
        <v>20</v>
      </c>
      <c r="PJ74">
        <v>12</v>
      </c>
      <c r="PK74">
        <v>14</v>
      </c>
      <c r="PL74">
        <v>9</v>
      </c>
      <c r="PM74">
        <v>11</v>
      </c>
      <c r="PN74">
        <v>6</v>
      </c>
      <c r="PO74">
        <v>11</v>
      </c>
      <c r="PP74">
        <v>6</v>
      </c>
      <c r="PQ74">
        <v>23</v>
      </c>
      <c r="PR74">
        <v>8</v>
      </c>
      <c r="PS74">
        <v>22</v>
      </c>
      <c r="PT74">
        <v>17</v>
      </c>
      <c r="PU74">
        <v>5</v>
      </c>
      <c r="PV74">
        <v>10</v>
      </c>
      <c r="PW74">
        <v>14</v>
      </c>
      <c r="PX74">
        <v>17</v>
      </c>
      <c r="PY74">
        <v>23</v>
      </c>
      <c r="PZ74">
        <v>5</v>
      </c>
      <c r="QA74">
        <v>21</v>
      </c>
      <c r="QB74">
        <v>12</v>
      </c>
      <c r="QC74">
        <v>2</v>
      </c>
      <c r="QD74">
        <v>20</v>
      </c>
      <c r="QE74">
        <v>6</v>
      </c>
      <c r="QF74">
        <v>19</v>
      </c>
      <c r="QG74">
        <v>16</v>
      </c>
      <c r="QH74">
        <v>12</v>
      </c>
      <c r="QI74">
        <v>21</v>
      </c>
      <c r="QJ74">
        <v>18</v>
      </c>
      <c r="QK74">
        <v>11</v>
      </c>
      <c r="QL74">
        <v>12</v>
      </c>
      <c r="QM74">
        <v>23</v>
      </c>
      <c r="QN74">
        <v>15</v>
      </c>
      <c r="QO74">
        <v>3</v>
      </c>
      <c r="QP74">
        <v>4</v>
      </c>
      <c r="QQ74">
        <v>2</v>
      </c>
      <c r="QR74">
        <v>10</v>
      </c>
      <c r="QS74">
        <v>7</v>
      </c>
      <c r="QT74">
        <v>16</v>
      </c>
      <c r="QU74">
        <v>19</v>
      </c>
      <c r="QV74">
        <v>11</v>
      </c>
      <c r="QW74">
        <v>2</v>
      </c>
      <c r="QX74">
        <v>18</v>
      </c>
      <c r="QY74">
        <v>1</v>
      </c>
      <c r="QZ74">
        <v>13</v>
      </c>
      <c r="RA74">
        <v>16</v>
      </c>
      <c r="RB74">
        <v>14</v>
      </c>
      <c r="RC74">
        <v>2</v>
      </c>
      <c r="RD74">
        <v>6</v>
      </c>
      <c r="RE74">
        <v>12</v>
      </c>
      <c r="RF74">
        <v>8</v>
      </c>
      <c r="RG74">
        <v>10</v>
      </c>
      <c r="RH74">
        <v>10</v>
      </c>
      <c r="RI74">
        <v>18</v>
      </c>
      <c r="RJ74">
        <v>19</v>
      </c>
      <c r="RK74">
        <v>1</v>
      </c>
      <c r="RL74">
        <v>3</v>
      </c>
      <c r="RM74">
        <v>23</v>
      </c>
      <c r="RN74">
        <v>14</v>
      </c>
      <c r="RO74">
        <v>5</v>
      </c>
      <c r="RP74">
        <v>22</v>
      </c>
      <c r="RQ74">
        <v>23</v>
      </c>
      <c r="RR74">
        <v>19</v>
      </c>
      <c r="RS74">
        <v>16</v>
      </c>
      <c r="RT74">
        <v>18</v>
      </c>
      <c r="RU74">
        <v>5</v>
      </c>
      <c r="RV74">
        <v>22</v>
      </c>
      <c r="RW74">
        <v>10</v>
      </c>
      <c r="RX74">
        <v>6</v>
      </c>
      <c r="RY74">
        <v>18</v>
      </c>
      <c r="RZ74">
        <v>19</v>
      </c>
      <c r="SA74">
        <v>20</v>
      </c>
      <c r="SB74">
        <v>5</v>
      </c>
      <c r="SC74">
        <v>19</v>
      </c>
      <c r="SD74">
        <v>9</v>
      </c>
      <c r="SE74">
        <v>19</v>
      </c>
      <c r="SF74">
        <v>1</v>
      </c>
      <c r="SG74">
        <v>1</v>
      </c>
      <c r="SH74">
        <v>5</v>
      </c>
      <c r="SI74">
        <v>14</v>
      </c>
      <c r="SJ74">
        <v>11</v>
      </c>
      <c r="SK74">
        <v>12</v>
      </c>
      <c r="SL74">
        <v>18</v>
      </c>
      <c r="SM74">
        <v>17</v>
      </c>
      <c r="SN74">
        <v>14</v>
      </c>
      <c r="SO74">
        <v>16</v>
      </c>
      <c r="SP74">
        <v>3</v>
      </c>
      <c r="SQ74">
        <v>18</v>
      </c>
      <c r="SR74">
        <v>15</v>
      </c>
      <c r="SS74">
        <v>5</v>
      </c>
      <c r="ST74">
        <v>7</v>
      </c>
      <c r="SU74">
        <v>7</v>
      </c>
      <c r="SV74">
        <v>9</v>
      </c>
      <c r="SW74">
        <v>19</v>
      </c>
      <c r="SX74">
        <v>18</v>
      </c>
      <c r="SY74">
        <v>10</v>
      </c>
      <c r="SZ74">
        <v>24</v>
      </c>
      <c r="TA74">
        <v>4</v>
      </c>
      <c r="TB74">
        <v>15</v>
      </c>
      <c r="TC74">
        <v>3</v>
      </c>
      <c r="TD74">
        <v>20</v>
      </c>
      <c r="TE74">
        <v>17</v>
      </c>
      <c r="TF74">
        <v>24</v>
      </c>
      <c r="TG74">
        <v>1</v>
      </c>
      <c r="TH74">
        <v>6</v>
      </c>
      <c r="TI74">
        <v>22</v>
      </c>
      <c r="TJ74">
        <v>4</v>
      </c>
      <c r="TK74">
        <v>5</v>
      </c>
      <c r="TL74">
        <v>1</v>
      </c>
      <c r="TM74">
        <v>17</v>
      </c>
      <c r="TN74">
        <v>3</v>
      </c>
      <c r="TO74">
        <v>9</v>
      </c>
      <c r="TP74">
        <v>8</v>
      </c>
      <c r="TQ74">
        <v>12</v>
      </c>
      <c r="TR74">
        <v>14</v>
      </c>
      <c r="TS74">
        <v>19</v>
      </c>
      <c r="TT74">
        <v>19</v>
      </c>
      <c r="TU74">
        <v>2</v>
      </c>
      <c r="TV74">
        <v>3</v>
      </c>
      <c r="TW74">
        <v>8</v>
      </c>
      <c r="TX74">
        <v>23</v>
      </c>
      <c r="TY74">
        <v>2</v>
      </c>
      <c r="TZ74">
        <v>3</v>
      </c>
      <c r="UA74">
        <v>10</v>
      </c>
      <c r="UB74">
        <v>11</v>
      </c>
      <c r="UC74">
        <v>16</v>
      </c>
      <c r="UD74">
        <v>16</v>
      </c>
      <c r="UE74">
        <v>21</v>
      </c>
      <c r="UF74">
        <v>15</v>
      </c>
      <c r="UG74">
        <v>19</v>
      </c>
      <c r="UH74">
        <v>8</v>
      </c>
      <c r="UI74">
        <v>10</v>
      </c>
      <c r="UJ74">
        <v>16</v>
      </c>
      <c r="UK74">
        <v>22</v>
      </c>
      <c r="UL74">
        <v>19</v>
      </c>
      <c r="UM74">
        <v>5</v>
      </c>
      <c r="UN74">
        <v>4</v>
      </c>
      <c r="UO74">
        <v>24</v>
      </c>
      <c r="UP74">
        <v>23</v>
      </c>
      <c r="UQ74">
        <v>14</v>
      </c>
      <c r="UR74">
        <v>3</v>
      </c>
      <c r="US74">
        <v>16</v>
      </c>
      <c r="UT74">
        <v>20</v>
      </c>
      <c r="UU74">
        <v>20</v>
      </c>
      <c r="UV74">
        <v>15</v>
      </c>
      <c r="UW74">
        <v>18</v>
      </c>
      <c r="UX74">
        <v>2</v>
      </c>
      <c r="UY74">
        <v>14</v>
      </c>
      <c r="UZ74">
        <v>2</v>
      </c>
      <c r="VA74">
        <v>22</v>
      </c>
      <c r="VB74">
        <v>17</v>
      </c>
      <c r="VC74">
        <v>5</v>
      </c>
      <c r="VD74">
        <v>8</v>
      </c>
      <c r="VE74">
        <v>24</v>
      </c>
      <c r="VF74">
        <v>21</v>
      </c>
      <c r="VG74">
        <v>23</v>
      </c>
      <c r="VH74">
        <v>4</v>
      </c>
      <c r="VI74">
        <v>21</v>
      </c>
      <c r="VJ74">
        <v>19</v>
      </c>
      <c r="VK74">
        <v>12</v>
      </c>
      <c r="VL74">
        <v>24</v>
      </c>
      <c r="VM74">
        <v>20</v>
      </c>
      <c r="VN74">
        <v>6</v>
      </c>
      <c r="VO74">
        <v>13</v>
      </c>
      <c r="VP74">
        <v>18</v>
      </c>
      <c r="VQ74">
        <v>6</v>
      </c>
      <c r="VR74">
        <v>19</v>
      </c>
      <c r="VS74">
        <v>17</v>
      </c>
      <c r="VT74">
        <v>12</v>
      </c>
      <c r="VU74">
        <v>19</v>
      </c>
      <c r="VV74">
        <v>3</v>
      </c>
      <c r="VW74">
        <v>12</v>
      </c>
      <c r="VX74">
        <v>17</v>
      </c>
      <c r="VY74">
        <v>12</v>
      </c>
      <c r="VZ74">
        <v>14</v>
      </c>
      <c r="WA74">
        <v>21</v>
      </c>
      <c r="WB74">
        <v>5</v>
      </c>
      <c r="WC74">
        <v>16</v>
      </c>
      <c r="WD74">
        <v>16</v>
      </c>
      <c r="WE74">
        <v>8</v>
      </c>
      <c r="WF74">
        <v>13</v>
      </c>
      <c r="WG74">
        <v>13</v>
      </c>
      <c r="WH74">
        <v>5</v>
      </c>
      <c r="WI74">
        <v>16</v>
      </c>
      <c r="WJ74">
        <v>4</v>
      </c>
      <c r="WK74">
        <v>12</v>
      </c>
      <c r="WL74">
        <v>22</v>
      </c>
      <c r="WM74">
        <v>10</v>
      </c>
      <c r="WN74">
        <v>16</v>
      </c>
      <c r="WO74">
        <v>9</v>
      </c>
      <c r="WP74">
        <v>2</v>
      </c>
      <c r="WQ74">
        <v>7</v>
      </c>
      <c r="WR74">
        <v>11</v>
      </c>
      <c r="WS74">
        <v>14</v>
      </c>
      <c r="WT74">
        <v>10</v>
      </c>
      <c r="WU74">
        <v>11</v>
      </c>
      <c r="WV74">
        <v>13</v>
      </c>
      <c r="WW74">
        <v>12</v>
      </c>
      <c r="WX74">
        <v>16</v>
      </c>
      <c r="WY74">
        <v>9</v>
      </c>
      <c r="WZ74">
        <v>18</v>
      </c>
      <c r="XA74">
        <v>20</v>
      </c>
      <c r="XB74">
        <v>22</v>
      </c>
      <c r="XC74">
        <v>5</v>
      </c>
      <c r="XD74">
        <v>7</v>
      </c>
      <c r="XE74">
        <v>20</v>
      </c>
      <c r="XF74">
        <v>22</v>
      </c>
      <c r="XG74">
        <v>2</v>
      </c>
      <c r="XH74">
        <v>10</v>
      </c>
      <c r="XI74">
        <v>21</v>
      </c>
      <c r="XJ74">
        <v>24</v>
      </c>
      <c r="XK74">
        <v>21</v>
      </c>
      <c r="XL74">
        <v>15</v>
      </c>
      <c r="XM74">
        <v>14</v>
      </c>
      <c r="XN74">
        <v>5</v>
      </c>
      <c r="XO74">
        <v>11</v>
      </c>
      <c r="XP74">
        <v>4</v>
      </c>
      <c r="XQ74">
        <v>2</v>
      </c>
      <c r="XR74">
        <v>16</v>
      </c>
      <c r="XS74">
        <v>21</v>
      </c>
      <c r="XT74">
        <v>10</v>
      </c>
      <c r="XU74">
        <v>16</v>
      </c>
      <c r="XV74">
        <v>14</v>
      </c>
      <c r="XW74">
        <v>23</v>
      </c>
      <c r="XX74">
        <v>13</v>
      </c>
      <c r="XY74">
        <v>7</v>
      </c>
      <c r="XZ74">
        <v>14</v>
      </c>
      <c r="YA74">
        <v>1</v>
      </c>
      <c r="YB74">
        <v>15</v>
      </c>
      <c r="YC74">
        <v>8</v>
      </c>
      <c r="YD74">
        <v>2</v>
      </c>
      <c r="YE74">
        <v>16</v>
      </c>
      <c r="YF74">
        <v>17</v>
      </c>
      <c r="YG74">
        <v>16</v>
      </c>
      <c r="YH74">
        <v>2</v>
      </c>
      <c r="YI74">
        <v>19</v>
      </c>
      <c r="YJ74">
        <v>23</v>
      </c>
      <c r="YK74">
        <v>10</v>
      </c>
      <c r="YL74">
        <v>1</v>
      </c>
      <c r="YM74">
        <v>14</v>
      </c>
      <c r="YN74">
        <v>10</v>
      </c>
      <c r="YO74">
        <v>15</v>
      </c>
      <c r="YP74">
        <v>7</v>
      </c>
      <c r="YQ74">
        <v>17</v>
      </c>
      <c r="YR74">
        <v>3</v>
      </c>
      <c r="YS74">
        <v>15</v>
      </c>
      <c r="YT74">
        <v>3</v>
      </c>
      <c r="YU74">
        <v>23</v>
      </c>
      <c r="YV74">
        <v>8</v>
      </c>
      <c r="YW74">
        <v>13</v>
      </c>
      <c r="YX74">
        <v>17</v>
      </c>
      <c r="YY74">
        <v>9</v>
      </c>
      <c r="YZ74">
        <v>9</v>
      </c>
      <c r="ZA74">
        <v>9</v>
      </c>
      <c r="ZB74">
        <v>10</v>
      </c>
      <c r="ZC74">
        <v>21</v>
      </c>
      <c r="ZD74">
        <v>7</v>
      </c>
      <c r="ZE74">
        <v>14</v>
      </c>
      <c r="ZF74">
        <v>3</v>
      </c>
      <c r="ZG74">
        <v>8</v>
      </c>
      <c r="ZH74">
        <v>8</v>
      </c>
      <c r="ZI74">
        <v>14</v>
      </c>
      <c r="ZJ74">
        <v>3</v>
      </c>
      <c r="ZK74">
        <v>5</v>
      </c>
      <c r="ZL74">
        <v>19</v>
      </c>
      <c r="ZM74">
        <v>12</v>
      </c>
      <c r="ZN74">
        <v>12</v>
      </c>
      <c r="ZO74">
        <v>17</v>
      </c>
      <c r="ZP74">
        <v>20</v>
      </c>
      <c r="ZQ74">
        <v>2</v>
      </c>
      <c r="ZR74">
        <v>2</v>
      </c>
      <c r="ZS74">
        <v>20</v>
      </c>
      <c r="ZT74">
        <v>12</v>
      </c>
      <c r="ZU74">
        <v>17</v>
      </c>
      <c r="ZV74">
        <v>16</v>
      </c>
      <c r="ZW74">
        <v>19</v>
      </c>
      <c r="ZX74">
        <v>18</v>
      </c>
      <c r="ZY74">
        <v>2</v>
      </c>
      <c r="ZZ74">
        <v>5</v>
      </c>
      <c r="AAA74">
        <v>9</v>
      </c>
      <c r="AAB74">
        <v>22</v>
      </c>
      <c r="AAC74">
        <v>11</v>
      </c>
      <c r="AAD74">
        <v>21</v>
      </c>
      <c r="AAE74">
        <v>17</v>
      </c>
      <c r="AAF74">
        <v>14</v>
      </c>
      <c r="AAG74">
        <v>24</v>
      </c>
      <c r="AAH74">
        <v>21</v>
      </c>
      <c r="AAI74">
        <v>5</v>
      </c>
      <c r="AAJ74">
        <v>11</v>
      </c>
      <c r="AAK74">
        <v>24</v>
      </c>
      <c r="AAL74">
        <v>2</v>
      </c>
      <c r="AAM74">
        <v>24</v>
      </c>
      <c r="AAN74">
        <v>5</v>
      </c>
      <c r="AAO74">
        <v>19</v>
      </c>
      <c r="AAP74">
        <v>5</v>
      </c>
      <c r="AAQ74">
        <v>20</v>
      </c>
      <c r="AAR74">
        <v>2</v>
      </c>
      <c r="AAS74">
        <v>7</v>
      </c>
      <c r="AAT74">
        <v>6</v>
      </c>
      <c r="AAU74">
        <v>24</v>
      </c>
      <c r="AAV74">
        <v>10</v>
      </c>
      <c r="AAW74">
        <v>9</v>
      </c>
      <c r="AAX74">
        <v>1</v>
      </c>
      <c r="AAY74">
        <v>9</v>
      </c>
      <c r="AAZ74">
        <v>10</v>
      </c>
      <c r="ABA74">
        <v>8</v>
      </c>
      <c r="ABB74">
        <v>6</v>
      </c>
      <c r="ABC74">
        <v>24</v>
      </c>
      <c r="ABD74">
        <v>18</v>
      </c>
      <c r="ABE74">
        <v>16</v>
      </c>
      <c r="ABF74">
        <v>11</v>
      </c>
      <c r="ABG74">
        <v>7</v>
      </c>
      <c r="ABH74">
        <v>22</v>
      </c>
      <c r="ABI74">
        <v>11</v>
      </c>
      <c r="ABJ74">
        <v>12</v>
      </c>
      <c r="ABK74">
        <v>7</v>
      </c>
      <c r="ABL74">
        <v>22</v>
      </c>
      <c r="ABM74">
        <v>15</v>
      </c>
      <c r="ABN74">
        <v>9</v>
      </c>
      <c r="ABO74">
        <v>16</v>
      </c>
      <c r="ABP74">
        <v>21</v>
      </c>
      <c r="ABQ74">
        <v>2</v>
      </c>
      <c r="ABR74">
        <v>19</v>
      </c>
      <c r="ABS74">
        <v>18</v>
      </c>
      <c r="ABT74">
        <v>4</v>
      </c>
      <c r="ABU74">
        <v>10</v>
      </c>
      <c r="ABV74">
        <v>10</v>
      </c>
      <c r="ABW74">
        <v>4</v>
      </c>
      <c r="ABX74">
        <v>14</v>
      </c>
      <c r="ABY74">
        <v>15</v>
      </c>
      <c r="ABZ74">
        <v>18</v>
      </c>
      <c r="ACA74">
        <v>20</v>
      </c>
      <c r="ACB74">
        <v>4</v>
      </c>
      <c r="ACC74">
        <v>15</v>
      </c>
      <c r="ACD74">
        <v>23</v>
      </c>
      <c r="ACE74">
        <v>14</v>
      </c>
      <c r="ACF74">
        <v>1</v>
      </c>
      <c r="ACG74">
        <v>7</v>
      </c>
      <c r="ACH74">
        <v>23</v>
      </c>
      <c r="ACI74">
        <v>24</v>
      </c>
      <c r="ACJ74">
        <v>3</v>
      </c>
      <c r="ACK74">
        <v>10</v>
      </c>
      <c r="ACL74">
        <v>15</v>
      </c>
      <c r="ACM74">
        <v>2</v>
      </c>
      <c r="ACN74">
        <v>23</v>
      </c>
      <c r="ACO74">
        <v>16</v>
      </c>
      <c r="ACP74">
        <v>14</v>
      </c>
      <c r="ACQ74">
        <v>3</v>
      </c>
      <c r="ACR74">
        <v>16</v>
      </c>
      <c r="ACS74">
        <v>20</v>
      </c>
      <c r="ACT74">
        <v>23</v>
      </c>
      <c r="ACU74">
        <v>3</v>
      </c>
      <c r="ACV74">
        <v>5</v>
      </c>
      <c r="ACW74">
        <v>22</v>
      </c>
      <c r="ACX74">
        <v>3</v>
      </c>
      <c r="ACY74">
        <v>4</v>
      </c>
      <c r="ACZ74">
        <v>24</v>
      </c>
      <c r="ADA74">
        <v>5</v>
      </c>
      <c r="ADB74">
        <v>4</v>
      </c>
      <c r="ADC74">
        <v>5</v>
      </c>
      <c r="ADD74">
        <v>6</v>
      </c>
      <c r="ADE74">
        <v>13</v>
      </c>
      <c r="ADF74">
        <v>15</v>
      </c>
      <c r="ADG74">
        <v>3</v>
      </c>
      <c r="ADH74">
        <v>9</v>
      </c>
      <c r="ADI74">
        <v>18</v>
      </c>
      <c r="ADJ74">
        <v>1</v>
      </c>
      <c r="ADK74">
        <v>1</v>
      </c>
      <c r="ADL74">
        <v>1</v>
      </c>
      <c r="ADM74">
        <v>7</v>
      </c>
      <c r="ADN74">
        <v>1</v>
      </c>
      <c r="ADO74">
        <v>10</v>
      </c>
      <c r="ADP74">
        <v>6</v>
      </c>
      <c r="ADQ74">
        <v>16</v>
      </c>
      <c r="ADR74">
        <v>4</v>
      </c>
      <c r="ADS74">
        <v>19</v>
      </c>
      <c r="ADT74">
        <v>11</v>
      </c>
      <c r="ADU74">
        <v>21</v>
      </c>
      <c r="ADV74">
        <v>4</v>
      </c>
      <c r="ADW74">
        <v>22</v>
      </c>
      <c r="ADX74">
        <v>12</v>
      </c>
      <c r="ADY74">
        <v>17</v>
      </c>
      <c r="ADZ74">
        <v>5</v>
      </c>
      <c r="AEA74">
        <v>22</v>
      </c>
      <c r="AEB74">
        <v>2</v>
      </c>
      <c r="AEC74">
        <v>1</v>
      </c>
      <c r="AED74">
        <v>17</v>
      </c>
      <c r="AEE74">
        <v>24</v>
      </c>
      <c r="AEF74">
        <v>5</v>
      </c>
      <c r="AEG74">
        <v>20</v>
      </c>
      <c r="AEH74">
        <v>22</v>
      </c>
      <c r="AEI74">
        <v>24</v>
      </c>
      <c r="AEJ74">
        <v>22</v>
      </c>
      <c r="AEK74">
        <v>1</v>
      </c>
      <c r="AEL74">
        <v>5</v>
      </c>
      <c r="AEM74">
        <v>22</v>
      </c>
      <c r="AEN74">
        <v>5</v>
      </c>
      <c r="AEO74">
        <v>12</v>
      </c>
      <c r="AEP74">
        <v>17</v>
      </c>
      <c r="AEQ74">
        <v>8</v>
      </c>
      <c r="AER74">
        <v>6</v>
      </c>
      <c r="AES74">
        <v>13</v>
      </c>
      <c r="AET74">
        <v>9</v>
      </c>
      <c r="AEU74">
        <v>1</v>
      </c>
      <c r="AEV74">
        <v>20</v>
      </c>
      <c r="AEW74">
        <v>8</v>
      </c>
      <c r="AEX74">
        <v>4</v>
      </c>
      <c r="AEY74">
        <v>21</v>
      </c>
      <c r="AEZ74">
        <v>13</v>
      </c>
      <c r="AFA74">
        <v>3</v>
      </c>
      <c r="AFB74">
        <v>18</v>
      </c>
      <c r="AFC74">
        <v>7</v>
      </c>
      <c r="AFD74">
        <v>6</v>
      </c>
      <c r="AFE74">
        <v>21</v>
      </c>
      <c r="AFF74">
        <v>20</v>
      </c>
      <c r="AFG74">
        <v>14</v>
      </c>
      <c r="AFH74">
        <v>21</v>
      </c>
      <c r="AFI74">
        <v>11</v>
      </c>
      <c r="AFJ74">
        <v>24</v>
      </c>
      <c r="AFK74">
        <v>16</v>
      </c>
      <c r="AFL74">
        <v>3</v>
      </c>
      <c r="AFM74">
        <v>7</v>
      </c>
      <c r="AFN74">
        <v>9</v>
      </c>
      <c r="AFO74">
        <v>20</v>
      </c>
      <c r="AFP74">
        <v>4</v>
      </c>
      <c r="AFQ74">
        <v>15</v>
      </c>
      <c r="AFR74">
        <v>24</v>
      </c>
      <c r="AFS74">
        <v>5</v>
      </c>
      <c r="AFT74">
        <v>13</v>
      </c>
      <c r="AFU74">
        <v>24</v>
      </c>
      <c r="AFV74">
        <v>21</v>
      </c>
      <c r="AFW74">
        <v>8</v>
      </c>
      <c r="AFX74">
        <v>16</v>
      </c>
      <c r="AFY74">
        <v>20</v>
      </c>
      <c r="AFZ74">
        <v>11</v>
      </c>
      <c r="AGA74">
        <v>2</v>
      </c>
      <c r="AGB74">
        <v>3</v>
      </c>
      <c r="AGC74">
        <v>13</v>
      </c>
      <c r="AGD74">
        <v>11</v>
      </c>
      <c r="AGE74">
        <v>18</v>
      </c>
      <c r="AGF74">
        <v>11</v>
      </c>
      <c r="AGG74">
        <v>6</v>
      </c>
      <c r="AGH74">
        <v>15</v>
      </c>
      <c r="AGI74">
        <v>5</v>
      </c>
      <c r="AGJ74">
        <v>23</v>
      </c>
      <c r="AGK74">
        <v>5</v>
      </c>
      <c r="AGL74">
        <v>20</v>
      </c>
      <c r="AGM74">
        <v>23</v>
      </c>
      <c r="AGN74">
        <v>13</v>
      </c>
      <c r="AGO74">
        <v>10</v>
      </c>
      <c r="AGP74">
        <v>18</v>
      </c>
      <c r="AGQ74">
        <v>18</v>
      </c>
      <c r="AGR74">
        <v>18</v>
      </c>
      <c r="AGS74">
        <v>22</v>
      </c>
      <c r="AGT74">
        <v>13</v>
      </c>
      <c r="AGU74">
        <v>1</v>
      </c>
      <c r="AGV74">
        <v>6</v>
      </c>
      <c r="AGW74">
        <v>2</v>
      </c>
      <c r="AGX74">
        <v>11</v>
      </c>
      <c r="AGY74">
        <v>4</v>
      </c>
      <c r="AGZ74">
        <v>21</v>
      </c>
      <c r="AHA74">
        <v>12</v>
      </c>
      <c r="AHB74">
        <v>16</v>
      </c>
      <c r="AHC74">
        <v>6</v>
      </c>
      <c r="AHD74">
        <v>15</v>
      </c>
      <c r="AHE74">
        <v>19</v>
      </c>
      <c r="AHF74">
        <v>4</v>
      </c>
      <c r="AHG74">
        <v>17</v>
      </c>
      <c r="AHH74">
        <v>8</v>
      </c>
      <c r="AHI74">
        <v>10</v>
      </c>
      <c r="AHJ74">
        <v>15</v>
      </c>
      <c r="AHK74">
        <v>15</v>
      </c>
      <c r="AHL74">
        <v>22</v>
      </c>
      <c r="AHM74">
        <v>3</v>
      </c>
      <c r="AHN74">
        <v>17</v>
      </c>
      <c r="AHO74">
        <v>10</v>
      </c>
      <c r="AHP74">
        <v>1</v>
      </c>
      <c r="AHQ74">
        <v>2</v>
      </c>
      <c r="AHR74">
        <v>13</v>
      </c>
      <c r="AHS74">
        <v>14</v>
      </c>
      <c r="AHT74">
        <v>12</v>
      </c>
      <c r="AHU74">
        <v>16</v>
      </c>
      <c r="AHV74">
        <v>7</v>
      </c>
      <c r="AHW74">
        <v>6</v>
      </c>
      <c r="AHX74">
        <v>14</v>
      </c>
      <c r="AHY74">
        <v>2</v>
      </c>
      <c r="AHZ74">
        <v>6</v>
      </c>
      <c r="AIA74">
        <v>19</v>
      </c>
      <c r="AIB74">
        <v>1</v>
      </c>
      <c r="AIC74">
        <v>1</v>
      </c>
      <c r="AID74">
        <v>18</v>
      </c>
      <c r="AIE74">
        <v>1</v>
      </c>
      <c r="AIF74">
        <v>12</v>
      </c>
      <c r="AIG74">
        <v>9</v>
      </c>
      <c r="AIH74">
        <v>7</v>
      </c>
      <c r="AII74">
        <v>13</v>
      </c>
      <c r="AIJ74">
        <v>20</v>
      </c>
      <c r="AIK74">
        <v>19</v>
      </c>
      <c r="AIL74">
        <v>14</v>
      </c>
      <c r="AIM74">
        <v>6</v>
      </c>
      <c r="AIN74">
        <v>7</v>
      </c>
      <c r="AIO74">
        <v>8</v>
      </c>
      <c r="AIP74">
        <v>1</v>
      </c>
      <c r="AIQ74">
        <v>14</v>
      </c>
      <c r="AIR74">
        <v>19</v>
      </c>
      <c r="AIS74">
        <v>11</v>
      </c>
      <c r="AIT74">
        <v>3</v>
      </c>
      <c r="AIU74">
        <v>17</v>
      </c>
      <c r="AIV74">
        <v>9</v>
      </c>
      <c r="AIW74">
        <v>15</v>
      </c>
      <c r="AIX74">
        <v>23</v>
      </c>
      <c r="AIY74">
        <v>16</v>
      </c>
      <c r="AIZ74">
        <v>10</v>
      </c>
      <c r="AJA74">
        <v>13</v>
      </c>
      <c r="AJB74">
        <v>10</v>
      </c>
      <c r="AJC74">
        <v>22</v>
      </c>
      <c r="AJD74">
        <v>22</v>
      </c>
      <c r="AJE74">
        <v>9</v>
      </c>
      <c r="AJF74">
        <v>20</v>
      </c>
      <c r="AJG74">
        <v>17</v>
      </c>
      <c r="AJH74">
        <v>6</v>
      </c>
      <c r="AJI74">
        <v>7</v>
      </c>
      <c r="AJJ74">
        <v>24</v>
      </c>
      <c r="AJK74">
        <v>17</v>
      </c>
      <c r="AJL74">
        <v>7</v>
      </c>
      <c r="AJM74">
        <v>12</v>
      </c>
      <c r="AJN74">
        <v>1</v>
      </c>
      <c r="AJO74">
        <v>15</v>
      </c>
      <c r="AJP74">
        <v>15</v>
      </c>
      <c r="AJQ74">
        <v>22</v>
      </c>
      <c r="AJR74">
        <v>10</v>
      </c>
      <c r="AJS74">
        <v>8</v>
      </c>
      <c r="AJT74">
        <v>10</v>
      </c>
      <c r="AJU74">
        <v>8</v>
      </c>
      <c r="AJV74">
        <v>9</v>
      </c>
      <c r="AJW74">
        <v>16</v>
      </c>
      <c r="AJX74">
        <v>19</v>
      </c>
      <c r="AJY74">
        <v>3</v>
      </c>
      <c r="AJZ74">
        <v>8</v>
      </c>
      <c r="AKA74">
        <v>7</v>
      </c>
      <c r="AKB74">
        <v>19</v>
      </c>
      <c r="AKC74">
        <v>14</v>
      </c>
      <c r="AKD74">
        <v>19</v>
      </c>
      <c r="AKE74">
        <v>7</v>
      </c>
      <c r="AKF74">
        <v>18</v>
      </c>
      <c r="AKG74">
        <v>2</v>
      </c>
      <c r="AKH74">
        <v>10</v>
      </c>
      <c r="AKI74">
        <v>13</v>
      </c>
      <c r="AKJ74">
        <v>20</v>
      </c>
      <c r="AKK74">
        <v>7</v>
      </c>
      <c r="AKL74">
        <v>16</v>
      </c>
      <c r="AKM74">
        <v>7</v>
      </c>
      <c r="AKN74">
        <v>11</v>
      </c>
      <c r="AKO74">
        <v>8</v>
      </c>
      <c r="AKP74">
        <v>23</v>
      </c>
      <c r="AKQ74">
        <v>19</v>
      </c>
      <c r="AKR74">
        <v>24</v>
      </c>
      <c r="AKS74">
        <v>3</v>
      </c>
      <c r="AKT74">
        <v>1</v>
      </c>
      <c r="AKU74">
        <v>6</v>
      </c>
      <c r="AKV74">
        <v>23</v>
      </c>
      <c r="AKW74">
        <v>15</v>
      </c>
      <c r="AKX74">
        <v>20</v>
      </c>
      <c r="AKY74">
        <v>21</v>
      </c>
      <c r="AKZ74">
        <v>12</v>
      </c>
      <c r="ALA74">
        <v>17</v>
      </c>
      <c r="ALB74">
        <v>4</v>
      </c>
      <c r="ALC74">
        <v>23</v>
      </c>
      <c r="ALD74">
        <v>14</v>
      </c>
      <c r="ALE74">
        <v>6</v>
      </c>
      <c r="ALF74">
        <v>9</v>
      </c>
      <c r="ALG74">
        <v>16</v>
      </c>
      <c r="ALH74">
        <v>7</v>
      </c>
      <c r="ALI74">
        <v>10</v>
      </c>
      <c r="ALJ74">
        <v>11</v>
      </c>
      <c r="ALK74">
        <v>14</v>
      </c>
      <c r="ALL74">
        <v>9</v>
      </c>
      <c r="ALM74">
        <v>12</v>
      </c>
    </row>
    <row r="75" spans="1:5001" x14ac:dyDescent="0.25">
      <c r="A75">
        <v>10</v>
      </c>
      <c r="B75">
        <v>16</v>
      </c>
      <c r="C75">
        <v>6</v>
      </c>
      <c r="D75">
        <v>19</v>
      </c>
      <c r="E75">
        <v>24</v>
      </c>
      <c r="F75">
        <v>2</v>
      </c>
      <c r="G75">
        <v>3</v>
      </c>
      <c r="H75">
        <v>21</v>
      </c>
      <c r="I75">
        <v>14</v>
      </c>
      <c r="J75">
        <v>8</v>
      </c>
      <c r="K75">
        <v>14</v>
      </c>
      <c r="L75">
        <v>19</v>
      </c>
      <c r="M75">
        <v>16</v>
      </c>
      <c r="N75">
        <v>1</v>
      </c>
      <c r="O75">
        <v>22</v>
      </c>
      <c r="P75">
        <v>11</v>
      </c>
      <c r="Q75">
        <v>17</v>
      </c>
      <c r="R75">
        <v>6</v>
      </c>
      <c r="S75">
        <v>21</v>
      </c>
      <c r="T75">
        <v>5</v>
      </c>
      <c r="U75">
        <v>11</v>
      </c>
      <c r="V75">
        <v>2</v>
      </c>
      <c r="W75">
        <v>15</v>
      </c>
      <c r="X75">
        <v>6</v>
      </c>
      <c r="Y75">
        <v>24</v>
      </c>
      <c r="Z75">
        <v>19</v>
      </c>
      <c r="AA75">
        <v>24</v>
      </c>
      <c r="AB75">
        <v>5</v>
      </c>
      <c r="AC75">
        <v>17</v>
      </c>
      <c r="AD75">
        <v>19</v>
      </c>
      <c r="AE75">
        <v>12</v>
      </c>
      <c r="AF75">
        <v>14</v>
      </c>
      <c r="AG75">
        <v>9</v>
      </c>
      <c r="AH75">
        <v>11</v>
      </c>
      <c r="AI75">
        <v>21</v>
      </c>
      <c r="AJ75">
        <v>4</v>
      </c>
      <c r="AK75">
        <v>12</v>
      </c>
      <c r="AL75">
        <v>14</v>
      </c>
      <c r="AM75">
        <v>14</v>
      </c>
      <c r="AN75">
        <v>10</v>
      </c>
      <c r="AO75">
        <v>3</v>
      </c>
      <c r="AP75">
        <v>18</v>
      </c>
      <c r="AQ75">
        <v>17</v>
      </c>
      <c r="AR75">
        <v>8</v>
      </c>
      <c r="AS75">
        <v>13</v>
      </c>
      <c r="AT75">
        <v>23</v>
      </c>
      <c r="AU75">
        <v>21</v>
      </c>
      <c r="AV75">
        <v>23</v>
      </c>
      <c r="AW75">
        <v>4</v>
      </c>
      <c r="AX75">
        <v>7</v>
      </c>
      <c r="AY75">
        <v>23</v>
      </c>
      <c r="AZ75">
        <v>15</v>
      </c>
      <c r="BA75">
        <v>16</v>
      </c>
      <c r="BB75">
        <v>7</v>
      </c>
      <c r="BC75">
        <v>16</v>
      </c>
      <c r="BD75">
        <v>18</v>
      </c>
      <c r="BE75">
        <v>16</v>
      </c>
      <c r="BF75">
        <v>4</v>
      </c>
      <c r="BG75">
        <v>21</v>
      </c>
      <c r="BH75">
        <v>3</v>
      </c>
      <c r="BI75">
        <v>18</v>
      </c>
      <c r="BJ75">
        <v>19</v>
      </c>
      <c r="BK75">
        <v>16</v>
      </c>
      <c r="BL75">
        <v>4</v>
      </c>
      <c r="BM75">
        <v>9</v>
      </c>
      <c r="BN75">
        <v>16</v>
      </c>
      <c r="BO75">
        <v>17</v>
      </c>
      <c r="BP75">
        <v>7</v>
      </c>
      <c r="BQ75">
        <v>23</v>
      </c>
      <c r="BR75">
        <v>18</v>
      </c>
      <c r="BS75">
        <v>18</v>
      </c>
      <c r="BT75">
        <v>2</v>
      </c>
      <c r="BU75">
        <v>19</v>
      </c>
      <c r="BV75">
        <v>8</v>
      </c>
      <c r="BW75">
        <v>8</v>
      </c>
      <c r="BX75">
        <v>17</v>
      </c>
      <c r="BY75">
        <v>18</v>
      </c>
      <c r="BZ75">
        <v>15</v>
      </c>
      <c r="CA75">
        <v>7</v>
      </c>
      <c r="CB75">
        <v>16</v>
      </c>
      <c r="CC75">
        <v>14</v>
      </c>
      <c r="CD75">
        <v>18</v>
      </c>
      <c r="CE75">
        <v>18</v>
      </c>
      <c r="CF75">
        <v>13</v>
      </c>
      <c r="CG75">
        <v>23</v>
      </c>
      <c r="CH75">
        <v>4</v>
      </c>
      <c r="CI75">
        <v>11</v>
      </c>
      <c r="CJ75">
        <v>2</v>
      </c>
      <c r="CK75">
        <v>10</v>
      </c>
      <c r="CL75">
        <v>6</v>
      </c>
      <c r="CM75">
        <v>4</v>
      </c>
      <c r="CN75">
        <v>22</v>
      </c>
      <c r="CO75">
        <v>7</v>
      </c>
      <c r="CP75">
        <v>13</v>
      </c>
      <c r="CQ75">
        <v>17</v>
      </c>
      <c r="CR75">
        <v>16</v>
      </c>
      <c r="CS75">
        <v>8</v>
      </c>
      <c r="CT75">
        <v>14</v>
      </c>
      <c r="CU75">
        <v>16</v>
      </c>
      <c r="CV75">
        <v>1</v>
      </c>
      <c r="CW75">
        <v>8</v>
      </c>
      <c r="CX75">
        <v>19</v>
      </c>
      <c r="CY75">
        <v>12</v>
      </c>
      <c r="CZ75">
        <v>14</v>
      </c>
      <c r="DA75">
        <v>6</v>
      </c>
      <c r="DB75">
        <v>22</v>
      </c>
      <c r="DC75">
        <v>4</v>
      </c>
      <c r="DD75">
        <v>7</v>
      </c>
      <c r="DE75">
        <v>5</v>
      </c>
      <c r="DF75">
        <v>10</v>
      </c>
      <c r="DG75">
        <v>22</v>
      </c>
      <c r="DH75">
        <v>4</v>
      </c>
      <c r="DI75">
        <v>13</v>
      </c>
      <c r="DJ75">
        <v>19</v>
      </c>
      <c r="DK75">
        <v>5</v>
      </c>
      <c r="DL75">
        <v>10</v>
      </c>
      <c r="DM75">
        <v>9</v>
      </c>
      <c r="DN75">
        <v>8</v>
      </c>
      <c r="DO75">
        <v>20</v>
      </c>
      <c r="DP75">
        <v>15</v>
      </c>
      <c r="DQ75">
        <v>9</v>
      </c>
      <c r="DR75">
        <v>9</v>
      </c>
      <c r="DS75">
        <v>6</v>
      </c>
      <c r="DT75">
        <v>21</v>
      </c>
      <c r="DU75">
        <v>13</v>
      </c>
      <c r="DV75">
        <v>6</v>
      </c>
      <c r="DW75">
        <v>8</v>
      </c>
      <c r="DX75">
        <v>19</v>
      </c>
      <c r="DY75">
        <v>17</v>
      </c>
      <c r="DZ75">
        <v>22</v>
      </c>
      <c r="EA75">
        <v>15</v>
      </c>
      <c r="EB75">
        <v>22</v>
      </c>
      <c r="EC75">
        <v>16</v>
      </c>
      <c r="ED75">
        <v>2</v>
      </c>
      <c r="EE75">
        <v>6</v>
      </c>
      <c r="EF75">
        <v>1</v>
      </c>
      <c r="EG75">
        <v>2</v>
      </c>
      <c r="EH75">
        <v>21</v>
      </c>
      <c r="EI75">
        <v>7</v>
      </c>
      <c r="EJ75">
        <v>11</v>
      </c>
      <c r="EK75">
        <v>24</v>
      </c>
      <c r="EL75">
        <v>9</v>
      </c>
      <c r="EM75">
        <v>17</v>
      </c>
      <c r="EN75">
        <v>23</v>
      </c>
      <c r="EO75">
        <v>24</v>
      </c>
      <c r="EP75">
        <v>9</v>
      </c>
      <c r="EQ75">
        <v>19</v>
      </c>
      <c r="ER75">
        <v>20</v>
      </c>
      <c r="ES75">
        <v>12</v>
      </c>
      <c r="ET75">
        <v>15</v>
      </c>
      <c r="EU75">
        <v>22</v>
      </c>
      <c r="EV75">
        <v>13</v>
      </c>
      <c r="EW75">
        <v>20</v>
      </c>
      <c r="EX75">
        <v>14</v>
      </c>
      <c r="EY75">
        <v>5</v>
      </c>
      <c r="EZ75">
        <v>14</v>
      </c>
      <c r="FA75">
        <v>18</v>
      </c>
      <c r="FB75">
        <v>2</v>
      </c>
      <c r="FC75">
        <v>13</v>
      </c>
      <c r="FD75">
        <v>14</v>
      </c>
      <c r="FE75">
        <v>13</v>
      </c>
      <c r="FF75">
        <v>15</v>
      </c>
      <c r="FG75">
        <v>20</v>
      </c>
      <c r="FH75">
        <v>22</v>
      </c>
      <c r="FI75">
        <v>16</v>
      </c>
      <c r="FJ75">
        <v>15</v>
      </c>
      <c r="FK75">
        <v>1</v>
      </c>
      <c r="FL75">
        <v>17</v>
      </c>
      <c r="FM75">
        <v>20</v>
      </c>
      <c r="FN75">
        <v>2</v>
      </c>
      <c r="FO75">
        <v>12</v>
      </c>
      <c r="FP75">
        <v>18</v>
      </c>
      <c r="FQ75">
        <v>16</v>
      </c>
      <c r="FR75">
        <v>13</v>
      </c>
      <c r="FS75">
        <v>12</v>
      </c>
      <c r="FT75">
        <v>13</v>
      </c>
      <c r="FU75">
        <v>23</v>
      </c>
      <c r="FV75">
        <v>20</v>
      </c>
      <c r="FW75">
        <v>17</v>
      </c>
      <c r="FX75">
        <v>4</v>
      </c>
      <c r="FY75">
        <v>23</v>
      </c>
      <c r="FZ75">
        <v>16</v>
      </c>
      <c r="GA75">
        <v>11</v>
      </c>
      <c r="GB75">
        <v>17</v>
      </c>
      <c r="GC75">
        <v>17</v>
      </c>
      <c r="GD75">
        <v>18</v>
      </c>
      <c r="GE75">
        <v>2</v>
      </c>
      <c r="GF75">
        <v>6</v>
      </c>
      <c r="GG75">
        <v>12</v>
      </c>
      <c r="GH75">
        <v>9</v>
      </c>
      <c r="GI75">
        <v>6</v>
      </c>
      <c r="GJ75">
        <v>8</v>
      </c>
      <c r="GK75">
        <v>18</v>
      </c>
      <c r="GL75">
        <v>11</v>
      </c>
      <c r="GM75">
        <v>5</v>
      </c>
      <c r="GN75">
        <v>18</v>
      </c>
      <c r="GO75">
        <v>2</v>
      </c>
      <c r="GP75">
        <v>8</v>
      </c>
      <c r="GQ75">
        <v>4</v>
      </c>
      <c r="GR75">
        <v>19</v>
      </c>
      <c r="GS75">
        <v>9</v>
      </c>
      <c r="GT75">
        <v>15</v>
      </c>
      <c r="GU75">
        <v>16</v>
      </c>
      <c r="GV75">
        <v>24</v>
      </c>
      <c r="GW75">
        <v>2</v>
      </c>
      <c r="GX75">
        <v>7</v>
      </c>
      <c r="GY75">
        <v>14</v>
      </c>
      <c r="GZ75">
        <v>8</v>
      </c>
      <c r="HA75">
        <v>6</v>
      </c>
      <c r="HB75">
        <v>14</v>
      </c>
      <c r="HC75">
        <v>1</v>
      </c>
      <c r="HD75">
        <v>6</v>
      </c>
      <c r="HE75">
        <v>11</v>
      </c>
      <c r="HF75">
        <v>6</v>
      </c>
      <c r="HG75">
        <v>4</v>
      </c>
      <c r="HH75">
        <v>7</v>
      </c>
      <c r="HI75">
        <v>14</v>
      </c>
      <c r="HJ75">
        <v>14</v>
      </c>
      <c r="HK75">
        <v>10</v>
      </c>
      <c r="HL75">
        <v>12</v>
      </c>
      <c r="HM75">
        <v>13</v>
      </c>
      <c r="HN75">
        <v>18</v>
      </c>
      <c r="HO75">
        <v>20</v>
      </c>
      <c r="HP75">
        <v>15</v>
      </c>
      <c r="HQ75">
        <v>9</v>
      </c>
      <c r="HR75">
        <v>23</v>
      </c>
      <c r="HS75">
        <v>1</v>
      </c>
      <c r="HT75">
        <v>7</v>
      </c>
      <c r="HU75">
        <v>17</v>
      </c>
      <c r="HV75">
        <v>22</v>
      </c>
      <c r="HW75">
        <v>4</v>
      </c>
      <c r="HX75">
        <v>16</v>
      </c>
      <c r="HY75">
        <v>8</v>
      </c>
      <c r="HZ75">
        <v>13</v>
      </c>
      <c r="IA75">
        <v>13</v>
      </c>
      <c r="IB75">
        <v>20</v>
      </c>
      <c r="IC75">
        <v>6</v>
      </c>
      <c r="ID75">
        <v>17</v>
      </c>
      <c r="IE75">
        <v>9</v>
      </c>
      <c r="IF75">
        <v>13</v>
      </c>
      <c r="IG75">
        <v>10</v>
      </c>
      <c r="IH75">
        <v>5</v>
      </c>
      <c r="II75">
        <v>9</v>
      </c>
      <c r="IJ75">
        <v>10</v>
      </c>
      <c r="IK75">
        <v>21</v>
      </c>
      <c r="IL75">
        <v>4</v>
      </c>
      <c r="IM75">
        <v>12</v>
      </c>
      <c r="IN75">
        <v>14</v>
      </c>
      <c r="IO75">
        <v>3</v>
      </c>
      <c r="IP75">
        <v>20</v>
      </c>
      <c r="IQ75">
        <v>21</v>
      </c>
      <c r="IR75">
        <v>3</v>
      </c>
      <c r="IS75">
        <v>18</v>
      </c>
      <c r="IT75">
        <v>21</v>
      </c>
      <c r="IU75">
        <v>2</v>
      </c>
      <c r="IV75">
        <v>3</v>
      </c>
      <c r="IW75">
        <v>16</v>
      </c>
      <c r="IX75">
        <v>7</v>
      </c>
      <c r="IY75">
        <v>13</v>
      </c>
      <c r="IZ75">
        <v>1</v>
      </c>
      <c r="JA75">
        <v>12</v>
      </c>
      <c r="JB75">
        <v>9</v>
      </c>
      <c r="JC75">
        <v>13</v>
      </c>
      <c r="JD75">
        <v>20</v>
      </c>
      <c r="JE75">
        <v>17</v>
      </c>
      <c r="JF75">
        <v>17</v>
      </c>
      <c r="JG75">
        <v>17</v>
      </c>
      <c r="JH75">
        <v>12</v>
      </c>
      <c r="JI75">
        <v>21</v>
      </c>
      <c r="JJ75">
        <v>24</v>
      </c>
      <c r="JK75">
        <v>16</v>
      </c>
      <c r="JL75">
        <v>7</v>
      </c>
      <c r="JM75">
        <v>14</v>
      </c>
      <c r="JN75">
        <v>21</v>
      </c>
      <c r="JO75">
        <v>16</v>
      </c>
      <c r="JP75">
        <v>11</v>
      </c>
      <c r="JQ75">
        <v>14</v>
      </c>
      <c r="JR75">
        <v>20</v>
      </c>
      <c r="JS75">
        <v>12</v>
      </c>
      <c r="JT75">
        <v>23</v>
      </c>
      <c r="JU75">
        <v>20</v>
      </c>
      <c r="JV75">
        <v>22</v>
      </c>
      <c r="JW75">
        <v>13</v>
      </c>
      <c r="JX75">
        <v>23</v>
      </c>
      <c r="JY75">
        <v>10</v>
      </c>
      <c r="JZ75">
        <v>5</v>
      </c>
      <c r="KA75">
        <v>3</v>
      </c>
      <c r="KB75">
        <v>14</v>
      </c>
      <c r="KC75">
        <v>21</v>
      </c>
      <c r="KD75">
        <v>17</v>
      </c>
      <c r="KE75">
        <v>21</v>
      </c>
      <c r="KF75">
        <v>6</v>
      </c>
      <c r="KG75">
        <v>12</v>
      </c>
      <c r="KH75">
        <v>14</v>
      </c>
      <c r="KI75">
        <v>9</v>
      </c>
      <c r="KJ75">
        <v>13</v>
      </c>
      <c r="KK75">
        <v>7</v>
      </c>
      <c r="KL75">
        <v>14</v>
      </c>
      <c r="KM75">
        <v>19</v>
      </c>
      <c r="KN75">
        <v>2</v>
      </c>
      <c r="KO75">
        <v>17</v>
      </c>
      <c r="KP75">
        <v>22</v>
      </c>
      <c r="KQ75">
        <v>23</v>
      </c>
      <c r="KR75">
        <v>24</v>
      </c>
      <c r="KS75">
        <v>16</v>
      </c>
      <c r="KT75">
        <v>4</v>
      </c>
      <c r="KU75">
        <v>4</v>
      </c>
      <c r="KV75">
        <v>23</v>
      </c>
      <c r="KW75">
        <v>21</v>
      </c>
      <c r="KX75">
        <v>3</v>
      </c>
      <c r="KY75">
        <v>11</v>
      </c>
      <c r="KZ75">
        <v>13</v>
      </c>
      <c r="LA75">
        <v>18</v>
      </c>
      <c r="LB75">
        <v>5</v>
      </c>
      <c r="LC75">
        <v>10</v>
      </c>
      <c r="LD75">
        <v>20</v>
      </c>
      <c r="LE75">
        <v>5</v>
      </c>
      <c r="LF75">
        <v>9</v>
      </c>
      <c r="LG75">
        <v>9</v>
      </c>
      <c r="LH75">
        <v>17</v>
      </c>
      <c r="LI75">
        <v>14</v>
      </c>
      <c r="LJ75">
        <v>8</v>
      </c>
      <c r="LK75">
        <v>23</v>
      </c>
      <c r="LL75">
        <v>8</v>
      </c>
      <c r="LM75">
        <v>17</v>
      </c>
      <c r="LN75">
        <v>14</v>
      </c>
      <c r="LO75">
        <v>23</v>
      </c>
      <c r="LP75">
        <v>15</v>
      </c>
      <c r="LQ75">
        <v>11</v>
      </c>
      <c r="LR75">
        <v>5</v>
      </c>
      <c r="LS75">
        <v>23</v>
      </c>
      <c r="LT75">
        <v>6</v>
      </c>
      <c r="LU75">
        <v>21</v>
      </c>
      <c r="LV75">
        <v>8</v>
      </c>
      <c r="LW75">
        <v>5</v>
      </c>
      <c r="LX75">
        <v>16</v>
      </c>
      <c r="LY75">
        <v>7</v>
      </c>
      <c r="LZ75">
        <v>21</v>
      </c>
      <c r="MA75">
        <v>18</v>
      </c>
      <c r="MB75">
        <v>17</v>
      </c>
      <c r="MC75">
        <v>19</v>
      </c>
      <c r="MD75">
        <v>1</v>
      </c>
      <c r="ME75">
        <v>7</v>
      </c>
      <c r="MF75">
        <v>13</v>
      </c>
      <c r="MG75">
        <v>24</v>
      </c>
      <c r="MH75">
        <v>24</v>
      </c>
      <c r="MI75">
        <v>7</v>
      </c>
      <c r="MJ75">
        <v>18</v>
      </c>
      <c r="MK75">
        <v>23</v>
      </c>
      <c r="ML75">
        <v>3</v>
      </c>
      <c r="MM75">
        <v>5</v>
      </c>
      <c r="MN75">
        <v>8</v>
      </c>
      <c r="MO75">
        <v>15</v>
      </c>
      <c r="MP75">
        <v>23</v>
      </c>
      <c r="MQ75">
        <v>10</v>
      </c>
      <c r="MR75">
        <v>4</v>
      </c>
      <c r="MS75">
        <v>24</v>
      </c>
      <c r="MT75">
        <v>8</v>
      </c>
      <c r="MU75">
        <v>6</v>
      </c>
      <c r="MV75">
        <v>9</v>
      </c>
      <c r="MW75">
        <v>16</v>
      </c>
      <c r="MX75">
        <v>24</v>
      </c>
      <c r="MY75">
        <v>2</v>
      </c>
      <c r="MZ75">
        <v>13</v>
      </c>
      <c r="NA75">
        <v>7</v>
      </c>
      <c r="NB75">
        <v>9</v>
      </c>
      <c r="NC75">
        <v>13</v>
      </c>
      <c r="ND75">
        <v>4</v>
      </c>
      <c r="NE75">
        <v>18</v>
      </c>
      <c r="NF75">
        <v>6</v>
      </c>
      <c r="NG75">
        <v>7</v>
      </c>
      <c r="NH75">
        <v>1</v>
      </c>
      <c r="NI75">
        <v>23</v>
      </c>
      <c r="NJ75">
        <v>14</v>
      </c>
      <c r="NK75">
        <v>13</v>
      </c>
      <c r="NL75">
        <v>1</v>
      </c>
      <c r="NM75">
        <v>4</v>
      </c>
      <c r="NN75">
        <v>11</v>
      </c>
      <c r="NO75">
        <v>24</v>
      </c>
      <c r="NP75">
        <v>6</v>
      </c>
      <c r="NQ75">
        <v>18</v>
      </c>
      <c r="NR75">
        <v>23</v>
      </c>
      <c r="NS75">
        <v>23</v>
      </c>
      <c r="NT75">
        <v>15</v>
      </c>
      <c r="NU75">
        <v>16</v>
      </c>
      <c r="NV75">
        <v>23</v>
      </c>
      <c r="NW75">
        <v>15</v>
      </c>
      <c r="NX75">
        <v>1</v>
      </c>
      <c r="NY75">
        <v>18</v>
      </c>
      <c r="NZ75">
        <v>12</v>
      </c>
      <c r="OA75">
        <v>20</v>
      </c>
      <c r="OB75">
        <v>12</v>
      </c>
      <c r="OC75">
        <v>3</v>
      </c>
      <c r="OD75">
        <v>8</v>
      </c>
      <c r="OE75">
        <v>22</v>
      </c>
      <c r="OF75">
        <v>7</v>
      </c>
      <c r="OG75">
        <v>16</v>
      </c>
      <c r="OH75">
        <v>8</v>
      </c>
      <c r="OI75">
        <v>19</v>
      </c>
      <c r="OJ75">
        <v>12</v>
      </c>
      <c r="OK75">
        <v>16</v>
      </c>
      <c r="OL75">
        <v>14</v>
      </c>
      <c r="OM75">
        <v>4</v>
      </c>
      <c r="ON75">
        <v>17</v>
      </c>
      <c r="OO75">
        <v>20</v>
      </c>
      <c r="OP75">
        <v>12</v>
      </c>
      <c r="OQ75">
        <v>24</v>
      </c>
      <c r="OR75">
        <v>14</v>
      </c>
      <c r="OS75">
        <v>7</v>
      </c>
      <c r="OT75">
        <v>17</v>
      </c>
      <c r="OU75">
        <v>10</v>
      </c>
      <c r="OV75">
        <v>17</v>
      </c>
      <c r="OW75">
        <v>3</v>
      </c>
      <c r="OX75">
        <v>14</v>
      </c>
      <c r="OY75">
        <v>22</v>
      </c>
      <c r="OZ75">
        <v>21</v>
      </c>
      <c r="PA75">
        <v>13</v>
      </c>
      <c r="PB75">
        <v>4</v>
      </c>
      <c r="PC75">
        <v>1</v>
      </c>
      <c r="PD75">
        <v>8</v>
      </c>
      <c r="PE75">
        <v>18</v>
      </c>
      <c r="PF75">
        <v>12</v>
      </c>
      <c r="PG75">
        <v>23</v>
      </c>
      <c r="PH75">
        <v>6</v>
      </c>
      <c r="PI75">
        <v>11</v>
      </c>
      <c r="PJ75">
        <v>13</v>
      </c>
      <c r="PK75">
        <v>20</v>
      </c>
      <c r="PL75">
        <v>5</v>
      </c>
      <c r="PM75">
        <v>11</v>
      </c>
      <c r="PN75">
        <v>20</v>
      </c>
      <c r="PO75">
        <v>23</v>
      </c>
      <c r="PP75">
        <v>1</v>
      </c>
      <c r="PQ75">
        <v>21</v>
      </c>
      <c r="PR75">
        <v>11</v>
      </c>
      <c r="PS75">
        <v>22</v>
      </c>
      <c r="PT75">
        <v>10</v>
      </c>
      <c r="PU75">
        <v>20</v>
      </c>
      <c r="PV75">
        <v>10</v>
      </c>
      <c r="PW75">
        <v>5</v>
      </c>
      <c r="PX75">
        <v>1</v>
      </c>
      <c r="PY75">
        <v>16</v>
      </c>
      <c r="PZ75">
        <v>17</v>
      </c>
      <c r="QA75">
        <v>18</v>
      </c>
      <c r="QB75">
        <v>8</v>
      </c>
      <c r="QC75">
        <v>1</v>
      </c>
      <c r="QD75">
        <v>3</v>
      </c>
      <c r="QE75">
        <v>3</v>
      </c>
      <c r="QF75">
        <v>18</v>
      </c>
      <c r="QG75">
        <v>21</v>
      </c>
      <c r="QH75">
        <v>15</v>
      </c>
      <c r="QI75">
        <v>1</v>
      </c>
      <c r="QJ75">
        <v>12</v>
      </c>
      <c r="QK75">
        <v>11</v>
      </c>
      <c r="QL75">
        <v>12</v>
      </c>
      <c r="QM75">
        <v>17</v>
      </c>
      <c r="QN75">
        <v>17</v>
      </c>
      <c r="QO75">
        <v>16</v>
      </c>
      <c r="QP75">
        <v>7</v>
      </c>
      <c r="QQ75">
        <v>8</v>
      </c>
      <c r="QR75">
        <v>6</v>
      </c>
      <c r="QS75">
        <v>9</v>
      </c>
      <c r="QT75">
        <v>9</v>
      </c>
      <c r="QU75">
        <v>10</v>
      </c>
      <c r="QV75">
        <v>16</v>
      </c>
      <c r="QW75">
        <v>15</v>
      </c>
      <c r="QX75">
        <v>8</v>
      </c>
      <c r="QY75">
        <v>5</v>
      </c>
      <c r="QZ75">
        <v>24</v>
      </c>
      <c r="RA75">
        <v>15</v>
      </c>
      <c r="RB75">
        <v>23</v>
      </c>
      <c r="RC75">
        <v>14</v>
      </c>
      <c r="RD75">
        <v>19</v>
      </c>
      <c r="RE75">
        <v>23</v>
      </c>
      <c r="RF75">
        <v>16</v>
      </c>
      <c r="RG75">
        <v>19</v>
      </c>
      <c r="RH75">
        <v>17</v>
      </c>
      <c r="RI75">
        <v>4</v>
      </c>
      <c r="RJ75">
        <v>23</v>
      </c>
      <c r="RK75">
        <v>14</v>
      </c>
      <c r="RL75">
        <v>4</v>
      </c>
      <c r="RM75">
        <v>5</v>
      </c>
      <c r="RN75">
        <v>11</v>
      </c>
      <c r="RO75">
        <v>20</v>
      </c>
      <c r="RP75">
        <v>16</v>
      </c>
      <c r="RQ75">
        <v>20</v>
      </c>
      <c r="RR75">
        <v>1</v>
      </c>
      <c r="RS75">
        <v>8</v>
      </c>
      <c r="RT75">
        <v>13</v>
      </c>
      <c r="RU75">
        <v>6</v>
      </c>
      <c r="RV75">
        <v>19</v>
      </c>
      <c r="RW75">
        <v>2</v>
      </c>
      <c r="RX75">
        <v>15</v>
      </c>
      <c r="RY75">
        <v>24</v>
      </c>
      <c r="RZ75">
        <v>14</v>
      </c>
      <c r="SA75">
        <v>23</v>
      </c>
      <c r="SB75">
        <v>17</v>
      </c>
      <c r="SC75">
        <v>4</v>
      </c>
      <c r="SD75">
        <v>15</v>
      </c>
      <c r="SE75">
        <v>20</v>
      </c>
      <c r="SF75">
        <v>5</v>
      </c>
      <c r="SG75">
        <v>7</v>
      </c>
      <c r="SH75">
        <v>14</v>
      </c>
      <c r="SI75">
        <v>14</v>
      </c>
      <c r="SJ75">
        <v>16</v>
      </c>
      <c r="SK75">
        <v>16</v>
      </c>
      <c r="SL75">
        <v>13</v>
      </c>
      <c r="SM75">
        <v>7</v>
      </c>
      <c r="SN75">
        <v>7</v>
      </c>
      <c r="SO75">
        <v>17</v>
      </c>
      <c r="SP75">
        <v>22</v>
      </c>
      <c r="SQ75">
        <v>2</v>
      </c>
      <c r="SR75">
        <v>15</v>
      </c>
      <c r="SS75">
        <v>23</v>
      </c>
      <c r="ST75">
        <v>18</v>
      </c>
      <c r="SU75">
        <v>20</v>
      </c>
      <c r="SV75">
        <v>9</v>
      </c>
      <c r="SW75">
        <v>14</v>
      </c>
      <c r="SX75">
        <v>20</v>
      </c>
      <c r="SY75">
        <v>18</v>
      </c>
      <c r="SZ75">
        <v>1</v>
      </c>
      <c r="TA75">
        <v>15</v>
      </c>
      <c r="TB75">
        <v>9</v>
      </c>
      <c r="TC75">
        <v>20</v>
      </c>
      <c r="TD75">
        <v>2</v>
      </c>
      <c r="TE75">
        <v>1</v>
      </c>
      <c r="TF75">
        <v>7</v>
      </c>
      <c r="TG75">
        <v>9</v>
      </c>
      <c r="TH75">
        <v>5</v>
      </c>
      <c r="TI75">
        <v>3</v>
      </c>
      <c r="TJ75">
        <v>16</v>
      </c>
      <c r="TK75">
        <v>19</v>
      </c>
      <c r="TL75">
        <v>15</v>
      </c>
      <c r="TM75">
        <v>5</v>
      </c>
      <c r="TN75">
        <v>8</v>
      </c>
      <c r="TO75">
        <v>18</v>
      </c>
      <c r="TP75">
        <v>11</v>
      </c>
      <c r="TQ75">
        <v>1</v>
      </c>
      <c r="TR75">
        <v>24</v>
      </c>
      <c r="TS75">
        <v>23</v>
      </c>
      <c r="TT75">
        <v>3</v>
      </c>
      <c r="TU75">
        <v>2</v>
      </c>
      <c r="TV75">
        <v>22</v>
      </c>
      <c r="TW75">
        <v>17</v>
      </c>
      <c r="TX75">
        <v>9</v>
      </c>
      <c r="TY75">
        <v>6</v>
      </c>
      <c r="TZ75">
        <v>20</v>
      </c>
      <c r="UA75">
        <v>11</v>
      </c>
      <c r="UB75">
        <v>11</v>
      </c>
      <c r="UC75">
        <v>17</v>
      </c>
      <c r="UD75">
        <v>7</v>
      </c>
      <c r="UE75">
        <v>5</v>
      </c>
      <c r="UF75">
        <v>5</v>
      </c>
      <c r="UG75">
        <v>20</v>
      </c>
      <c r="UH75">
        <v>12</v>
      </c>
      <c r="UI75">
        <v>6</v>
      </c>
      <c r="UJ75">
        <v>21</v>
      </c>
      <c r="UK75">
        <v>19</v>
      </c>
      <c r="UL75">
        <v>12</v>
      </c>
      <c r="UM75">
        <v>14</v>
      </c>
      <c r="UN75">
        <v>4</v>
      </c>
      <c r="UO75">
        <v>6</v>
      </c>
      <c r="UP75">
        <v>6</v>
      </c>
      <c r="UQ75">
        <v>9</v>
      </c>
      <c r="UR75">
        <v>15</v>
      </c>
      <c r="US75">
        <v>14</v>
      </c>
      <c r="UT75">
        <v>1</v>
      </c>
      <c r="UU75">
        <v>19</v>
      </c>
      <c r="UV75">
        <v>1</v>
      </c>
      <c r="UW75">
        <v>14</v>
      </c>
      <c r="UX75">
        <v>12</v>
      </c>
      <c r="UY75">
        <v>22</v>
      </c>
      <c r="UZ75">
        <v>2</v>
      </c>
      <c r="VA75">
        <v>6</v>
      </c>
      <c r="VB75">
        <v>19</v>
      </c>
      <c r="VC75">
        <v>22</v>
      </c>
      <c r="VD75">
        <v>18</v>
      </c>
      <c r="VE75">
        <v>4</v>
      </c>
      <c r="VF75">
        <v>11</v>
      </c>
      <c r="VG75">
        <v>12</v>
      </c>
      <c r="VH75">
        <v>14</v>
      </c>
      <c r="VI75">
        <v>8</v>
      </c>
      <c r="VJ75">
        <v>4</v>
      </c>
      <c r="VK75">
        <v>13</v>
      </c>
      <c r="VL75">
        <v>9</v>
      </c>
      <c r="VM75">
        <v>10</v>
      </c>
      <c r="VN75">
        <v>11</v>
      </c>
      <c r="VO75">
        <v>13</v>
      </c>
      <c r="VP75">
        <v>19</v>
      </c>
      <c r="VQ75">
        <v>18</v>
      </c>
      <c r="VR75">
        <v>20</v>
      </c>
      <c r="VS75">
        <v>11</v>
      </c>
      <c r="VT75">
        <v>20</v>
      </c>
      <c r="VU75">
        <v>4</v>
      </c>
      <c r="VV75">
        <v>3</v>
      </c>
      <c r="VW75">
        <v>4</v>
      </c>
      <c r="VX75">
        <v>9</v>
      </c>
      <c r="VY75">
        <v>3</v>
      </c>
      <c r="VZ75">
        <v>10</v>
      </c>
      <c r="WA75">
        <v>23</v>
      </c>
      <c r="WB75">
        <v>23</v>
      </c>
      <c r="WC75">
        <v>10</v>
      </c>
      <c r="WD75">
        <v>17</v>
      </c>
      <c r="WE75">
        <v>6</v>
      </c>
      <c r="WF75">
        <v>14</v>
      </c>
      <c r="WG75">
        <v>14</v>
      </c>
      <c r="WH75">
        <v>17</v>
      </c>
      <c r="WI75">
        <v>17</v>
      </c>
      <c r="WJ75">
        <v>15</v>
      </c>
      <c r="WK75">
        <v>3</v>
      </c>
      <c r="WL75">
        <v>23</v>
      </c>
      <c r="WM75">
        <v>21</v>
      </c>
      <c r="WN75">
        <v>9</v>
      </c>
      <c r="WO75">
        <v>23</v>
      </c>
      <c r="WP75">
        <v>7</v>
      </c>
      <c r="WQ75">
        <v>21</v>
      </c>
      <c r="WR75">
        <v>8</v>
      </c>
      <c r="WS75">
        <v>17</v>
      </c>
      <c r="WT75">
        <v>16</v>
      </c>
      <c r="WU75">
        <v>4</v>
      </c>
      <c r="WV75">
        <v>19</v>
      </c>
      <c r="WW75">
        <v>8</v>
      </c>
      <c r="WX75">
        <v>24</v>
      </c>
      <c r="WY75">
        <v>20</v>
      </c>
      <c r="WZ75">
        <v>19</v>
      </c>
      <c r="XA75">
        <v>22</v>
      </c>
      <c r="XB75">
        <v>3</v>
      </c>
      <c r="XC75">
        <v>20</v>
      </c>
      <c r="XD75">
        <v>2</v>
      </c>
      <c r="XE75">
        <v>12</v>
      </c>
      <c r="XF75">
        <v>18</v>
      </c>
      <c r="XG75">
        <v>15</v>
      </c>
      <c r="XH75">
        <v>8</v>
      </c>
      <c r="XI75">
        <v>2</v>
      </c>
      <c r="XJ75">
        <v>18</v>
      </c>
      <c r="XK75">
        <v>5</v>
      </c>
      <c r="XL75">
        <v>16</v>
      </c>
      <c r="XM75">
        <v>9</v>
      </c>
      <c r="XN75">
        <v>3</v>
      </c>
      <c r="XO75">
        <v>8</v>
      </c>
      <c r="XP75">
        <v>21</v>
      </c>
      <c r="XQ75">
        <v>13</v>
      </c>
      <c r="XR75">
        <v>20</v>
      </c>
      <c r="XS75">
        <v>7</v>
      </c>
      <c r="XT75">
        <v>18</v>
      </c>
      <c r="XU75">
        <v>14</v>
      </c>
      <c r="XV75">
        <v>10</v>
      </c>
      <c r="XW75">
        <v>24</v>
      </c>
      <c r="XX75">
        <v>13</v>
      </c>
      <c r="XY75">
        <v>22</v>
      </c>
      <c r="XZ75">
        <v>6</v>
      </c>
      <c r="YA75">
        <v>15</v>
      </c>
      <c r="YB75">
        <v>22</v>
      </c>
      <c r="YC75">
        <v>15</v>
      </c>
      <c r="YD75">
        <v>12</v>
      </c>
      <c r="YE75">
        <v>22</v>
      </c>
      <c r="YF75">
        <v>6</v>
      </c>
      <c r="YG75">
        <v>24</v>
      </c>
      <c r="YH75">
        <v>6</v>
      </c>
      <c r="YI75">
        <v>10</v>
      </c>
      <c r="YJ75">
        <v>17</v>
      </c>
      <c r="YK75">
        <v>9</v>
      </c>
      <c r="YL75">
        <v>13</v>
      </c>
      <c r="YM75">
        <v>20</v>
      </c>
      <c r="YN75">
        <v>6</v>
      </c>
      <c r="YO75">
        <v>17</v>
      </c>
      <c r="YP75">
        <v>21</v>
      </c>
      <c r="YQ75">
        <v>8</v>
      </c>
      <c r="YR75">
        <v>22</v>
      </c>
      <c r="YS75">
        <v>5</v>
      </c>
      <c r="YT75">
        <v>8</v>
      </c>
      <c r="YU75">
        <v>1</v>
      </c>
      <c r="YV75">
        <v>17</v>
      </c>
      <c r="YW75">
        <v>4</v>
      </c>
      <c r="YX75">
        <v>12</v>
      </c>
      <c r="YY75">
        <v>22</v>
      </c>
      <c r="YZ75">
        <v>7</v>
      </c>
      <c r="ZA75">
        <v>14</v>
      </c>
      <c r="ZB75">
        <v>24</v>
      </c>
      <c r="ZC75">
        <v>8</v>
      </c>
      <c r="ZD75">
        <v>17</v>
      </c>
      <c r="ZE75">
        <v>5</v>
      </c>
      <c r="ZF75">
        <v>17</v>
      </c>
      <c r="ZG75">
        <v>23</v>
      </c>
      <c r="ZH75">
        <v>9</v>
      </c>
      <c r="ZI75">
        <v>11</v>
      </c>
      <c r="ZJ75">
        <v>4</v>
      </c>
      <c r="ZK75">
        <v>1</v>
      </c>
      <c r="ZL75">
        <v>11</v>
      </c>
      <c r="ZM75">
        <v>15</v>
      </c>
      <c r="ZN75">
        <v>19</v>
      </c>
      <c r="ZO75">
        <v>14</v>
      </c>
      <c r="ZP75">
        <v>9</v>
      </c>
      <c r="ZQ75">
        <v>24</v>
      </c>
      <c r="ZR75">
        <v>22</v>
      </c>
      <c r="ZS75">
        <v>6</v>
      </c>
      <c r="ZT75">
        <v>17</v>
      </c>
      <c r="ZU75">
        <v>9</v>
      </c>
      <c r="ZV75">
        <v>23</v>
      </c>
      <c r="ZW75">
        <v>1</v>
      </c>
      <c r="ZX75">
        <v>24</v>
      </c>
      <c r="ZY75">
        <v>19</v>
      </c>
      <c r="ZZ75">
        <v>23</v>
      </c>
      <c r="AAA75">
        <v>15</v>
      </c>
      <c r="AAB75">
        <v>7</v>
      </c>
      <c r="AAC75">
        <v>2</v>
      </c>
      <c r="AAD75">
        <v>23</v>
      </c>
      <c r="AAE75">
        <v>9</v>
      </c>
      <c r="AAF75">
        <v>21</v>
      </c>
      <c r="AAG75">
        <v>18</v>
      </c>
      <c r="AAH75">
        <v>22</v>
      </c>
      <c r="AAI75">
        <v>3</v>
      </c>
      <c r="AAJ75">
        <v>2</v>
      </c>
      <c r="AAK75">
        <v>7</v>
      </c>
      <c r="AAL75">
        <v>14</v>
      </c>
      <c r="AAM75">
        <v>1</v>
      </c>
      <c r="AAN75">
        <v>15</v>
      </c>
      <c r="AAO75">
        <v>9</v>
      </c>
      <c r="AAP75">
        <v>5</v>
      </c>
      <c r="AAQ75">
        <v>21</v>
      </c>
      <c r="AAR75">
        <v>19</v>
      </c>
      <c r="AAS75">
        <v>17</v>
      </c>
      <c r="AAT75">
        <v>17</v>
      </c>
      <c r="AAU75">
        <v>22</v>
      </c>
      <c r="AAV75">
        <v>9</v>
      </c>
      <c r="AAW75">
        <v>24</v>
      </c>
      <c r="AAX75">
        <v>1</v>
      </c>
      <c r="AAY75">
        <v>3</v>
      </c>
      <c r="AAZ75">
        <v>17</v>
      </c>
      <c r="ABA75">
        <v>11</v>
      </c>
      <c r="ABB75">
        <v>15</v>
      </c>
      <c r="ABC75">
        <v>15</v>
      </c>
      <c r="ABD75">
        <v>1</v>
      </c>
      <c r="ABE75">
        <v>11</v>
      </c>
      <c r="ABF75">
        <v>23</v>
      </c>
      <c r="ABG75">
        <v>2</v>
      </c>
      <c r="ABH75">
        <v>5</v>
      </c>
      <c r="ABI75">
        <v>2</v>
      </c>
      <c r="ABJ75">
        <v>5</v>
      </c>
      <c r="ABK75">
        <v>3</v>
      </c>
      <c r="ABL75">
        <v>12</v>
      </c>
      <c r="ABM75">
        <v>18</v>
      </c>
      <c r="ABN75">
        <v>2</v>
      </c>
      <c r="ABO75">
        <v>21</v>
      </c>
      <c r="ABP75">
        <v>7</v>
      </c>
      <c r="ABQ75">
        <v>16</v>
      </c>
      <c r="ABR75">
        <v>1</v>
      </c>
      <c r="ABS75">
        <v>21</v>
      </c>
      <c r="ABT75">
        <v>14</v>
      </c>
      <c r="ABU75">
        <v>15</v>
      </c>
      <c r="ABV75">
        <v>17</v>
      </c>
      <c r="ABW75">
        <v>1</v>
      </c>
      <c r="ABX75">
        <v>24</v>
      </c>
      <c r="ABY75">
        <v>2</v>
      </c>
      <c r="ABZ75">
        <v>8</v>
      </c>
      <c r="ACA75">
        <v>16</v>
      </c>
      <c r="ACB75">
        <v>24</v>
      </c>
      <c r="ACC75">
        <v>11</v>
      </c>
      <c r="ACD75">
        <v>4</v>
      </c>
      <c r="ACE75">
        <v>9</v>
      </c>
      <c r="ACF75">
        <v>17</v>
      </c>
      <c r="ACG75">
        <v>16</v>
      </c>
      <c r="ACH75">
        <v>16</v>
      </c>
      <c r="ACI75">
        <v>10</v>
      </c>
      <c r="ACJ75">
        <v>2</v>
      </c>
      <c r="ACK75">
        <v>17</v>
      </c>
      <c r="ACL75">
        <v>22</v>
      </c>
      <c r="ACM75">
        <v>15</v>
      </c>
      <c r="ACN75">
        <v>16</v>
      </c>
      <c r="ACO75">
        <v>21</v>
      </c>
      <c r="ACP75">
        <v>18</v>
      </c>
      <c r="ACQ75">
        <v>2</v>
      </c>
      <c r="ACR75">
        <v>1</v>
      </c>
      <c r="ACS75">
        <v>4</v>
      </c>
      <c r="ACT75">
        <v>9</v>
      </c>
      <c r="ACU75">
        <v>4</v>
      </c>
      <c r="ACV75">
        <v>18</v>
      </c>
      <c r="ACW75">
        <v>14</v>
      </c>
      <c r="ACX75">
        <v>24</v>
      </c>
      <c r="ACY75">
        <v>20</v>
      </c>
      <c r="ACZ75">
        <v>15</v>
      </c>
      <c r="ADA75">
        <v>24</v>
      </c>
      <c r="ADB75">
        <v>18</v>
      </c>
      <c r="ADC75">
        <v>10</v>
      </c>
      <c r="ADD75">
        <v>5</v>
      </c>
      <c r="ADE75">
        <v>17</v>
      </c>
      <c r="ADF75">
        <v>18</v>
      </c>
      <c r="ADG75">
        <v>10</v>
      </c>
      <c r="ADH75">
        <v>18</v>
      </c>
      <c r="ADI75">
        <v>8</v>
      </c>
      <c r="ADJ75">
        <v>12</v>
      </c>
      <c r="ADK75">
        <v>21</v>
      </c>
      <c r="ADL75">
        <v>1</v>
      </c>
      <c r="ADM75">
        <v>9</v>
      </c>
      <c r="ADN75">
        <v>19</v>
      </c>
      <c r="ADO75">
        <v>7</v>
      </c>
      <c r="ADP75">
        <v>12</v>
      </c>
      <c r="ADQ75">
        <v>9</v>
      </c>
      <c r="ADR75">
        <v>1</v>
      </c>
      <c r="ADS75">
        <v>11</v>
      </c>
      <c r="ADT75">
        <v>19</v>
      </c>
      <c r="ADU75">
        <v>13</v>
      </c>
      <c r="ADV75">
        <v>13</v>
      </c>
      <c r="ADW75">
        <v>5</v>
      </c>
      <c r="ADX75">
        <v>16</v>
      </c>
      <c r="ADY75">
        <v>4</v>
      </c>
      <c r="ADZ75">
        <v>8</v>
      </c>
      <c r="AEA75">
        <v>16</v>
      </c>
      <c r="AEB75">
        <v>5</v>
      </c>
      <c r="AEC75">
        <v>18</v>
      </c>
      <c r="AED75">
        <v>22</v>
      </c>
      <c r="AEE75">
        <v>4</v>
      </c>
      <c r="AEF75">
        <v>19</v>
      </c>
      <c r="AEG75">
        <v>15</v>
      </c>
      <c r="AEH75">
        <v>19</v>
      </c>
      <c r="AEI75">
        <v>15</v>
      </c>
      <c r="AEJ75">
        <v>15</v>
      </c>
      <c r="AEK75">
        <v>9</v>
      </c>
      <c r="AEL75">
        <v>2</v>
      </c>
      <c r="AEM75">
        <v>24</v>
      </c>
      <c r="AEN75">
        <v>1</v>
      </c>
      <c r="AEO75">
        <v>23</v>
      </c>
      <c r="AEP75">
        <v>20</v>
      </c>
      <c r="AEQ75">
        <v>8</v>
      </c>
      <c r="AER75">
        <v>7</v>
      </c>
      <c r="AES75">
        <v>5</v>
      </c>
      <c r="AET75">
        <v>13</v>
      </c>
      <c r="AEU75">
        <v>16</v>
      </c>
      <c r="AEV75">
        <v>17</v>
      </c>
      <c r="AEW75">
        <v>11</v>
      </c>
      <c r="AEX75">
        <v>12</v>
      </c>
      <c r="AEY75">
        <v>17</v>
      </c>
      <c r="AEZ75">
        <v>12</v>
      </c>
      <c r="AFA75">
        <v>6</v>
      </c>
      <c r="AFB75">
        <v>3</v>
      </c>
      <c r="AFC75">
        <v>22</v>
      </c>
      <c r="AFD75">
        <v>3</v>
      </c>
      <c r="AFE75">
        <v>22</v>
      </c>
      <c r="AFF75">
        <v>4</v>
      </c>
      <c r="AFG75">
        <v>14</v>
      </c>
      <c r="AFH75">
        <v>16</v>
      </c>
      <c r="AFI75">
        <v>20</v>
      </c>
      <c r="AFJ75">
        <v>6</v>
      </c>
      <c r="AFK75">
        <v>13</v>
      </c>
      <c r="AFL75">
        <v>12</v>
      </c>
      <c r="AFM75">
        <v>4</v>
      </c>
      <c r="AFN75">
        <v>6</v>
      </c>
      <c r="AFO75">
        <v>16</v>
      </c>
      <c r="AFP75">
        <v>3</v>
      </c>
      <c r="AFQ75">
        <v>1</v>
      </c>
      <c r="AFR75">
        <v>7</v>
      </c>
      <c r="AFS75">
        <v>13</v>
      </c>
      <c r="AFT75">
        <v>13</v>
      </c>
      <c r="AFU75">
        <v>19</v>
      </c>
      <c r="AFV75">
        <v>24</v>
      </c>
      <c r="AFW75">
        <v>5</v>
      </c>
      <c r="AFX75">
        <v>16</v>
      </c>
      <c r="AFY75">
        <v>24</v>
      </c>
      <c r="AFZ75">
        <v>14</v>
      </c>
      <c r="AGA75">
        <v>12</v>
      </c>
      <c r="AGB75">
        <v>3</v>
      </c>
      <c r="AGC75">
        <v>8</v>
      </c>
      <c r="AGD75">
        <v>16</v>
      </c>
      <c r="AGE75">
        <v>15</v>
      </c>
      <c r="AGF75">
        <v>20</v>
      </c>
      <c r="AGG75">
        <v>1</v>
      </c>
      <c r="AGH75">
        <v>23</v>
      </c>
      <c r="AGI75">
        <v>16</v>
      </c>
      <c r="AGJ75">
        <v>3</v>
      </c>
      <c r="AGK75">
        <v>22</v>
      </c>
      <c r="AGL75">
        <v>21</v>
      </c>
      <c r="AGM75">
        <v>16</v>
      </c>
      <c r="AGN75">
        <v>19</v>
      </c>
      <c r="AGO75">
        <v>20</v>
      </c>
      <c r="AGP75">
        <v>7</v>
      </c>
      <c r="AGQ75">
        <v>10</v>
      </c>
      <c r="AGR75">
        <v>1</v>
      </c>
      <c r="AGS75">
        <v>10</v>
      </c>
      <c r="AGT75">
        <v>8</v>
      </c>
      <c r="AGU75">
        <v>3</v>
      </c>
      <c r="AGV75">
        <v>18</v>
      </c>
      <c r="AGW75">
        <v>11</v>
      </c>
      <c r="AGX75">
        <v>23</v>
      </c>
      <c r="AGY75">
        <v>5</v>
      </c>
      <c r="AGZ75">
        <v>10</v>
      </c>
      <c r="AHA75">
        <v>17</v>
      </c>
      <c r="AHB75">
        <v>18</v>
      </c>
      <c r="AHC75">
        <v>5</v>
      </c>
      <c r="AHD75">
        <v>19</v>
      </c>
      <c r="AHE75">
        <v>10</v>
      </c>
      <c r="AHF75">
        <v>17</v>
      </c>
      <c r="AHG75">
        <v>8</v>
      </c>
      <c r="AHH75">
        <v>17</v>
      </c>
      <c r="AHI75">
        <v>15</v>
      </c>
      <c r="AHJ75">
        <v>11</v>
      </c>
      <c r="AHK75">
        <v>23</v>
      </c>
      <c r="AHL75">
        <v>24</v>
      </c>
      <c r="AHM75">
        <v>10</v>
      </c>
      <c r="AHN75">
        <v>24</v>
      </c>
      <c r="AHO75">
        <v>24</v>
      </c>
      <c r="AHP75">
        <v>7</v>
      </c>
      <c r="AHQ75">
        <v>21</v>
      </c>
      <c r="AHR75">
        <v>8</v>
      </c>
      <c r="AHS75">
        <v>1</v>
      </c>
      <c r="AHT75">
        <v>12</v>
      </c>
      <c r="AHU75">
        <v>15</v>
      </c>
      <c r="AHV75">
        <v>6</v>
      </c>
      <c r="AHW75">
        <v>14</v>
      </c>
      <c r="AHX75">
        <v>12</v>
      </c>
      <c r="AHY75">
        <v>7</v>
      </c>
      <c r="AHZ75">
        <v>7</v>
      </c>
      <c r="AIA75">
        <v>6</v>
      </c>
      <c r="AIB75">
        <v>15</v>
      </c>
      <c r="AIC75">
        <v>21</v>
      </c>
      <c r="AID75">
        <v>18</v>
      </c>
      <c r="AIE75">
        <v>2</v>
      </c>
      <c r="AIF75">
        <v>7</v>
      </c>
      <c r="AIG75">
        <v>23</v>
      </c>
      <c r="AIH75">
        <v>13</v>
      </c>
      <c r="AII75">
        <v>19</v>
      </c>
      <c r="AIJ75">
        <v>1</v>
      </c>
      <c r="AIK75">
        <v>7</v>
      </c>
      <c r="AIL75">
        <v>18</v>
      </c>
      <c r="AIM75">
        <v>22</v>
      </c>
      <c r="AIN75">
        <v>1</v>
      </c>
      <c r="AIO75">
        <v>13</v>
      </c>
      <c r="AIP75">
        <v>16</v>
      </c>
      <c r="AIQ75">
        <v>3</v>
      </c>
      <c r="AIR75">
        <v>6</v>
      </c>
      <c r="AIS75">
        <v>2</v>
      </c>
      <c r="AIT75">
        <v>13</v>
      </c>
      <c r="AIU75">
        <v>19</v>
      </c>
      <c r="AIV75">
        <v>8</v>
      </c>
      <c r="AIW75">
        <v>23</v>
      </c>
      <c r="AIX75">
        <v>16</v>
      </c>
      <c r="AIY75">
        <v>17</v>
      </c>
      <c r="AIZ75">
        <v>21</v>
      </c>
      <c r="AJA75">
        <v>19</v>
      </c>
      <c r="AJB75">
        <v>24</v>
      </c>
      <c r="AJC75">
        <v>12</v>
      </c>
      <c r="AJD75">
        <v>14</v>
      </c>
      <c r="AJE75">
        <v>3</v>
      </c>
      <c r="AJF75">
        <v>15</v>
      </c>
      <c r="AJG75">
        <v>16</v>
      </c>
      <c r="AJH75">
        <v>22</v>
      </c>
      <c r="AJI75">
        <v>15</v>
      </c>
      <c r="AJJ75">
        <v>22</v>
      </c>
      <c r="AJK75">
        <v>16</v>
      </c>
      <c r="AJL75">
        <v>4</v>
      </c>
      <c r="AJM75">
        <v>24</v>
      </c>
      <c r="AJN75">
        <v>13</v>
      </c>
      <c r="AJO75">
        <v>5</v>
      </c>
      <c r="AJP75">
        <v>12</v>
      </c>
      <c r="AJQ75">
        <v>18</v>
      </c>
      <c r="AJR75">
        <v>24</v>
      </c>
      <c r="AJS75">
        <v>7</v>
      </c>
      <c r="AJT75">
        <v>24</v>
      </c>
      <c r="AJU75">
        <v>9</v>
      </c>
      <c r="AJV75">
        <v>7</v>
      </c>
      <c r="AJW75">
        <v>8</v>
      </c>
      <c r="AJX75">
        <v>10</v>
      </c>
      <c r="AJY75">
        <v>21</v>
      </c>
      <c r="AJZ75">
        <v>21</v>
      </c>
      <c r="AKA75">
        <v>1</v>
      </c>
      <c r="AKB75">
        <v>14</v>
      </c>
      <c r="AKC75">
        <v>15</v>
      </c>
      <c r="AKD75">
        <v>9</v>
      </c>
      <c r="AKE75">
        <v>13</v>
      </c>
      <c r="AKF75">
        <v>11</v>
      </c>
      <c r="AKG75">
        <v>21</v>
      </c>
      <c r="AKH75">
        <v>11</v>
      </c>
      <c r="AKI75">
        <v>23</v>
      </c>
      <c r="AKJ75">
        <v>18</v>
      </c>
      <c r="AKK75">
        <v>7</v>
      </c>
      <c r="AKL75">
        <v>2</v>
      </c>
      <c r="AKM75">
        <v>4</v>
      </c>
      <c r="AKN75">
        <v>12</v>
      </c>
      <c r="AKO75">
        <v>14</v>
      </c>
      <c r="AKP75">
        <v>19</v>
      </c>
      <c r="AKQ75">
        <v>16</v>
      </c>
      <c r="AKR75">
        <v>14</v>
      </c>
      <c r="AKS75">
        <v>22</v>
      </c>
      <c r="AKT75">
        <v>14</v>
      </c>
      <c r="AKU75">
        <v>3</v>
      </c>
      <c r="AKV75">
        <v>21</v>
      </c>
      <c r="AKW75">
        <v>21</v>
      </c>
      <c r="AKX75">
        <v>8</v>
      </c>
      <c r="AKY75">
        <v>10</v>
      </c>
      <c r="AKZ75">
        <v>12</v>
      </c>
      <c r="ALA75">
        <v>11</v>
      </c>
      <c r="ALB75">
        <v>7</v>
      </c>
      <c r="ALC75">
        <v>7</v>
      </c>
      <c r="ALD75">
        <v>5</v>
      </c>
      <c r="ALE75">
        <v>5</v>
      </c>
      <c r="ALF75">
        <v>16</v>
      </c>
      <c r="ALG75">
        <v>19</v>
      </c>
      <c r="ALH75">
        <v>1</v>
      </c>
      <c r="ALI75">
        <v>8</v>
      </c>
      <c r="ALJ75">
        <v>17</v>
      </c>
      <c r="ALK75">
        <v>14</v>
      </c>
      <c r="ALL75">
        <v>15</v>
      </c>
      <c r="ALM75">
        <v>3</v>
      </c>
    </row>
    <row r="76" spans="1:5001" x14ac:dyDescent="0.25">
      <c r="A76">
        <v>11</v>
      </c>
      <c r="B76">
        <v>19</v>
      </c>
      <c r="C76">
        <v>22</v>
      </c>
      <c r="D76">
        <v>4</v>
      </c>
      <c r="E76">
        <v>2</v>
      </c>
      <c r="F76">
        <v>11</v>
      </c>
      <c r="G76">
        <v>5</v>
      </c>
      <c r="H76">
        <v>15</v>
      </c>
      <c r="I76">
        <v>15</v>
      </c>
      <c r="J76">
        <v>16</v>
      </c>
      <c r="K76">
        <v>14</v>
      </c>
      <c r="L76">
        <v>2</v>
      </c>
      <c r="M76">
        <v>15</v>
      </c>
      <c r="N76">
        <v>13</v>
      </c>
      <c r="O76">
        <v>18</v>
      </c>
      <c r="P76">
        <v>8</v>
      </c>
      <c r="Q76">
        <v>24</v>
      </c>
      <c r="R76">
        <v>4</v>
      </c>
      <c r="S76">
        <v>17</v>
      </c>
      <c r="T76">
        <v>13</v>
      </c>
      <c r="U76">
        <v>3</v>
      </c>
      <c r="V76">
        <v>3</v>
      </c>
      <c r="W76">
        <v>5</v>
      </c>
      <c r="X76">
        <v>12</v>
      </c>
      <c r="Y76">
        <v>22</v>
      </c>
      <c r="Z76">
        <v>8</v>
      </c>
      <c r="AA76">
        <v>21</v>
      </c>
      <c r="AB76">
        <v>2</v>
      </c>
      <c r="AC76">
        <v>8</v>
      </c>
      <c r="AD76">
        <v>17</v>
      </c>
      <c r="AE76">
        <v>10</v>
      </c>
      <c r="AF76">
        <v>9</v>
      </c>
      <c r="AG76">
        <v>16</v>
      </c>
      <c r="AH76">
        <v>21</v>
      </c>
      <c r="AI76">
        <v>1</v>
      </c>
      <c r="AJ76">
        <v>19</v>
      </c>
      <c r="AK76">
        <v>2</v>
      </c>
      <c r="AL76">
        <v>16</v>
      </c>
      <c r="AM76">
        <v>18</v>
      </c>
      <c r="AN76">
        <v>7</v>
      </c>
      <c r="AO76">
        <v>19</v>
      </c>
      <c r="AP76">
        <v>19</v>
      </c>
      <c r="AQ76">
        <v>17</v>
      </c>
      <c r="AR76">
        <v>13</v>
      </c>
      <c r="AS76">
        <v>20</v>
      </c>
      <c r="AT76">
        <v>6</v>
      </c>
      <c r="AU76">
        <v>13</v>
      </c>
      <c r="AV76">
        <v>9</v>
      </c>
      <c r="AW76">
        <v>23</v>
      </c>
      <c r="AX76">
        <v>9</v>
      </c>
      <c r="AY76">
        <v>17</v>
      </c>
      <c r="AZ76">
        <v>4</v>
      </c>
      <c r="BA76">
        <v>11</v>
      </c>
      <c r="BB76">
        <v>22</v>
      </c>
      <c r="BC76">
        <v>8</v>
      </c>
      <c r="BD76">
        <v>15</v>
      </c>
      <c r="BE76">
        <v>3</v>
      </c>
      <c r="BF76">
        <v>23</v>
      </c>
      <c r="BG76">
        <v>6</v>
      </c>
      <c r="BH76">
        <v>5</v>
      </c>
      <c r="BI76">
        <v>15</v>
      </c>
      <c r="BJ76">
        <v>16</v>
      </c>
      <c r="BK76">
        <v>24</v>
      </c>
      <c r="BL76">
        <v>7</v>
      </c>
      <c r="BM76">
        <v>6</v>
      </c>
      <c r="BN76">
        <v>18</v>
      </c>
      <c r="BO76">
        <v>6</v>
      </c>
      <c r="BP76">
        <v>12</v>
      </c>
      <c r="BQ76">
        <v>23</v>
      </c>
      <c r="BR76">
        <v>14</v>
      </c>
      <c r="BS76">
        <v>11</v>
      </c>
      <c r="BT76">
        <v>22</v>
      </c>
      <c r="BU76">
        <v>20</v>
      </c>
      <c r="BV76">
        <v>10</v>
      </c>
      <c r="BW76">
        <v>4</v>
      </c>
      <c r="BX76">
        <v>16</v>
      </c>
      <c r="BY76">
        <v>1</v>
      </c>
      <c r="BZ76">
        <v>15</v>
      </c>
      <c r="CA76">
        <v>10</v>
      </c>
      <c r="CB76">
        <v>5</v>
      </c>
      <c r="CC76">
        <v>16</v>
      </c>
      <c r="CD76">
        <v>14</v>
      </c>
      <c r="CE76">
        <v>1</v>
      </c>
      <c r="CF76">
        <v>2</v>
      </c>
      <c r="CG76">
        <v>7</v>
      </c>
      <c r="CH76">
        <v>20</v>
      </c>
      <c r="CI76">
        <v>8</v>
      </c>
      <c r="CJ76">
        <v>14</v>
      </c>
      <c r="CK76">
        <v>24</v>
      </c>
      <c r="CL76">
        <v>6</v>
      </c>
      <c r="CM76">
        <v>20</v>
      </c>
      <c r="CN76">
        <v>3</v>
      </c>
      <c r="CO76">
        <v>16</v>
      </c>
      <c r="CP76">
        <v>3</v>
      </c>
      <c r="CQ76">
        <v>24</v>
      </c>
      <c r="CR76">
        <v>23</v>
      </c>
      <c r="CS76">
        <v>5</v>
      </c>
      <c r="CT76">
        <v>9</v>
      </c>
      <c r="CU76">
        <v>12</v>
      </c>
      <c r="CV76">
        <v>18</v>
      </c>
      <c r="CW76">
        <v>12</v>
      </c>
      <c r="CX76">
        <v>15</v>
      </c>
      <c r="CY76">
        <v>23</v>
      </c>
      <c r="CZ76">
        <v>18</v>
      </c>
      <c r="DA76">
        <v>4</v>
      </c>
      <c r="DB76">
        <v>13</v>
      </c>
      <c r="DC76">
        <v>12</v>
      </c>
      <c r="DD76">
        <v>23</v>
      </c>
      <c r="DE76">
        <v>3</v>
      </c>
      <c r="DF76">
        <v>19</v>
      </c>
      <c r="DG76">
        <v>11</v>
      </c>
      <c r="DH76">
        <v>1</v>
      </c>
      <c r="DI76">
        <v>2</v>
      </c>
      <c r="DJ76">
        <v>9</v>
      </c>
      <c r="DK76">
        <v>9</v>
      </c>
      <c r="DL76">
        <v>17</v>
      </c>
      <c r="DM76">
        <v>5</v>
      </c>
      <c r="DN76">
        <v>11</v>
      </c>
      <c r="DO76">
        <v>14</v>
      </c>
      <c r="DP76">
        <v>6</v>
      </c>
      <c r="DQ76">
        <v>8</v>
      </c>
      <c r="DR76">
        <v>8</v>
      </c>
      <c r="DS76">
        <v>16</v>
      </c>
      <c r="DT76">
        <v>13</v>
      </c>
      <c r="DU76">
        <v>7</v>
      </c>
      <c r="DV76">
        <v>6</v>
      </c>
      <c r="DW76">
        <v>2</v>
      </c>
      <c r="DX76">
        <v>8</v>
      </c>
      <c r="DY76">
        <v>7</v>
      </c>
      <c r="DZ76">
        <v>21</v>
      </c>
      <c r="EA76">
        <v>9</v>
      </c>
      <c r="EB76">
        <v>1</v>
      </c>
      <c r="EC76">
        <v>22</v>
      </c>
      <c r="ED76">
        <v>3</v>
      </c>
      <c r="EE76">
        <v>8</v>
      </c>
      <c r="EF76">
        <v>1</v>
      </c>
      <c r="EG76">
        <v>12</v>
      </c>
      <c r="EH76">
        <v>9</v>
      </c>
      <c r="EI76">
        <v>7</v>
      </c>
      <c r="EJ76">
        <v>3</v>
      </c>
      <c r="EK76">
        <v>9</v>
      </c>
      <c r="EL76">
        <v>4</v>
      </c>
      <c r="EM76">
        <v>16</v>
      </c>
      <c r="EN76">
        <v>1</v>
      </c>
      <c r="EO76">
        <v>12</v>
      </c>
      <c r="EP76">
        <v>15</v>
      </c>
      <c r="EQ76">
        <v>3</v>
      </c>
      <c r="ER76">
        <v>18</v>
      </c>
      <c r="ES76">
        <v>16</v>
      </c>
      <c r="ET76">
        <v>5</v>
      </c>
      <c r="EU76">
        <v>3</v>
      </c>
      <c r="EV76">
        <v>13</v>
      </c>
      <c r="EW76">
        <v>15</v>
      </c>
      <c r="EX76">
        <v>13</v>
      </c>
      <c r="EY76">
        <v>20</v>
      </c>
      <c r="EZ76">
        <v>22</v>
      </c>
      <c r="FA76">
        <v>18</v>
      </c>
      <c r="FB76">
        <v>9</v>
      </c>
      <c r="FC76">
        <v>5</v>
      </c>
      <c r="FD76">
        <v>8</v>
      </c>
      <c r="FE76">
        <v>17</v>
      </c>
      <c r="FF76">
        <v>9</v>
      </c>
      <c r="FG76">
        <v>13</v>
      </c>
      <c r="FH76">
        <v>12</v>
      </c>
      <c r="FI76">
        <v>1</v>
      </c>
      <c r="FJ76">
        <v>12</v>
      </c>
      <c r="FK76">
        <v>23</v>
      </c>
      <c r="FL76">
        <v>5</v>
      </c>
      <c r="FM76">
        <v>12</v>
      </c>
      <c r="FN76">
        <v>1</v>
      </c>
      <c r="FO76">
        <v>1</v>
      </c>
      <c r="FP76">
        <v>20</v>
      </c>
      <c r="FQ76">
        <v>16</v>
      </c>
      <c r="FR76">
        <v>6</v>
      </c>
      <c r="FS76">
        <v>3</v>
      </c>
      <c r="FT76">
        <v>11</v>
      </c>
      <c r="FU76">
        <v>20</v>
      </c>
      <c r="FV76">
        <v>12</v>
      </c>
      <c r="FW76">
        <v>22</v>
      </c>
      <c r="FX76">
        <v>3</v>
      </c>
      <c r="FY76">
        <v>19</v>
      </c>
      <c r="FZ76">
        <v>11</v>
      </c>
      <c r="GA76">
        <v>22</v>
      </c>
      <c r="GB76">
        <v>18</v>
      </c>
      <c r="GC76">
        <v>15</v>
      </c>
      <c r="GD76">
        <v>20</v>
      </c>
      <c r="GE76">
        <v>24</v>
      </c>
      <c r="GF76">
        <v>12</v>
      </c>
      <c r="GG76">
        <v>12</v>
      </c>
      <c r="GH76">
        <v>15</v>
      </c>
      <c r="GI76">
        <v>13</v>
      </c>
      <c r="GJ76">
        <v>2</v>
      </c>
      <c r="GK76">
        <v>21</v>
      </c>
      <c r="GL76">
        <v>5</v>
      </c>
      <c r="GM76">
        <v>14</v>
      </c>
      <c r="GN76">
        <v>3</v>
      </c>
      <c r="GO76">
        <v>4</v>
      </c>
      <c r="GP76">
        <v>1</v>
      </c>
      <c r="GQ76">
        <v>14</v>
      </c>
      <c r="GR76">
        <v>14</v>
      </c>
      <c r="GS76">
        <v>18</v>
      </c>
      <c r="GT76">
        <v>20</v>
      </c>
      <c r="GU76">
        <v>17</v>
      </c>
      <c r="GV76">
        <v>7</v>
      </c>
      <c r="GW76">
        <v>21</v>
      </c>
      <c r="GX76">
        <v>16</v>
      </c>
      <c r="GY76">
        <v>17</v>
      </c>
      <c r="GZ76">
        <v>12</v>
      </c>
      <c r="HA76">
        <v>4</v>
      </c>
      <c r="HB76">
        <v>15</v>
      </c>
      <c r="HC76">
        <v>3</v>
      </c>
      <c r="HD76">
        <v>18</v>
      </c>
      <c r="HE76">
        <v>10</v>
      </c>
      <c r="HF76">
        <v>23</v>
      </c>
      <c r="HG76">
        <v>24</v>
      </c>
      <c r="HH76">
        <v>5</v>
      </c>
      <c r="HI76">
        <v>9</v>
      </c>
      <c r="HJ76">
        <v>10</v>
      </c>
      <c r="HK76">
        <v>13</v>
      </c>
      <c r="HL76">
        <v>13</v>
      </c>
      <c r="HM76">
        <v>11</v>
      </c>
      <c r="HN76">
        <v>11</v>
      </c>
      <c r="HO76">
        <v>18</v>
      </c>
      <c r="HP76">
        <v>17</v>
      </c>
      <c r="HQ76">
        <v>16</v>
      </c>
      <c r="HR76">
        <v>18</v>
      </c>
      <c r="HS76">
        <v>1</v>
      </c>
      <c r="HT76">
        <v>6</v>
      </c>
      <c r="HU76">
        <v>24</v>
      </c>
      <c r="HV76">
        <v>7</v>
      </c>
      <c r="HW76">
        <v>19</v>
      </c>
      <c r="HX76">
        <v>21</v>
      </c>
      <c r="HY76">
        <v>5</v>
      </c>
      <c r="HZ76">
        <v>17</v>
      </c>
      <c r="IA76">
        <v>18</v>
      </c>
      <c r="IB76">
        <v>22</v>
      </c>
      <c r="IC76">
        <v>21</v>
      </c>
      <c r="ID76">
        <v>4</v>
      </c>
      <c r="IE76">
        <v>15</v>
      </c>
      <c r="IF76">
        <v>19</v>
      </c>
      <c r="IG76">
        <v>11</v>
      </c>
      <c r="IH76">
        <v>23</v>
      </c>
      <c r="II76">
        <v>7</v>
      </c>
      <c r="IJ76">
        <v>20</v>
      </c>
      <c r="IK76">
        <v>16</v>
      </c>
      <c r="IL76">
        <v>11</v>
      </c>
      <c r="IM76">
        <v>2</v>
      </c>
      <c r="IN76">
        <v>6</v>
      </c>
      <c r="IO76">
        <v>3</v>
      </c>
      <c r="IP76">
        <v>5</v>
      </c>
      <c r="IQ76">
        <v>18</v>
      </c>
      <c r="IR76">
        <v>21</v>
      </c>
      <c r="IS76">
        <v>10</v>
      </c>
      <c r="IT76">
        <v>5</v>
      </c>
      <c r="IU76">
        <v>20</v>
      </c>
      <c r="IV76">
        <v>22</v>
      </c>
      <c r="IW76">
        <v>23</v>
      </c>
      <c r="IX76">
        <v>7</v>
      </c>
      <c r="IY76">
        <v>10</v>
      </c>
      <c r="IZ76">
        <v>13</v>
      </c>
      <c r="JA76">
        <v>14</v>
      </c>
      <c r="JB76">
        <v>10</v>
      </c>
      <c r="JC76">
        <v>5</v>
      </c>
      <c r="JD76">
        <v>10</v>
      </c>
      <c r="JE76">
        <v>16</v>
      </c>
      <c r="JF76">
        <v>5</v>
      </c>
      <c r="JG76">
        <v>15</v>
      </c>
      <c r="JH76">
        <v>11</v>
      </c>
      <c r="JI76">
        <v>12</v>
      </c>
      <c r="JJ76">
        <v>7</v>
      </c>
      <c r="JK76">
        <v>17</v>
      </c>
      <c r="JL76">
        <v>13</v>
      </c>
      <c r="JM76">
        <v>5</v>
      </c>
      <c r="JN76">
        <v>1</v>
      </c>
      <c r="JO76">
        <v>11</v>
      </c>
      <c r="JP76">
        <v>18</v>
      </c>
      <c r="JQ76">
        <v>18</v>
      </c>
      <c r="JR76">
        <v>7</v>
      </c>
      <c r="JS76">
        <v>6</v>
      </c>
      <c r="JT76">
        <v>3</v>
      </c>
      <c r="JU76">
        <v>22</v>
      </c>
      <c r="JV76">
        <v>2</v>
      </c>
      <c r="JW76">
        <v>21</v>
      </c>
      <c r="JX76">
        <v>17</v>
      </c>
      <c r="JY76">
        <v>23</v>
      </c>
      <c r="JZ76">
        <v>19</v>
      </c>
      <c r="KA76">
        <v>12</v>
      </c>
      <c r="KB76">
        <v>22</v>
      </c>
      <c r="KC76">
        <v>17</v>
      </c>
      <c r="KD76">
        <v>6</v>
      </c>
      <c r="KE76">
        <v>19</v>
      </c>
      <c r="KF76">
        <v>13</v>
      </c>
      <c r="KG76">
        <v>13</v>
      </c>
      <c r="KH76">
        <v>4</v>
      </c>
      <c r="KI76">
        <v>1</v>
      </c>
      <c r="KJ76">
        <v>19</v>
      </c>
      <c r="KK76">
        <v>23</v>
      </c>
      <c r="KL76">
        <v>14</v>
      </c>
      <c r="KM76">
        <v>8</v>
      </c>
      <c r="KN76">
        <v>15</v>
      </c>
      <c r="KO76">
        <v>19</v>
      </c>
      <c r="KP76">
        <v>7</v>
      </c>
      <c r="KQ76">
        <v>6</v>
      </c>
      <c r="KR76">
        <v>22</v>
      </c>
      <c r="KS76">
        <v>21</v>
      </c>
      <c r="KT76">
        <v>2</v>
      </c>
      <c r="KU76">
        <v>21</v>
      </c>
      <c r="KV76">
        <v>19</v>
      </c>
      <c r="KW76">
        <v>13</v>
      </c>
      <c r="KX76">
        <v>7</v>
      </c>
      <c r="KY76">
        <v>16</v>
      </c>
      <c r="KZ76">
        <v>21</v>
      </c>
      <c r="LA76">
        <v>2</v>
      </c>
      <c r="LB76">
        <v>16</v>
      </c>
      <c r="LC76">
        <v>14</v>
      </c>
      <c r="LD76">
        <v>13</v>
      </c>
      <c r="LE76">
        <v>22</v>
      </c>
      <c r="LF76">
        <v>15</v>
      </c>
      <c r="LG76">
        <v>13</v>
      </c>
      <c r="LH76">
        <v>8</v>
      </c>
      <c r="LI76">
        <v>22</v>
      </c>
      <c r="LJ76">
        <v>2</v>
      </c>
      <c r="LK76">
        <v>13</v>
      </c>
      <c r="LL76">
        <v>12</v>
      </c>
      <c r="LM76">
        <v>7</v>
      </c>
      <c r="LN76">
        <v>20</v>
      </c>
      <c r="LO76">
        <v>23</v>
      </c>
      <c r="LP76">
        <v>24</v>
      </c>
      <c r="LQ76">
        <v>14</v>
      </c>
      <c r="LR76">
        <v>2</v>
      </c>
      <c r="LS76">
        <v>4</v>
      </c>
      <c r="LT76">
        <v>7</v>
      </c>
      <c r="LU76">
        <v>12</v>
      </c>
      <c r="LV76">
        <v>11</v>
      </c>
      <c r="LW76">
        <v>3</v>
      </c>
      <c r="LX76">
        <v>23</v>
      </c>
      <c r="LY76">
        <v>15</v>
      </c>
      <c r="LZ76">
        <v>13</v>
      </c>
      <c r="MA76">
        <v>21</v>
      </c>
      <c r="MB76">
        <v>8</v>
      </c>
      <c r="MC76">
        <v>10</v>
      </c>
      <c r="MD76">
        <v>20</v>
      </c>
      <c r="ME76">
        <v>12</v>
      </c>
      <c r="MF76">
        <v>3</v>
      </c>
      <c r="MG76">
        <v>21</v>
      </c>
      <c r="MH76">
        <v>20</v>
      </c>
      <c r="MI76">
        <v>24</v>
      </c>
      <c r="MJ76">
        <v>10</v>
      </c>
      <c r="MK76">
        <v>19</v>
      </c>
      <c r="ML76">
        <v>15</v>
      </c>
      <c r="MM76">
        <v>2</v>
      </c>
      <c r="MN76">
        <v>8</v>
      </c>
      <c r="MO76">
        <v>10</v>
      </c>
      <c r="MP76">
        <v>4</v>
      </c>
      <c r="MQ76">
        <v>12</v>
      </c>
      <c r="MR76">
        <v>17</v>
      </c>
      <c r="MS76">
        <v>5</v>
      </c>
      <c r="MT76">
        <v>2</v>
      </c>
      <c r="MU76">
        <v>20</v>
      </c>
      <c r="MV76">
        <v>10</v>
      </c>
      <c r="MW76">
        <v>14</v>
      </c>
      <c r="MX76">
        <v>21</v>
      </c>
      <c r="MY76">
        <v>6</v>
      </c>
      <c r="MZ76">
        <v>6</v>
      </c>
      <c r="NA76">
        <v>4</v>
      </c>
      <c r="NB76">
        <v>12</v>
      </c>
      <c r="NC76">
        <v>14</v>
      </c>
      <c r="ND76">
        <v>18</v>
      </c>
      <c r="NE76">
        <v>11</v>
      </c>
      <c r="NF76">
        <v>14</v>
      </c>
      <c r="NG76">
        <v>6</v>
      </c>
      <c r="NH76">
        <v>1</v>
      </c>
      <c r="NI76">
        <v>9</v>
      </c>
      <c r="NJ76">
        <v>15</v>
      </c>
      <c r="NK76">
        <v>19</v>
      </c>
      <c r="NL76">
        <v>21</v>
      </c>
      <c r="NM76">
        <v>1</v>
      </c>
      <c r="NN76">
        <v>16</v>
      </c>
      <c r="NO76">
        <v>24</v>
      </c>
      <c r="NP76">
        <v>16</v>
      </c>
      <c r="NQ76">
        <v>22</v>
      </c>
      <c r="NR76">
        <v>18</v>
      </c>
      <c r="NS76">
        <v>15</v>
      </c>
      <c r="NT76">
        <v>7</v>
      </c>
      <c r="NU76">
        <v>8</v>
      </c>
      <c r="NV76">
        <v>13</v>
      </c>
      <c r="NW76">
        <v>8</v>
      </c>
      <c r="NX76">
        <v>21</v>
      </c>
      <c r="NY76">
        <v>7</v>
      </c>
      <c r="NZ76">
        <v>9</v>
      </c>
      <c r="OA76">
        <v>19</v>
      </c>
      <c r="OB76">
        <v>23</v>
      </c>
      <c r="OC76">
        <v>14</v>
      </c>
      <c r="OD76">
        <v>14</v>
      </c>
      <c r="OE76">
        <v>24</v>
      </c>
      <c r="OF76">
        <v>12</v>
      </c>
      <c r="OG76">
        <v>5</v>
      </c>
      <c r="OH76">
        <v>5</v>
      </c>
      <c r="OI76">
        <v>13</v>
      </c>
      <c r="OJ76">
        <v>2</v>
      </c>
      <c r="OK76">
        <v>17</v>
      </c>
      <c r="OL76">
        <v>10</v>
      </c>
      <c r="OM76">
        <v>23</v>
      </c>
      <c r="ON76">
        <v>18</v>
      </c>
      <c r="OO76">
        <v>21</v>
      </c>
      <c r="OP76">
        <v>22</v>
      </c>
      <c r="OQ76">
        <v>20</v>
      </c>
      <c r="OR76">
        <v>20</v>
      </c>
      <c r="OS76">
        <v>7</v>
      </c>
      <c r="OT76">
        <v>8</v>
      </c>
      <c r="OU76">
        <v>11</v>
      </c>
      <c r="OV76">
        <v>11</v>
      </c>
      <c r="OW76">
        <v>2</v>
      </c>
      <c r="OX76">
        <v>5</v>
      </c>
      <c r="OY76">
        <v>12</v>
      </c>
      <c r="OZ76">
        <v>6</v>
      </c>
      <c r="PA76">
        <v>21</v>
      </c>
      <c r="PB76">
        <v>22</v>
      </c>
      <c r="PC76">
        <v>10</v>
      </c>
      <c r="PD76">
        <v>20</v>
      </c>
      <c r="PE76">
        <v>9</v>
      </c>
      <c r="PF76">
        <v>9</v>
      </c>
      <c r="PG76">
        <v>14</v>
      </c>
      <c r="PH76">
        <v>1</v>
      </c>
      <c r="PI76">
        <v>5</v>
      </c>
      <c r="PJ76">
        <v>7</v>
      </c>
      <c r="PK76">
        <v>6</v>
      </c>
      <c r="PL76">
        <v>24</v>
      </c>
      <c r="PM76">
        <v>21</v>
      </c>
      <c r="PN76">
        <v>12</v>
      </c>
      <c r="PO76">
        <v>17</v>
      </c>
      <c r="PP76">
        <v>6</v>
      </c>
      <c r="PQ76">
        <v>14</v>
      </c>
      <c r="PR76">
        <v>16</v>
      </c>
      <c r="PS76">
        <v>5</v>
      </c>
      <c r="PT76">
        <v>19</v>
      </c>
      <c r="PU76">
        <v>3</v>
      </c>
      <c r="PV76">
        <v>3</v>
      </c>
      <c r="PW76">
        <v>11</v>
      </c>
      <c r="PX76">
        <v>20</v>
      </c>
      <c r="PY76">
        <v>23</v>
      </c>
      <c r="PZ76">
        <v>10</v>
      </c>
      <c r="QA76">
        <v>22</v>
      </c>
      <c r="QB76">
        <v>21</v>
      </c>
      <c r="QC76">
        <v>23</v>
      </c>
      <c r="QD76">
        <v>17</v>
      </c>
      <c r="QE76">
        <v>7</v>
      </c>
      <c r="QF76">
        <v>12</v>
      </c>
      <c r="QG76">
        <v>9</v>
      </c>
      <c r="QH76">
        <v>23</v>
      </c>
      <c r="QI76">
        <v>22</v>
      </c>
      <c r="QJ76">
        <v>19</v>
      </c>
      <c r="QK76">
        <v>19</v>
      </c>
      <c r="QL76">
        <v>2</v>
      </c>
      <c r="QM76">
        <v>1</v>
      </c>
      <c r="QN76">
        <v>22</v>
      </c>
      <c r="QO76">
        <v>10</v>
      </c>
      <c r="QP76">
        <v>22</v>
      </c>
      <c r="QQ76">
        <v>16</v>
      </c>
      <c r="QR76">
        <v>3</v>
      </c>
      <c r="QS76">
        <v>8</v>
      </c>
      <c r="QT76">
        <v>14</v>
      </c>
      <c r="QU76">
        <v>24</v>
      </c>
      <c r="QV76">
        <v>10</v>
      </c>
      <c r="QW76">
        <v>11</v>
      </c>
      <c r="QX76">
        <v>1</v>
      </c>
      <c r="QY76">
        <v>8</v>
      </c>
      <c r="QZ76">
        <v>4</v>
      </c>
      <c r="RA76">
        <v>7</v>
      </c>
      <c r="RB76">
        <v>8</v>
      </c>
      <c r="RC76">
        <v>9</v>
      </c>
      <c r="RD76">
        <v>13</v>
      </c>
      <c r="RE76">
        <v>3</v>
      </c>
      <c r="RF76">
        <v>15</v>
      </c>
      <c r="RG76">
        <v>23</v>
      </c>
      <c r="RH76">
        <v>13</v>
      </c>
      <c r="RI76">
        <v>11</v>
      </c>
      <c r="RJ76">
        <v>7</v>
      </c>
      <c r="RK76">
        <v>1</v>
      </c>
      <c r="RL76">
        <v>24</v>
      </c>
      <c r="RM76">
        <v>17</v>
      </c>
      <c r="RN76">
        <v>7</v>
      </c>
      <c r="RO76">
        <v>13</v>
      </c>
      <c r="RP76">
        <v>24</v>
      </c>
      <c r="RQ76">
        <v>13</v>
      </c>
      <c r="RR76">
        <v>13</v>
      </c>
      <c r="RS76">
        <v>14</v>
      </c>
      <c r="RT76">
        <v>20</v>
      </c>
      <c r="RU76">
        <v>1</v>
      </c>
      <c r="RV76">
        <v>22</v>
      </c>
      <c r="RW76">
        <v>15</v>
      </c>
      <c r="RX76">
        <v>16</v>
      </c>
      <c r="RY76">
        <v>4</v>
      </c>
      <c r="RZ76">
        <v>15</v>
      </c>
      <c r="SA76">
        <v>17</v>
      </c>
      <c r="SB76">
        <v>22</v>
      </c>
      <c r="SC76">
        <v>3</v>
      </c>
      <c r="SD76">
        <v>1</v>
      </c>
      <c r="SE76">
        <v>15</v>
      </c>
      <c r="SF76">
        <v>2</v>
      </c>
      <c r="SG76">
        <v>3</v>
      </c>
      <c r="SH76">
        <v>17</v>
      </c>
      <c r="SI76">
        <v>16</v>
      </c>
      <c r="SJ76">
        <v>23</v>
      </c>
      <c r="SK76">
        <v>17</v>
      </c>
      <c r="SL76">
        <v>21</v>
      </c>
      <c r="SM76">
        <v>8</v>
      </c>
      <c r="SN76">
        <v>3</v>
      </c>
      <c r="SO76">
        <v>24</v>
      </c>
      <c r="SP76">
        <v>8</v>
      </c>
      <c r="SQ76">
        <v>6</v>
      </c>
      <c r="SR76">
        <v>23</v>
      </c>
      <c r="SS76">
        <v>13</v>
      </c>
      <c r="ST76">
        <v>21</v>
      </c>
      <c r="SU76">
        <v>12</v>
      </c>
      <c r="SV76">
        <v>23</v>
      </c>
      <c r="SW76">
        <v>10</v>
      </c>
      <c r="SX76">
        <v>17</v>
      </c>
      <c r="SY76">
        <v>5</v>
      </c>
      <c r="SZ76">
        <v>23</v>
      </c>
      <c r="TA76">
        <v>2</v>
      </c>
      <c r="TB76">
        <v>21</v>
      </c>
      <c r="TC76">
        <v>20</v>
      </c>
      <c r="TD76">
        <v>10</v>
      </c>
      <c r="TE76">
        <v>6</v>
      </c>
      <c r="TF76">
        <v>24</v>
      </c>
      <c r="TG76">
        <v>2</v>
      </c>
      <c r="TH76">
        <v>12</v>
      </c>
      <c r="TI76">
        <v>1</v>
      </c>
      <c r="TJ76">
        <v>2</v>
      </c>
      <c r="TK76">
        <v>12</v>
      </c>
      <c r="TL76">
        <v>2</v>
      </c>
      <c r="TM76">
        <v>7</v>
      </c>
      <c r="TN76">
        <v>8</v>
      </c>
      <c r="TO76">
        <v>9</v>
      </c>
      <c r="TP76">
        <v>17</v>
      </c>
      <c r="TQ76">
        <v>2</v>
      </c>
      <c r="TR76">
        <v>10</v>
      </c>
      <c r="TS76">
        <v>17</v>
      </c>
      <c r="TT76">
        <v>1</v>
      </c>
      <c r="TU76">
        <v>4</v>
      </c>
      <c r="TV76">
        <v>5</v>
      </c>
      <c r="TW76">
        <v>21</v>
      </c>
      <c r="TX76">
        <v>10</v>
      </c>
      <c r="TY76">
        <v>15</v>
      </c>
      <c r="TZ76">
        <v>20</v>
      </c>
      <c r="UA76">
        <v>18</v>
      </c>
      <c r="UB76">
        <v>16</v>
      </c>
      <c r="UC76">
        <v>2</v>
      </c>
      <c r="UD76">
        <v>11</v>
      </c>
      <c r="UE76">
        <v>20</v>
      </c>
      <c r="UF76">
        <v>1</v>
      </c>
      <c r="UG76">
        <v>14</v>
      </c>
      <c r="UH76">
        <v>14</v>
      </c>
      <c r="UI76">
        <v>1</v>
      </c>
      <c r="UJ76">
        <v>15</v>
      </c>
      <c r="UK76">
        <v>20</v>
      </c>
      <c r="UL76">
        <v>12</v>
      </c>
      <c r="UM76">
        <v>5</v>
      </c>
      <c r="UN76">
        <v>2</v>
      </c>
      <c r="UO76">
        <v>23</v>
      </c>
      <c r="UP76">
        <v>23</v>
      </c>
      <c r="UQ76">
        <v>16</v>
      </c>
      <c r="UR76">
        <v>15</v>
      </c>
      <c r="US76">
        <v>24</v>
      </c>
      <c r="UT76">
        <v>10</v>
      </c>
      <c r="UU76">
        <v>5</v>
      </c>
      <c r="UV76">
        <v>10</v>
      </c>
      <c r="UW76">
        <v>23</v>
      </c>
      <c r="UX76">
        <v>16</v>
      </c>
      <c r="UY76">
        <v>11</v>
      </c>
      <c r="UZ76">
        <v>24</v>
      </c>
      <c r="VA76">
        <v>21</v>
      </c>
      <c r="VB76">
        <v>4</v>
      </c>
      <c r="VC76">
        <v>8</v>
      </c>
      <c r="VD76">
        <v>20</v>
      </c>
      <c r="VE76">
        <v>14</v>
      </c>
      <c r="VF76">
        <v>5</v>
      </c>
      <c r="VG76">
        <v>9</v>
      </c>
      <c r="VH76">
        <v>16</v>
      </c>
      <c r="VI76">
        <v>8</v>
      </c>
      <c r="VJ76">
        <v>13</v>
      </c>
      <c r="VK76">
        <v>22</v>
      </c>
      <c r="VL76">
        <v>18</v>
      </c>
      <c r="VM76">
        <v>15</v>
      </c>
      <c r="VN76">
        <v>11</v>
      </c>
      <c r="VO76">
        <v>14</v>
      </c>
      <c r="VP76">
        <v>22</v>
      </c>
      <c r="VQ76">
        <v>21</v>
      </c>
      <c r="VR76">
        <v>13</v>
      </c>
      <c r="VS76">
        <v>13</v>
      </c>
      <c r="VT76">
        <v>11</v>
      </c>
      <c r="VU76">
        <v>7</v>
      </c>
      <c r="VV76">
        <v>18</v>
      </c>
      <c r="VW76">
        <v>21</v>
      </c>
      <c r="VX76">
        <v>1</v>
      </c>
      <c r="VY76">
        <v>13</v>
      </c>
      <c r="VZ76">
        <v>8</v>
      </c>
      <c r="WA76">
        <v>11</v>
      </c>
      <c r="WB76">
        <v>12</v>
      </c>
      <c r="WC76">
        <v>13</v>
      </c>
      <c r="WD76">
        <v>14</v>
      </c>
      <c r="WE76">
        <v>5</v>
      </c>
      <c r="WF76">
        <v>15</v>
      </c>
      <c r="WG76">
        <v>14</v>
      </c>
      <c r="WH76">
        <v>23</v>
      </c>
      <c r="WI76">
        <v>16</v>
      </c>
      <c r="WJ76">
        <v>13</v>
      </c>
      <c r="WK76">
        <v>18</v>
      </c>
      <c r="WL76">
        <v>18</v>
      </c>
      <c r="WM76">
        <v>16</v>
      </c>
      <c r="WN76">
        <v>19</v>
      </c>
      <c r="WO76">
        <v>2</v>
      </c>
      <c r="WP76">
        <v>12</v>
      </c>
      <c r="WQ76">
        <v>10</v>
      </c>
      <c r="WR76">
        <v>13</v>
      </c>
      <c r="WS76">
        <v>8</v>
      </c>
      <c r="WT76">
        <v>13</v>
      </c>
      <c r="WU76">
        <v>6</v>
      </c>
      <c r="WV76">
        <v>2</v>
      </c>
      <c r="WW76">
        <v>2</v>
      </c>
      <c r="WX76">
        <v>7</v>
      </c>
      <c r="WY76">
        <v>11</v>
      </c>
      <c r="WZ76">
        <v>17</v>
      </c>
      <c r="XA76">
        <v>9</v>
      </c>
      <c r="XB76">
        <v>23</v>
      </c>
      <c r="XC76">
        <v>7</v>
      </c>
      <c r="XD76">
        <v>8</v>
      </c>
      <c r="XE76">
        <v>4</v>
      </c>
      <c r="XF76">
        <v>2</v>
      </c>
      <c r="XG76">
        <v>12</v>
      </c>
      <c r="XH76">
        <v>7</v>
      </c>
      <c r="XI76">
        <v>17</v>
      </c>
      <c r="XJ76">
        <v>1</v>
      </c>
      <c r="XK76">
        <v>5</v>
      </c>
      <c r="XL76">
        <v>23</v>
      </c>
      <c r="XM76">
        <v>7</v>
      </c>
      <c r="XN76">
        <v>16</v>
      </c>
      <c r="XO76">
        <v>20</v>
      </c>
      <c r="XP76">
        <v>6</v>
      </c>
      <c r="XQ76">
        <v>10</v>
      </c>
      <c r="XR76">
        <v>15</v>
      </c>
      <c r="XS76">
        <v>2</v>
      </c>
      <c r="XT76">
        <v>16</v>
      </c>
      <c r="XU76">
        <v>23</v>
      </c>
      <c r="XV76">
        <v>23</v>
      </c>
      <c r="XW76">
        <v>8</v>
      </c>
      <c r="XX76">
        <v>21</v>
      </c>
      <c r="XY76">
        <v>21</v>
      </c>
      <c r="XZ76">
        <v>14</v>
      </c>
      <c r="YA76">
        <v>11</v>
      </c>
      <c r="YB76">
        <v>11</v>
      </c>
      <c r="YC76">
        <v>12</v>
      </c>
      <c r="YD76">
        <v>9</v>
      </c>
      <c r="YE76">
        <v>2</v>
      </c>
      <c r="YF76">
        <v>8</v>
      </c>
      <c r="YG76">
        <v>24</v>
      </c>
      <c r="YH76">
        <v>10</v>
      </c>
      <c r="YI76">
        <v>12</v>
      </c>
      <c r="YJ76">
        <v>19</v>
      </c>
      <c r="YK76">
        <v>20</v>
      </c>
      <c r="YL76">
        <v>21</v>
      </c>
      <c r="YM76">
        <v>2</v>
      </c>
      <c r="YN76">
        <v>9</v>
      </c>
      <c r="YO76">
        <v>18</v>
      </c>
      <c r="YP76">
        <v>19</v>
      </c>
      <c r="YQ76">
        <v>8</v>
      </c>
      <c r="YR76">
        <v>12</v>
      </c>
      <c r="YS76">
        <v>23</v>
      </c>
      <c r="YT76">
        <v>13</v>
      </c>
      <c r="YU76">
        <v>10</v>
      </c>
      <c r="YV76">
        <v>2</v>
      </c>
      <c r="YW76">
        <v>21</v>
      </c>
      <c r="YX76">
        <v>15</v>
      </c>
      <c r="YY76">
        <v>16</v>
      </c>
      <c r="YZ76">
        <v>15</v>
      </c>
      <c r="ZA76">
        <v>15</v>
      </c>
      <c r="ZB76">
        <v>12</v>
      </c>
      <c r="ZC76">
        <v>22</v>
      </c>
      <c r="ZD76">
        <v>16</v>
      </c>
      <c r="ZE76">
        <v>15</v>
      </c>
      <c r="ZF76">
        <v>8</v>
      </c>
      <c r="ZG76">
        <v>13</v>
      </c>
      <c r="ZH76">
        <v>17</v>
      </c>
      <c r="ZI76">
        <v>1</v>
      </c>
      <c r="ZJ76">
        <v>12</v>
      </c>
      <c r="ZK76">
        <v>12</v>
      </c>
      <c r="ZL76">
        <v>6</v>
      </c>
      <c r="ZM76">
        <v>23</v>
      </c>
      <c r="ZN76">
        <v>10</v>
      </c>
      <c r="ZO76">
        <v>13</v>
      </c>
      <c r="ZP76">
        <v>2</v>
      </c>
      <c r="ZQ76">
        <v>9</v>
      </c>
      <c r="ZR76">
        <v>1</v>
      </c>
      <c r="ZS76">
        <v>18</v>
      </c>
      <c r="ZT76">
        <v>22</v>
      </c>
      <c r="ZU76">
        <v>1</v>
      </c>
      <c r="ZV76">
        <v>3</v>
      </c>
      <c r="ZW76">
        <v>4</v>
      </c>
      <c r="ZX76">
        <v>23</v>
      </c>
      <c r="ZY76">
        <v>10</v>
      </c>
      <c r="ZZ76">
        <v>24</v>
      </c>
      <c r="AAA76">
        <v>6</v>
      </c>
      <c r="AAB76">
        <v>4</v>
      </c>
      <c r="AAC76">
        <v>16</v>
      </c>
      <c r="AAD76">
        <v>24</v>
      </c>
      <c r="AAE76">
        <v>21</v>
      </c>
      <c r="AAF76">
        <v>20</v>
      </c>
      <c r="AAG76">
        <v>11</v>
      </c>
      <c r="AAH76">
        <v>7</v>
      </c>
      <c r="AAI76">
        <v>14</v>
      </c>
      <c r="AAJ76">
        <v>13</v>
      </c>
      <c r="AAK76">
        <v>19</v>
      </c>
      <c r="AAL76">
        <v>11</v>
      </c>
      <c r="AAM76">
        <v>1</v>
      </c>
      <c r="AAN76">
        <v>15</v>
      </c>
      <c r="AAO76">
        <v>16</v>
      </c>
      <c r="AAP76">
        <v>12</v>
      </c>
      <c r="AAQ76">
        <v>17</v>
      </c>
      <c r="AAR76">
        <v>15</v>
      </c>
      <c r="AAS76">
        <v>23</v>
      </c>
      <c r="AAT76">
        <v>19</v>
      </c>
      <c r="AAU76">
        <v>8</v>
      </c>
      <c r="AAV76">
        <v>2</v>
      </c>
      <c r="AAW76">
        <v>4</v>
      </c>
      <c r="AAX76">
        <v>9</v>
      </c>
      <c r="AAY76">
        <v>21</v>
      </c>
      <c r="AAZ76">
        <v>4</v>
      </c>
      <c r="ABA76">
        <v>2</v>
      </c>
      <c r="ABB76">
        <v>16</v>
      </c>
      <c r="ABC76">
        <v>16</v>
      </c>
      <c r="ABD76">
        <v>20</v>
      </c>
      <c r="ABE76">
        <v>14</v>
      </c>
      <c r="ABF76">
        <v>7</v>
      </c>
      <c r="ABG76">
        <v>23</v>
      </c>
      <c r="ABH76">
        <v>1</v>
      </c>
      <c r="ABI76">
        <v>15</v>
      </c>
      <c r="ABJ76">
        <v>12</v>
      </c>
      <c r="ABK76">
        <v>5</v>
      </c>
      <c r="ABL76">
        <v>9</v>
      </c>
      <c r="ABM76">
        <v>4</v>
      </c>
      <c r="ABN76">
        <v>19</v>
      </c>
      <c r="ABO76">
        <v>1</v>
      </c>
      <c r="ABP76">
        <v>22</v>
      </c>
      <c r="ABQ76">
        <v>3</v>
      </c>
      <c r="ABR76">
        <v>21</v>
      </c>
      <c r="ABS76">
        <v>9</v>
      </c>
      <c r="ABT76">
        <v>5</v>
      </c>
      <c r="ABU76">
        <v>8</v>
      </c>
      <c r="ABV76">
        <v>17</v>
      </c>
      <c r="ABW76">
        <v>16</v>
      </c>
      <c r="ABX76">
        <v>5</v>
      </c>
      <c r="ABY76">
        <v>21</v>
      </c>
      <c r="ABZ76">
        <v>8</v>
      </c>
      <c r="ACA76">
        <v>1</v>
      </c>
      <c r="ACB76">
        <v>15</v>
      </c>
      <c r="ACC76">
        <v>22</v>
      </c>
      <c r="ACD76">
        <v>3</v>
      </c>
      <c r="ACE76">
        <v>14</v>
      </c>
      <c r="ACF76">
        <v>16</v>
      </c>
      <c r="ACG76">
        <v>24</v>
      </c>
      <c r="ACH76">
        <v>4</v>
      </c>
      <c r="ACI76">
        <v>14</v>
      </c>
      <c r="ACJ76">
        <v>2</v>
      </c>
      <c r="ACK76">
        <v>3</v>
      </c>
      <c r="ACL76">
        <v>20</v>
      </c>
      <c r="ACM76">
        <v>13</v>
      </c>
      <c r="ACN76">
        <v>3</v>
      </c>
      <c r="ACO76">
        <v>6</v>
      </c>
      <c r="ACP76">
        <v>2</v>
      </c>
      <c r="ACQ76">
        <v>6</v>
      </c>
      <c r="ACR76">
        <v>7</v>
      </c>
      <c r="ACS76">
        <v>4</v>
      </c>
      <c r="ACT76">
        <v>18</v>
      </c>
      <c r="ACU76">
        <v>15</v>
      </c>
      <c r="ACV76">
        <v>12</v>
      </c>
      <c r="ACW76">
        <v>4</v>
      </c>
      <c r="ACX76">
        <v>10</v>
      </c>
      <c r="ACY76">
        <v>12</v>
      </c>
      <c r="ACZ76">
        <v>11</v>
      </c>
      <c r="ADA76">
        <v>9</v>
      </c>
      <c r="ADB76">
        <v>3</v>
      </c>
      <c r="ADC76">
        <v>2</v>
      </c>
      <c r="ADD76">
        <v>8</v>
      </c>
      <c r="ADE76">
        <v>15</v>
      </c>
      <c r="ADF76">
        <v>17</v>
      </c>
      <c r="ADG76">
        <v>4</v>
      </c>
      <c r="ADH76">
        <v>17</v>
      </c>
      <c r="ADI76">
        <v>16</v>
      </c>
      <c r="ADJ76">
        <v>3</v>
      </c>
      <c r="ADK76">
        <v>12</v>
      </c>
      <c r="ADL76">
        <v>8</v>
      </c>
      <c r="ADM76">
        <v>3</v>
      </c>
      <c r="ADN76">
        <v>6</v>
      </c>
      <c r="ADO76">
        <v>2</v>
      </c>
      <c r="ADP76">
        <v>3</v>
      </c>
      <c r="ADQ76">
        <v>4</v>
      </c>
      <c r="ADR76">
        <v>24</v>
      </c>
      <c r="ADS76">
        <v>7</v>
      </c>
      <c r="ADT76">
        <v>24</v>
      </c>
      <c r="ADU76">
        <v>8</v>
      </c>
      <c r="ADV76">
        <v>8</v>
      </c>
      <c r="ADW76">
        <v>1</v>
      </c>
      <c r="ADX76">
        <v>15</v>
      </c>
      <c r="ADY76">
        <v>22</v>
      </c>
      <c r="ADZ76">
        <v>16</v>
      </c>
      <c r="AEA76">
        <v>11</v>
      </c>
      <c r="AEB76">
        <v>4</v>
      </c>
      <c r="AEC76">
        <v>20</v>
      </c>
      <c r="AED76">
        <v>19</v>
      </c>
      <c r="AEE76">
        <v>12</v>
      </c>
      <c r="AEF76">
        <v>12</v>
      </c>
      <c r="AEG76">
        <v>17</v>
      </c>
      <c r="AEH76">
        <v>12</v>
      </c>
      <c r="AEI76">
        <v>13</v>
      </c>
      <c r="AEJ76">
        <v>11</v>
      </c>
      <c r="AEK76">
        <v>1</v>
      </c>
      <c r="AEL76">
        <v>23</v>
      </c>
      <c r="AEM76">
        <v>24</v>
      </c>
      <c r="AEN76">
        <v>9</v>
      </c>
      <c r="AEO76">
        <v>16</v>
      </c>
      <c r="AEP76">
        <v>9</v>
      </c>
      <c r="AEQ76">
        <v>15</v>
      </c>
      <c r="AER76">
        <v>17</v>
      </c>
      <c r="AES76">
        <v>20</v>
      </c>
      <c r="AET76">
        <v>12</v>
      </c>
      <c r="AEU76">
        <v>18</v>
      </c>
      <c r="AEV76">
        <v>8</v>
      </c>
      <c r="AEW76">
        <v>16</v>
      </c>
      <c r="AEX76">
        <v>3</v>
      </c>
      <c r="AEY76">
        <v>15</v>
      </c>
      <c r="AEZ76">
        <v>24</v>
      </c>
      <c r="AFA76">
        <v>24</v>
      </c>
      <c r="AFB76">
        <v>11</v>
      </c>
      <c r="AFC76">
        <v>22</v>
      </c>
      <c r="AFD76">
        <v>5</v>
      </c>
      <c r="AFE76">
        <v>12</v>
      </c>
      <c r="AFF76">
        <v>19</v>
      </c>
      <c r="AFG76">
        <v>2</v>
      </c>
      <c r="AFH76">
        <v>1</v>
      </c>
      <c r="AFI76">
        <v>18</v>
      </c>
      <c r="AFJ76">
        <v>14</v>
      </c>
      <c r="AFK76">
        <v>9</v>
      </c>
      <c r="AFL76">
        <v>24</v>
      </c>
      <c r="AFM76">
        <v>17</v>
      </c>
      <c r="AFN76">
        <v>12</v>
      </c>
      <c r="AFO76">
        <v>22</v>
      </c>
      <c r="AFP76">
        <v>21</v>
      </c>
      <c r="AFQ76">
        <v>6</v>
      </c>
      <c r="AFR76">
        <v>15</v>
      </c>
      <c r="AFS76">
        <v>21</v>
      </c>
      <c r="AFT76">
        <v>18</v>
      </c>
      <c r="AFU76">
        <v>16</v>
      </c>
      <c r="AFV76">
        <v>20</v>
      </c>
      <c r="AFW76">
        <v>17</v>
      </c>
      <c r="AFX76">
        <v>17</v>
      </c>
      <c r="AFY76">
        <v>9</v>
      </c>
      <c r="AFZ76">
        <v>18</v>
      </c>
      <c r="AGA76">
        <v>11</v>
      </c>
      <c r="AGB76">
        <v>20</v>
      </c>
      <c r="AGC76">
        <v>10</v>
      </c>
      <c r="AGD76">
        <v>9</v>
      </c>
      <c r="AGE76">
        <v>23</v>
      </c>
      <c r="AGF76">
        <v>18</v>
      </c>
      <c r="AGG76">
        <v>21</v>
      </c>
      <c r="AGH76">
        <v>17</v>
      </c>
      <c r="AGI76">
        <v>11</v>
      </c>
      <c r="AGJ76">
        <v>18</v>
      </c>
      <c r="AGK76">
        <v>15</v>
      </c>
      <c r="AGL76">
        <v>10</v>
      </c>
      <c r="AGM76">
        <v>19</v>
      </c>
      <c r="AGN76">
        <v>19</v>
      </c>
      <c r="AGO76">
        <v>21</v>
      </c>
      <c r="AGP76">
        <v>24</v>
      </c>
      <c r="AGQ76">
        <v>20</v>
      </c>
      <c r="AGR76">
        <v>8</v>
      </c>
      <c r="AGS76">
        <v>11</v>
      </c>
      <c r="AGT76">
        <v>1</v>
      </c>
      <c r="AGU76">
        <v>17</v>
      </c>
      <c r="AGV76">
        <v>3</v>
      </c>
      <c r="AGW76">
        <v>11</v>
      </c>
      <c r="AGX76">
        <v>9</v>
      </c>
      <c r="AGY76">
        <v>4</v>
      </c>
      <c r="AGZ76">
        <v>12</v>
      </c>
      <c r="AHA76">
        <v>4</v>
      </c>
      <c r="AHB76">
        <v>20</v>
      </c>
      <c r="AHC76">
        <v>13</v>
      </c>
      <c r="AHD76">
        <v>8</v>
      </c>
      <c r="AHE76">
        <v>24</v>
      </c>
      <c r="AHF76">
        <v>11</v>
      </c>
      <c r="AHG76">
        <v>24</v>
      </c>
      <c r="AHH76">
        <v>12</v>
      </c>
      <c r="AHI76">
        <v>24</v>
      </c>
      <c r="AHJ76">
        <v>17</v>
      </c>
      <c r="AHK76">
        <v>9</v>
      </c>
      <c r="AHL76">
        <v>22</v>
      </c>
      <c r="AHM76">
        <v>1</v>
      </c>
      <c r="AHN76">
        <v>23</v>
      </c>
      <c r="AHO76">
        <v>22</v>
      </c>
      <c r="AHP76">
        <v>2</v>
      </c>
      <c r="AHQ76">
        <v>16</v>
      </c>
      <c r="AHR76">
        <v>20</v>
      </c>
      <c r="AHS76">
        <v>20</v>
      </c>
      <c r="AHT76">
        <v>17</v>
      </c>
      <c r="AHU76">
        <v>13</v>
      </c>
      <c r="AHV76">
        <v>16</v>
      </c>
      <c r="AHW76">
        <v>14</v>
      </c>
      <c r="AHX76">
        <v>1</v>
      </c>
      <c r="AHY76">
        <v>12</v>
      </c>
      <c r="AHZ76">
        <v>3</v>
      </c>
      <c r="AIA76">
        <v>24</v>
      </c>
      <c r="AIB76">
        <v>9</v>
      </c>
      <c r="AIC76">
        <v>14</v>
      </c>
      <c r="AID76">
        <v>19</v>
      </c>
      <c r="AIE76">
        <v>15</v>
      </c>
      <c r="AIF76">
        <v>3</v>
      </c>
      <c r="AIG76">
        <v>18</v>
      </c>
      <c r="AIH76">
        <v>13</v>
      </c>
      <c r="AII76">
        <v>17</v>
      </c>
      <c r="AIJ76">
        <v>24</v>
      </c>
      <c r="AIK76">
        <v>13</v>
      </c>
      <c r="AIL76">
        <v>1</v>
      </c>
      <c r="AIM76">
        <v>11</v>
      </c>
      <c r="AIN76">
        <v>8</v>
      </c>
      <c r="AIO76">
        <v>24</v>
      </c>
      <c r="AIP76">
        <v>11</v>
      </c>
      <c r="AIQ76">
        <v>22</v>
      </c>
      <c r="AIR76">
        <v>10</v>
      </c>
      <c r="AIS76">
        <v>7</v>
      </c>
      <c r="AIT76">
        <v>22</v>
      </c>
      <c r="AIU76">
        <v>8</v>
      </c>
      <c r="AIV76">
        <v>13</v>
      </c>
      <c r="AIW76">
        <v>2</v>
      </c>
      <c r="AIX76">
        <v>5</v>
      </c>
      <c r="AIY76">
        <v>2</v>
      </c>
      <c r="AIZ76">
        <v>12</v>
      </c>
      <c r="AJA76">
        <v>4</v>
      </c>
      <c r="AJB76">
        <v>15</v>
      </c>
      <c r="AJC76">
        <v>7</v>
      </c>
      <c r="AJD76">
        <v>10</v>
      </c>
      <c r="AJE76">
        <v>10</v>
      </c>
      <c r="AJF76">
        <v>19</v>
      </c>
      <c r="AJG76">
        <v>5</v>
      </c>
      <c r="AJH76">
        <v>2</v>
      </c>
      <c r="AJI76">
        <v>16</v>
      </c>
      <c r="AJJ76">
        <v>18</v>
      </c>
      <c r="AJK76">
        <v>11</v>
      </c>
      <c r="AJL76">
        <v>7</v>
      </c>
      <c r="AJM76">
        <v>16</v>
      </c>
      <c r="AJN76">
        <v>24</v>
      </c>
      <c r="AJO76">
        <v>7</v>
      </c>
      <c r="AJP76">
        <v>19</v>
      </c>
      <c r="AJQ76">
        <v>3</v>
      </c>
      <c r="AJR76">
        <v>23</v>
      </c>
      <c r="AJS76">
        <v>22</v>
      </c>
      <c r="AJT76">
        <v>18</v>
      </c>
      <c r="AJU76">
        <v>2</v>
      </c>
      <c r="AJV76">
        <v>6</v>
      </c>
      <c r="AJW76">
        <v>6</v>
      </c>
      <c r="AJX76">
        <v>11</v>
      </c>
      <c r="AJY76">
        <v>23</v>
      </c>
      <c r="AJZ76">
        <v>14</v>
      </c>
      <c r="AKA76">
        <v>18</v>
      </c>
      <c r="AKB76">
        <v>14</v>
      </c>
      <c r="AKC76">
        <v>3</v>
      </c>
      <c r="AKD76">
        <v>4</v>
      </c>
      <c r="AKE76">
        <v>20</v>
      </c>
      <c r="AKF76">
        <v>15</v>
      </c>
      <c r="AKG76">
        <v>12</v>
      </c>
      <c r="AKH76">
        <v>18</v>
      </c>
      <c r="AKI76">
        <v>14</v>
      </c>
      <c r="AKJ76">
        <v>6</v>
      </c>
      <c r="AKK76">
        <v>10</v>
      </c>
      <c r="AKL76">
        <v>7</v>
      </c>
      <c r="AKM76">
        <v>19</v>
      </c>
      <c r="AKN76">
        <v>19</v>
      </c>
      <c r="AKO76">
        <v>14</v>
      </c>
      <c r="AKP76">
        <v>4</v>
      </c>
      <c r="AKQ76">
        <v>3</v>
      </c>
      <c r="AKR76">
        <v>23</v>
      </c>
      <c r="AKS76">
        <v>8</v>
      </c>
      <c r="AKT76">
        <v>20</v>
      </c>
      <c r="AKU76">
        <v>19</v>
      </c>
      <c r="AKV76">
        <v>15</v>
      </c>
      <c r="AKW76">
        <v>24</v>
      </c>
      <c r="AKX76">
        <v>15</v>
      </c>
      <c r="AKY76">
        <v>7</v>
      </c>
      <c r="AKZ76">
        <v>10</v>
      </c>
      <c r="ALA76">
        <v>16</v>
      </c>
      <c r="ALB76">
        <v>17</v>
      </c>
      <c r="ALC76">
        <v>12</v>
      </c>
      <c r="ALD76">
        <v>15</v>
      </c>
      <c r="ALE76">
        <v>13</v>
      </c>
      <c r="ALF76">
        <v>1</v>
      </c>
      <c r="ALG76">
        <v>22</v>
      </c>
      <c r="ALH76">
        <v>3</v>
      </c>
      <c r="ALI76">
        <v>18</v>
      </c>
      <c r="ALJ76">
        <v>3</v>
      </c>
      <c r="ALK76">
        <v>8</v>
      </c>
      <c r="ALL76">
        <v>11</v>
      </c>
      <c r="ALM76">
        <v>19</v>
      </c>
    </row>
    <row r="77" spans="1:5001" x14ac:dyDescent="0.25">
      <c r="A77">
        <v>12</v>
      </c>
      <c r="B77">
        <v>9</v>
      </c>
      <c r="C77">
        <v>10</v>
      </c>
      <c r="D77">
        <v>12</v>
      </c>
      <c r="E77">
        <v>16</v>
      </c>
      <c r="F77">
        <v>2</v>
      </c>
      <c r="G77">
        <v>1</v>
      </c>
      <c r="H77">
        <v>15</v>
      </c>
      <c r="I77">
        <v>18</v>
      </c>
      <c r="J77">
        <v>19</v>
      </c>
      <c r="K77">
        <v>2</v>
      </c>
      <c r="L77">
        <v>12</v>
      </c>
      <c r="M77">
        <v>20</v>
      </c>
      <c r="N77">
        <v>23</v>
      </c>
      <c r="O77">
        <v>4</v>
      </c>
      <c r="P77">
        <v>12</v>
      </c>
      <c r="Q77">
        <v>11</v>
      </c>
      <c r="R77">
        <v>7</v>
      </c>
      <c r="S77">
        <v>10</v>
      </c>
      <c r="T77">
        <v>12</v>
      </c>
      <c r="U77">
        <v>15</v>
      </c>
      <c r="V77">
        <v>3</v>
      </c>
      <c r="W77">
        <v>7</v>
      </c>
      <c r="X77">
        <v>6</v>
      </c>
      <c r="Y77">
        <v>8</v>
      </c>
      <c r="Z77">
        <v>22</v>
      </c>
      <c r="AA77">
        <v>20</v>
      </c>
      <c r="AB77">
        <v>19</v>
      </c>
      <c r="AC77">
        <v>23</v>
      </c>
      <c r="AD77">
        <v>2</v>
      </c>
      <c r="AE77">
        <v>19</v>
      </c>
      <c r="AF77">
        <v>15</v>
      </c>
      <c r="AG77">
        <v>22</v>
      </c>
      <c r="AH77">
        <v>23</v>
      </c>
      <c r="AI77">
        <v>2</v>
      </c>
      <c r="AJ77">
        <v>18</v>
      </c>
      <c r="AK77">
        <v>2</v>
      </c>
      <c r="AL77">
        <v>14</v>
      </c>
      <c r="AM77">
        <v>11</v>
      </c>
      <c r="AN77">
        <v>8</v>
      </c>
      <c r="AO77">
        <v>8</v>
      </c>
      <c r="AP77">
        <v>21</v>
      </c>
      <c r="AQ77">
        <v>14</v>
      </c>
      <c r="AR77">
        <v>23</v>
      </c>
      <c r="AS77">
        <v>6</v>
      </c>
      <c r="AT77">
        <v>22</v>
      </c>
      <c r="AU77">
        <v>20</v>
      </c>
      <c r="AV77">
        <v>23</v>
      </c>
      <c r="AW77">
        <v>11</v>
      </c>
      <c r="AX77">
        <v>6</v>
      </c>
      <c r="AY77">
        <v>13</v>
      </c>
      <c r="AZ77">
        <v>24</v>
      </c>
      <c r="BA77">
        <v>2</v>
      </c>
      <c r="BB77">
        <v>19</v>
      </c>
      <c r="BC77">
        <v>8</v>
      </c>
      <c r="BD77">
        <v>23</v>
      </c>
      <c r="BE77">
        <v>7</v>
      </c>
      <c r="BF77">
        <v>3</v>
      </c>
      <c r="BG77">
        <v>12</v>
      </c>
      <c r="BH77">
        <v>8</v>
      </c>
      <c r="BI77">
        <v>11</v>
      </c>
      <c r="BJ77">
        <v>6</v>
      </c>
      <c r="BK77">
        <v>12</v>
      </c>
      <c r="BL77">
        <v>19</v>
      </c>
      <c r="BM77">
        <v>2</v>
      </c>
      <c r="BN77">
        <v>5</v>
      </c>
      <c r="BO77">
        <v>16</v>
      </c>
      <c r="BP77">
        <v>1</v>
      </c>
      <c r="BQ77">
        <v>14</v>
      </c>
      <c r="BR77">
        <v>11</v>
      </c>
      <c r="BS77">
        <v>13</v>
      </c>
      <c r="BT77">
        <v>3</v>
      </c>
      <c r="BU77">
        <v>3</v>
      </c>
      <c r="BV77">
        <v>3</v>
      </c>
      <c r="BW77">
        <v>3</v>
      </c>
      <c r="BX77">
        <v>19</v>
      </c>
      <c r="BY77">
        <v>20</v>
      </c>
      <c r="BZ77">
        <v>11</v>
      </c>
      <c r="CA77">
        <v>16</v>
      </c>
      <c r="CB77">
        <v>16</v>
      </c>
      <c r="CC77">
        <v>8</v>
      </c>
      <c r="CD77">
        <v>19</v>
      </c>
      <c r="CE77">
        <v>21</v>
      </c>
      <c r="CF77">
        <v>22</v>
      </c>
      <c r="CG77">
        <v>12</v>
      </c>
      <c r="CH77">
        <v>21</v>
      </c>
      <c r="CI77">
        <v>17</v>
      </c>
      <c r="CJ77">
        <v>4</v>
      </c>
      <c r="CK77">
        <v>2</v>
      </c>
      <c r="CL77">
        <v>10</v>
      </c>
      <c r="CM77">
        <v>11</v>
      </c>
      <c r="CN77">
        <v>4</v>
      </c>
      <c r="CO77">
        <v>5</v>
      </c>
      <c r="CP77">
        <v>1</v>
      </c>
      <c r="CQ77">
        <v>10</v>
      </c>
      <c r="CR77">
        <v>19</v>
      </c>
      <c r="CS77">
        <v>7</v>
      </c>
      <c r="CT77">
        <v>5</v>
      </c>
      <c r="CU77">
        <v>11</v>
      </c>
      <c r="CV77">
        <v>9</v>
      </c>
      <c r="CW77">
        <v>4</v>
      </c>
      <c r="CX77">
        <v>6</v>
      </c>
      <c r="CY77">
        <v>12</v>
      </c>
      <c r="CZ77">
        <v>8</v>
      </c>
      <c r="DA77">
        <v>20</v>
      </c>
      <c r="DB77">
        <v>12</v>
      </c>
      <c r="DC77">
        <v>4</v>
      </c>
      <c r="DD77">
        <v>2</v>
      </c>
      <c r="DE77">
        <v>6</v>
      </c>
      <c r="DF77">
        <v>18</v>
      </c>
      <c r="DG77">
        <v>6</v>
      </c>
      <c r="DH77">
        <v>10</v>
      </c>
      <c r="DI77">
        <v>23</v>
      </c>
      <c r="DJ77">
        <v>5</v>
      </c>
      <c r="DK77">
        <v>3</v>
      </c>
      <c r="DL77">
        <v>2</v>
      </c>
      <c r="DM77">
        <v>21</v>
      </c>
      <c r="DN77">
        <v>6</v>
      </c>
      <c r="DO77">
        <v>3</v>
      </c>
      <c r="DP77">
        <v>7</v>
      </c>
      <c r="DQ77">
        <v>14</v>
      </c>
      <c r="DR77">
        <v>9</v>
      </c>
      <c r="DS77">
        <v>15</v>
      </c>
      <c r="DT77">
        <v>14</v>
      </c>
      <c r="DU77">
        <v>7</v>
      </c>
      <c r="DV77">
        <v>15</v>
      </c>
      <c r="DW77">
        <v>23</v>
      </c>
      <c r="DX77">
        <v>4</v>
      </c>
      <c r="DY77">
        <v>15</v>
      </c>
      <c r="DZ77">
        <v>12</v>
      </c>
      <c r="EA77">
        <v>2</v>
      </c>
      <c r="EB77">
        <v>12</v>
      </c>
      <c r="EC77">
        <v>9</v>
      </c>
      <c r="ED77">
        <v>11</v>
      </c>
      <c r="EE77">
        <v>10</v>
      </c>
      <c r="EF77">
        <v>24</v>
      </c>
      <c r="EG77">
        <v>22</v>
      </c>
      <c r="EH77">
        <v>3</v>
      </c>
      <c r="EI77">
        <v>5</v>
      </c>
      <c r="EJ77">
        <v>16</v>
      </c>
      <c r="EK77">
        <v>9</v>
      </c>
      <c r="EL77">
        <v>13</v>
      </c>
      <c r="EM77">
        <v>8</v>
      </c>
      <c r="EN77">
        <v>7</v>
      </c>
      <c r="EO77">
        <v>24</v>
      </c>
      <c r="EP77">
        <v>1</v>
      </c>
      <c r="EQ77">
        <v>10</v>
      </c>
      <c r="ER77">
        <v>4</v>
      </c>
      <c r="ES77">
        <v>7</v>
      </c>
      <c r="ET77">
        <v>5</v>
      </c>
      <c r="EU77">
        <v>17</v>
      </c>
      <c r="EV77">
        <v>14</v>
      </c>
      <c r="EW77">
        <v>3</v>
      </c>
      <c r="EX77">
        <v>17</v>
      </c>
      <c r="EY77">
        <v>8</v>
      </c>
      <c r="EZ77">
        <v>14</v>
      </c>
      <c r="FA77">
        <v>13</v>
      </c>
      <c r="FB77">
        <v>24</v>
      </c>
      <c r="FC77">
        <v>8</v>
      </c>
      <c r="FD77">
        <v>9</v>
      </c>
      <c r="FE77">
        <v>6</v>
      </c>
      <c r="FF77">
        <v>13</v>
      </c>
      <c r="FG77">
        <v>18</v>
      </c>
      <c r="FH77">
        <v>10</v>
      </c>
      <c r="FI77">
        <v>12</v>
      </c>
      <c r="FJ77">
        <v>24</v>
      </c>
      <c r="FK77">
        <v>19</v>
      </c>
      <c r="FL77">
        <v>2</v>
      </c>
      <c r="FM77">
        <v>8</v>
      </c>
      <c r="FN77">
        <v>2</v>
      </c>
      <c r="FO77">
        <v>19</v>
      </c>
      <c r="FP77">
        <v>11</v>
      </c>
      <c r="FQ77">
        <v>8</v>
      </c>
      <c r="FR77">
        <v>5</v>
      </c>
      <c r="FS77">
        <v>8</v>
      </c>
      <c r="FT77">
        <v>23</v>
      </c>
      <c r="FU77">
        <v>22</v>
      </c>
      <c r="FV77">
        <v>20</v>
      </c>
      <c r="FW77">
        <v>18</v>
      </c>
      <c r="FX77">
        <v>21</v>
      </c>
      <c r="FY77">
        <v>11</v>
      </c>
      <c r="FZ77">
        <v>13</v>
      </c>
      <c r="GA77">
        <v>9</v>
      </c>
      <c r="GB77">
        <v>18</v>
      </c>
      <c r="GC77">
        <v>9</v>
      </c>
      <c r="GD77">
        <v>5</v>
      </c>
      <c r="GE77">
        <v>14</v>
      </c>
      <c r="GF77">
        <v>14</v>
      </c>
      <c r="GG77">
        <v>23</v>
      </c>
      <c r="GH77">
        <v>23</v>
      </c>
      <c r="GI77">
        <v>24</v>
      </c>
      <c r="GJ77">
        <v>19</v>
      </c>
      <c r="GK77">
        <v>7</v>
      </c>
      <c r="GL77">
        <v>11</v>
      </c>
      <c r="GM77">
        <v>9</v>
      </c>
      <c r="GN77">
        <v>19</v>
      </c>
      <c r="GO77">
        <v>24</v>
      </c>
      <c r="GP77">
        <v>4</v>
      </c>
      <c r="GQ77">
        <v>21</v>
      </c>
      <c r="GR77">
        <v>1</v>
      </c>
      <c r="GS77">
        <v>9</v>
      </c>
      <c r="GT77">
        <v>22</v>
      </c>
      <c r="GU77">
        <v>20</v>
      </c>
      <c r="GV77">
        <v>19</v>
      </c>
      <c r="GW77">
        <v>18</v>
      </c>
      <c r="GX77">
        <v>14</v>
      </c>
      <c r="GY77">
        <v>9</v>
      </c>
      <c r="GZ77">
        <v>14</v>
      </c>
      <c r="HA77">
        <v>5</v>
      </c>
      <c r="HB77">
        <v>21</v>
      </c>
      <c r="HC77">
        <v>19</v>
      </c>
      <c r="HD77">
        <v>22</v>
      </c>
      <c r="HE77">
        <v>12</v>
      </c>
      <c r="HF77">
        <v>8</v>
      </c>
      <c r="HG77">
        <v>9</v>
      </c>
      <c r="HH77">
        <v>21</v>
      </c>
      <c r="HI77">
        <v>10</v>
      </c>
      <c r="HJ77">
        <v>18</v>
      </c>
      <c r="HK77">
        <v>22</v>
      </c>
      <c r="HL77">
        <v>13</v>
      </c>
      <c r="HM77">
        <v>20</v>
      </c>
      <c r="HN77">
        <v>20</v>
      </c>
      <c r="HO77">
        <v>16</v>
      </c>
      <c r="HP77">
        <v>2</v>
      </c>
      <c r="HQ77">
        <v>4</v>
      </c>
      <c r="HR77">
        <v>12</v>
      </c>
      <c r="HS77">
        <v>21</v>
      </c>
      <c r="HT77">
        <v>4</v>
      </c>
      <c r="HU77">
        <v>5</v>
      </c>
      <c r="HV77">
        <v>8</v>
      </c>
      <c r="HW77">
        <v>14</v>
      </c>
      <c r="HX77">
        <v>23</v>
      </c>
      <c r="HY77">
        <v>13</v>
      </c>
      <c r="HZ77">
        <v>19</v>
      </c>
      <c r="IA77">
        <v>3</v>
      </c>
      <c r="IB77">
        <v>1</v>
      </c>
      <c r="IC77">
        <v>17</v>
      </c>
      <c r="ID77">
        <v>2</v>
      </c>
      <c r="IE77">
        <v>17</v>
      </c>
      <c r="IF77">
        <v>19</v>
      </c>
      <c r="IG77">
        <v>10</v>
      </c>
      <c r="IH77">
        <v>14</v>
      </c>
      <c r="II77">
        <v>3</v>
      </c>
      <c r="IJ77">
        <v>8</v>
      </c>
      <c r="IK77">
        <v>5</v>
      </c>
      <c r="IL77">
        <v>18</v>
      </c>
      <c r="IM77">
        <v>18</v>
      </c>
      <c r="IN77">
        <v>18</v>
      </c>
      <c r="IO77">
        <v>17</v>
      </c>
      <c r="IP77">
        <v>5</v>
      </c>
      <c r="IQ77">
        <v>4</v>
      </c>
      <c r="IR77">
        <v>12</v>
      </c>
      <c r="IS77">
        <v>22</v>
      </c>
      <c r="IT77">
        <v>4</v>
      </c>
      <c r="IU77">
        <v>19</v>
      </c>
      <c r="IV77">
        <v>15</v>
      </c>
      <c r="IW77">
        <v>21</v>
      </c>
      <c r="IX77">
        <v>2</v>
      </c>
      <c r="IY77">
        <v>24</v>
      </c>
      <c r="IZ77">
        <v>7</v>
      </c>
      <c r="JA77">
        <v>2</v>
      </c>
      <c r="JB77">
        <v>11</v>
      </c>
      <c r="JC77">
        <v>10</v>
      </c>
      <c r="JD77">
        <v>18</v>
      </c>
      <c r="JE77">
        <v>12</v>
      </c>
      <c r="JF77">
        <v>20</v>
      </c>
      <c r="JG77">
        <v>21</v>
      </c>
      <c r="JH77">
        <v>21</v>
      </c>
      <c r="JI77">
        <v>22</v>
      </c>
      <c r="JJ77">
        <v>24</v>
      </c>
      <c r="JK77">
        <v>16</v>
      </c>
      <c r="JL77">
        <v>2</v>
      </c>
      <c r="JM77">
        <v>21</v>
      </c>
      <c r="JN77">
        <v>8</v>
      </c>
      <c r="JO77">
        <v>3</v>
      </c>
      <c r="JP77">
        <v>12</v>
      </c>
      <c r="JQ77">
        <v>13</v>
      </c>
      <c r="JR77">
        <v>19</v>
      </c>
      <c r="JS77">
        <v>5</v>
      </c>
      <c r="JT77">
        <v>4</v>
      </c>
      <c r="JU77">
        <v>4</v>
      </c>
      <c r="JV77">
        <v>17</v>
      </c>
      <c r="JW77">
        <v>1</v>
      </c>
      <c r="JX77">
        <v>14</v>
      </c>
      <c r="JY77">
        <v>12</v>
      </c>
      <c r="JZ77">
        <v>19</v>
      </c>
      <c r="KA77">
        <v>7</v>
      </c>
      <c r="KB77">
        <v>6</v>
      </c>
      <c r="KC77">
        <v>12</v>
      </c>
      <c r="KD77">
        <v>8</v>
      </c>
      <c r="KE77">
        <v>16</v>
      </c>
      <c r="KF77">
        <v>20</v>
      </c>
      <c r="KG77">
        <v>1</v>
      </c>
      <c r="KH77">
        <v>15</v>
      </c>
      <c r="KI77">
        <v>15</v>
      </c>
      <c r="KJ77">
        <v>2</v>
      </c>
      <c r="KK77">
        <v>8</v>
      </c>
      <c r="KL77">
        <v>18</v>
      </c>
      <c r="KM77">
        <v>20</v>
      </c>
      <c r="KN77">
        <v>14</v>
      </c>
      <c r="KO77">
        <v>12</v>
      </c>
      <c r="KP77">
        <v>17</v>
      </c>
      <c r="KQ77">
        <v>9</v>
      </c>
      <c r="KR77">
        <v>14</v>
      </c>
      <c r="KS77">
        <v>16</v>
      </c>
      <c r="KT77">
        <v>7</v>
      </c>
      <c r="KU77">
        <v>2</v>
      </c>
      <c r="KV77">
        <v>3</v>
      </c>
      <c r="KW77">
        <v>22</v>
      </c>
      <c r="KX77">
        <v>12</v>
      </c>
      <c r="KY77">
        <v>13</v>
      </c>
      <c r="KZ77">
        <v>9</v>
      </c>
      <c r="LA77">
        <v>2</v>
      </c>
      <c r="LB77">
        <v>16</v>
      </c>
      <c r="LC77">
        <v>21</v>
      </c>
      <c r="LD77">
        <v>9</v>
      </c>
      <c r="LE77">
        <v>16</v>
      </c>
      <c r="LF77">
        <v>21</v>
      </c>
      <c r="LG77">
        <v>12</v>
      </c>
      <c r="LH77">
        <v>5</v>
      </c>
      <c r="LI77">
        <v>12</v>
      </c>
      <c r="LJ77">
        <v>6</v>
      </c>
      <c r="LK77">
        <v>15</v>
      </c>
      <c r="LL77">
        <v>11</v>
      </c>
      <c r="LM77">
        <v>12</v>
      </c>
      <c r="LN77">
        <v>6</v>
      </c>
      <c r="LO77">
        <v>16</v>
      </c>
      <c r="LP77">
        <v>18</v>
      </c>
      <c r="LQ77">
        <v>19</v>
      </c>
      <c r="LR77">
        <v>10</v>
      </c>
      <c r="LS77">
        <v>3</v>
      </c>
      <c r="LT77">
        <v>5</v>
      </c>
      <c r="LU77">
        <v>17</v>
      </c>
      <c r="LV77">
        <v>21</v>
      </c>
      <c r="LW77">
        <v>16</v>
      </c>
      <c r="LX77">
        <v>23</v>
      </c>
      <c r="LY77">
        <v>18</v>
      </c>
      <c r="LZ77">
        <v>7</v>
      </c>
      <c r="MA77">
        <v>19</v>
      </c>
      <c r="MB77">
        <v>6</v>
      </c>
      <c r="MC77">
        <v>9</v>
      </c>
      <c r="MD77">
        <v>22</v>
      </c>
      <c r="ME77">
        <v>16</v>
      </c>
      <c r="MF77">
        <v>17</v>
      </c>
      <c r="MG77">
        <v>7</v>
      </c>
      <c r="MH77">
        <v>12</v>
      </c>
      <c r="MI77">
        <v>18</v>
      </c>
      <c r="MJ77">
        <v>16</v>
      </c>
      <c r="MK77">
        <v>10</v>
      </c>
      <c r="ML77">
        <v>5</v>
      </c>
      <c r="MM77">
        <v>21</v>
      </c>
      <c r="MN77">
        <v>22</v>
      </c>
      <c r="MO77">
        <v>3</v>
      </c>
      <c r="MP77">
        <v>22</v>
      </c>
      <c r="MQ77">
        <v>8</v>
      </c>
      <c r="MR77">
        <v>20</v>
      </c>
      <c r="MS77">
        <v>4</v>
      </c>
      <c r="MT77">
        <v>19</v>
      </c>
      <c r="MU77">
        <v>15</v>
      </c>
      <c r="MV77">
        <v>10</v>
      </c>
      <c r="MW77">
        <v>8</v>
      </c>
      <c r="MX77">
        <v>17</v>
      </c>
      <c r="MY77">
        <v>5</v>
      </c>
      <c r="MZ77">
        <v>13</v>
      </c>
      <c r="NA77">
        <v>11</v>
      </c>
      <c r="NB77">
        <v>11</v>
      </c>
      <c r="NC77">
        <v>17</v>
      </c>
      <c r="ND77">
        <v>20</v>
      </c>
      <c r="NE77">
        <v>23</v>
      </c>
      <c r="NF77">
        <v>21</v>
      </c>
      <c r="NG77">
        <v>21</v>
      </c>
      <c r="NH77">
        <v>9</v>
      </c>
      <c r="NI77">
        <v>1</v>
      </c>
      <c r="NJ77">
        <v>14</v>
      </c>
      <c r="NK77">
        <v>21</v>
      </c>
      <c r="NL77">
        <v>17</v>
      </c>
      <c r="NM77">
        <v>5</v>
      </c>
      <c r="NN77">
        <v>21</v>
      </c>
      <c r="NO77">
        <v>6</v>
      </c>
      <c r="NP77">
        <v>24</v>
      </c>
      <c r="NQ77">
        <v>19</v>
      </c>
      <c r="NR77">
        <v>1</v>
      </c>
      <c r="NS77">
        <v>18</v>
      </c>
      <c r="NT77">
        <v>24</v>
      </c>
      <c r="NU77">
        <v>15</v>
      </c>
      <c r="NV77">
        <v>10</v>
      </c>
      <c r="NW77">
        <v>2</v>
      </c>
      <c r="NX77">
        <v>15</v>
      </c>
      <c r="NY77">
        <v>10</v>
      </c>
      <c r="NZ77">
        <v>2</v>
      </c>
      <c r="OA77">
        <v>21</v>
      </c>
      <c r="OB77">
        <v>22</v>
      </c>
      <c r="OC77">
        <v>21</v>
      </c>
      <c r="OD77">
        <v>11</v>
      </c>
      <c r="OE77">
        <v>13</v>
      </c>
      <c r="OF77">
        <v>22</v>
      </c>
      <c r="OG77">
        <v>24</v>
      </c>
      <c r="OH77">
        <v>20</v>
      </c>
      <c r="OI77">
        <v>6</v>
      </c>
      <c r="OJ77">
        <v>19</v>
      </c>
      <c r="OK77">
        <v>23</v>
      </c>
      <c r="OL77">
        <v>22</v>
      </c>
      <c r="OM77">
        <v>19</v>
      </c>
      <c r="ON77">
        <v>23</v>
      </c>
      <c r="OO77">
        <v>7</v>
      </c>
      <c r="OP77">
        <v>8</v>
      </c>
      <c r="OQ77">
        <v>15</v>
      </c>
      <c r="OR77">
        <v>20</v>
      </c>
      <c r="OS77">
        <v>1</v>
      </c>
      <c r="OT77">
        <v>23</v>
      </c>
      <c r="OU77">
        <v>5</v>
      </c>
      <c r="OV77">
        <v>4</v>
      </c>
      <c r="OW77">
        <v>18</v>
      </c>
      <c r="OX77">
        <v>9</v>
      </c>
      <c r="OY77">
        <v>7</v>
      </c>
      <c r="OZ77">
        <v>3</v>
      </c>
      <c r="PA77">
        <v>13</v>
      </c>
      <c r="PB77">
        <v>11</v>
      </c>
      <c r="PC77">
        <v>2</v>
      </c>
      <c r="PD77">
        <v>16</v>
      </c>
      <c r="PE77">
        <v>21</v>
      </c>
      <c r="PF77">
        <v>20</v>
      </c>
      <c r="PG77">
        <v>14</v>
      </c>
      <c r="PH77">
        <v>2</v>
      </c>
      <c r="PI77">
        <v>10</v>
      </c>
      <c r="PJ77">
        <v>14</v>
      </c>
      <c r="PK77">
        <v>17</v>
      </c>
      <c r="PL77">
        <v>24</v>
      </c>
      <c r="PM77">
        <v>9</v>
      </c>
      <c r="PN77">
        <v>10</v>
      </c>
      <c r="PO77">
        <v>14</v>
      </c>
      <c r="PP77">
        <v>2</v>
      </c>
      <c r="PQ77">
        <v>19</v>
      </c>
      <c r="PR77">
        <v>2</v>
      </c>
      <c r="PS77">
        <v>18</v>
      </c>
      <c r="PT77">
        <v>13</v>
      </c>
      <c r="PU77">
        <v>3</v>
      </c>
      <c r="PV77">
        <v>7</v>
      </c>
      <c r="PW77">
        <v>3</v>
      </c>
      <c r="PX77">
        <v>7</v>
      </c>
      <c r="PY77">
        <v>10</v>
      </c>
      <c r="PZ77">
        <v>13</v>
      </c>
      <c r="QA77">
        <v>3</v>
      </c>
      <c r="QB77">
        <v>9</v>
      </c>
      <c r="QC77">
        <v>20</v>
      </c>
      <c r="QD77">
        <v>19</v>
      </c>
      <c r="QE77">
        <v>19</v>
      </c>
      <c r="QF77">
        <v>11</v>
      </c>
      <c r="QG77">
        <v>18</v>
      </c>
      <c r="QH77">
        <v>12</v>
      </c>
      <c r="QI77">
        <v>1</v>
      </c>
      <c r="QJ77">
        <v>8</v>
      </c>
      <c r="QK77">
        <v>20</v>
      </c>
      <c r="QL77">
        <v>3</v>
      </c>
      <c r="QM77">
        <v>20</v>
      </c>
      <c r="QN77">
        <v>15</v>
      </c>
      <c r="QO77">
        <v>2</v>
      </c>
      <c r="QP77">
        <v>8</v>
      </c>
      <c r="QQ77">
        <v>24</v>
      </c>
      <c r="QR77">
        <v>3</v>
      </c>
      <c r="QS77">
        <v>15</v>
      </c>
      <c r="QT77">
        <v>1</v>
      </c>
      <c r="QU77">
        <v>20</v>
      </c>
      <c r="QV77">
        <v>10</v>
      </c>
      <c r="QW77">
        <v>12</v>
      </c>
      <c r="QX77">
        <v>17</v>
      </c>
      <c r="QY77">
        <v>5</v>
      </c>
      <c r="QZ77">
        <v>1</v>
      </c>
      <c r="RA77">
        <v>9</v>
      </c>
      <c r="RB77">
        <v>4</v>
      </c>
      <c r="RC77">
        <v>6</v>
      </c>
      <c r="RD77">
        <v>4</v>
      </c>
      <c r="RE77">
        <v>20</v>
      </c>
      <c r="RF77">
        <v>24</v>
      </c>
      <c r="RG77">
        <v>4</v>
      </c>
      <c r="RH77">
        <v>15</v>
      </c>
      <c r="RI77">
        <v>9</v>
      </c>
      <c r="RJ77">
        <v>1</v>
      </c>
      <c r="RK77">
        <v>1</v>
      </c>
      <c r="RL77">
        <v>12</v>
      </c>
      <c r="RM77">
        <v>10</v>
      </c>
      <c r="RN77">
        <v>21</v>
      </c>
      <c r="RO77">
        <v>6</v>
      </c>
      <c r="RP77">
        <v>6</v>
      </c>
      <c r="RQ77">
        <v>19</v>
      </c>
      <c r="RR77">
        <v>4</v>
      </c>
      <c r="RS77">
        <v>15</v>
      </c>
      <c r="RT77">
        <v>8</v>
      </c>
      <c r="RU77">
        <v>10</v>
      </c>
      <c r="RV77">
        <v>23</v>
      </c>
      <c r="RW77">
        <v>5</v>
      </c>
      <c r="RX77">
        <v>11</v>
      </c>
      <c r="RY77">
        <v>5</v>
      </c>
      <c r="RZ77">
        <v>22</v>
      </c>
      <c r="SA77">
        <v>4</v>
      </c>
      <c r="SB77">
        <v>1</v>
      </c>
      <c r="SC77">
        <v>21</v>
      </c>
      <c r="SD77">
        <v>17</v>
      </c>
      <c r="SE77">
        <v>15</v>
      </c>
      <c r="SF77">
        <v>3</v>
      </c>
      <c r="SG77">
        <v>4</v>
      </c>
      <c r="SH77">
        <v>24</v>
      </c>
      <c r="SI77">
        <v>2</v>
      </c>
      <c r="SJ77">
        <v>22</v>
      </c>
      <c r="SK77">
        <v>11</v>
      </c>
      <c r="SL77">
        <v>15</v>
      </c>
      <c r="SM77">
        <v>21</v>
      </c>
      <c r="SN77">
        <v>15</v>
      </c>
      <c r="SO77">
        <v>20</v>
      </c>
      <c r="SP77">
        <v>15</v>
      </c>
      <c r="SQ77">
        <v>1</v>
      </c>
      <c r="SR77">
        <v>19</v>
      </c>
      <c r="SS77">
        <v>13</v>
      </c>
      <c r="ST77">
        <v>17</v>
      </c>
      <c r="SU77">
        <v>7</v>
      </c>
      <c r="SV77">
        <v>6</v>
      </c>
      <c r="SW77">
        <v>12</v>
      </c>
      <c r="SX77">
        <v>15</v>
      </c>
      <c r="SY77">
        <v>9</v>
      </c>
      <c r="SZ77">
        <v>5</v>
      </c>
      <c r="TA77">
        <v>7</v>
      </c>
      <c r="TB77">
        <v>4</v>
      </c>
      <c r="TC77">
        <v>5</v>
      </c>
      <c r="TD77">
        <v>9</v>
      </c>
      <c r="TE77">
        <v>2</v>
      </c>
      <c r="TF77">
        <v>3</v>
      </c>
      <c r="TG77">
        <v>7</v>
      </c>
      <c r="TH77">
        <v>9</v>
      </c>
      <c r="TI77">
        <v>14</v>
      </c>
      <c r="TJ77">
        <v>12</v>
      </c>
      <c r="TK77">
        <v>18</v>
      </c>
      <c r="TL77">
        <v>22</v>
      </c>
      <c r="TM77">
        <v>2</v>
      </c>
      <c r="TN77">
        <v>10</v>
      </c>
      <c r="TO77">
        <v>8</v>
      </c>
      <c r="TP77">
        <v>10</v>
      </c>
      <c r="TQ77">
        <v>7</v>
      </c>
      <c r="TR77">
        <v>3</v>
      </c>
      <c r="TS77">
        <v>14</v>
      </c>
      <c r="TT77">
        <v>17</v>
      </c>
      <c r="TU77">
        <v>20</v>
      </c>
      <c r="TV77">
        <v>14</v>
      </c>
      <c r="TW77">
        <v>18</v>
      </c>
      <c r="TX77">
        <v>3</v>
      </c>
      <c r="TY77">
        <v>2</v>
      </c>
      <c r="TZ77">
        <v>15</v>
      </c>
      <c r="UA77">
        <v>9</v>
      </c>
      <c r="UB77">
        <v>21</v>
      </c>
      <c r="UC77">
        <v>8</v>
      </c>
      <c r="UD77">
        <v>2</v>
      </c>
      <c r="UE77">
        <v>16</v>
      </c>
      <c r="UF77">
        <v>12</v>
      </c>
      <c r="UG77">
        <v>24</v>
      </c>
      <c r="UH77">
        <v>23</v>
      </c>
      <c r="UI77">
        <v>1</v>
      </c>
      <c r="UJ77">
        <v>8</v>
      </c>
      <c r="UK77">
        <v>17</v>
      </c>
      <c r="UL77">
        <v>1</v>
      </c>
      <c r="UM77">
        <v>12</v>
      </c>
      <c r="UN77">
        <v>19</v>
      </c>
      <c r="UO77">
        <v>21</v>
      </c>
      <c r="UP77">
        <v>2</v>
      </c>
      <c r="UQ77">
        <v>16</v>
      </c>
      <c r="UR77">
        <v>23</v>
      </c>
      <c r="US77">
        <v>15</v>
      </c>
      <c r="UT77">
        <v>24</v>
      </c>
      <c r="UU77">
        <v>7</v>
      </c>
      <c r="UV77">
        <v>11</v>
      </c>
      <c r="UW77">
        <v>22</v>
      </c>
      <c r="UX77">
        <v>9</v>
      </c>
      <c r="UY77">
        <v>16</v>
      </c>
      <c r="UZ77">
        <v>4</v>
      </c>
      <c r="VA77">
        <v>4</v>
      </c>
      <c r="VB77">
        <v>11</v>
      </c>
      <c r="VC77">
        <v>15</v>
      </c>
      <c r="VD77">
        <v>16</v>
      </c>
      <c r="VE77">
        <v>2</v>
      </c>
      <c r="VF77">
        <v>4</v>
      </c>
      <c r="VG77">
        <v>24</v>
      </c>
      <c r="VH77">
        <v>8</v>
      </c>
      <c r="VI77">
        <v>14</v>
      </c>
      <c r="VJ77">
        <v>7</v>
      </c>
      <c r="VK77">
        <v>19</v>
      </c>
      <c r="VL77">
        <v>24</v>
      </c>
      <c r="VM77">
        <v>18</v>
      </c>
      <c r="VN77">
        <v>18</v>
      </c>
      <c r="VO77">
        <v>14</v>
      </c>
      <c r="VP77">
        <v>21</v>
      </c>
      <c r="VQ77">
        <v>4</v>
      </c>
      <c r="VR77">
        <v>5</v>
      </c>
      <c r="VS77">
        <v>7</v>
      </c>
      <c r="VT77">
        <v>16</v>
      </c>
      <c r="VU77">
        <v>9</v>
      </c>
      <c r="VV77">
        <v>24</v>
      </c>
      <c r="VW77">
        <v>21</v>
      </c>
      <c r="VX77">
        <v>19</v>
      </c>
      <c r="VY77">
        <v>1</v>
      </c>
      <c r="VZ77">
        <v>22</v>
      </c>
      <c r="WA77">
        <v>23</v>
      </c>
      <c r="WB77">
        <v>19</v>
      </c>
      <c r="WC77">
        <v>9</v>
      </c>
      <c r="WD77">
        <v>15</v>
      </c>
      <c r="WE77">
        <v>16</v>
      </c>
      <c r="WF77">
        <v>10</v>
      </c>
      <c r="WG77">
        <v>20</v>
      </c>
      <c r="WH77">
        <v>1</v>
      </c>
      <c r="WI77">
        <v>15</v>
      </c>
      <c r="WJ77">
        <v>4</v>
      </c>
      <c r="WK77">
        <v>13</v>
      </c>
      <c r="WL77">
        <v>7</v>
      </c>
      <c r="WM77">
        <v>23</v>
      </c>
      <c r="WN77">
        <v>21</v>
      </c>
      <c r="WO77">
        <v>12</v>
      </c>
      <c r="WP77">
        <v>1</v>
      </c>
      <c r="WQ77">
        <v>22</v>
      </c>
      <c r="WR77">
        <v>18</v>
      </c>
      <c r="WS77">
        <v>1</v>
      </c>
      <c r="WT77">
        <v>6</v>
      </c>
      <c r="WU77">
        <v>6</v>
      </c>
      <c r="WV77">
        <v>7</v>
      </c>
      <c r="WW77">
        <v>23</v>
      </c>
      <c r="WX77">
        <v>3</v>
      </c>
      <c r="WY77">
        <v>14</v>
      </c>
      <c r="WZ77">
        <v>15</v>
      </c>
      <c r="XA77">
        <v>2</v>
      </c>
      <c r="XB77">
        <v>23</v>
      </c>
      <c r="XC77">
        <v>13</v>
      </c>
      <c r="XD77">
        <v>22</v>
      </c>
      <c r="XE77">
        <v>7</v>
      </c>
      <c r="XF77">
        <v>11</v>
      </c>
      <c r="XG77">
        <v>3</v>
      </c>
      <c r="XH77">
        <v>20</v>
      </c>
      <c r="XI77">
        <v>24</v>
      </c>
      <c r="XJ77">
        <v>15</v>
      </c>
      <c r="XK77">
        <v>2</v>
      </c>
      <c r="XL77">
        <v>22</v>
      </c>
      <c r="XM77">
        <v>3</v>
      </c>
      <c r="XN77">
        <v>17</v>
      </c>
      <c r="XO77">
        <v>13</v>
      </c>
      <c r="XP77">
        <v>14</v>
      </c>
      <c r="XQ77">
        <v>3</v>
      </c>
      <c r="XR77">
        <v>22</v>
      </c>
      <c r="XS77">
        <v>4</v>
      </c>
      <c r="XT77">
        <v>23</v>
      </c>
      <c r="XU77">
        <v>5</v>
      </c>
      <c r="XV77">
        <v>1</v>
      </c>
      <c r="XW77">
        <v>12</v>
      </c>
      <c r="XX77">
        <v>11</v>
      </c>
      <c r="XY77">
        <v>18</v>
      </c>
      <c r="XZ77">
        <v>2</v>
      </c>
      <c r="YA77">
        <v>8</v>
      </c>
      <c r="YB77">
        <v>1</v>
      </c>
      <c r="YC77">
        <v>12</v>
      </c>
      <c r="YD77">
        <v>3</v>
      </c>
      <c r="YE77">
        <v>15</v>
      </c>
      <c r="YF77">
        <v>18</v>
      </c>
      <c r="YG77">
        <v>18</v>
      </c>
      <c r="YH77">
        <v>18</v>
      </c>
      <c r="YI77">
        <v>6</v>
      </c>
      <c r="YJ77">
        <v>2</v>
      </c>
      <c r="YK77">
        <v>6</v>
      </c>
      <c r="YL77">
        <v>7</v>
      </c>
      <c r="YM77">
        <v>14</v>
      </c>
      <c r="YN77">
        <v>18</v>
      </c>
      <c r="YO77">
        <v>6</v>
      </c>
      <c r="YP77">
        <v>11</v>
      </c>
      <c r="YQ77">
        <v>17</v>
      </c>
      <c r="YR77">
        <v>16</v>
      </c>
      <c r="YS77">
        <v>5</v>
      </c>
      <c r="YT77">
        <v>21</v>
      </c>
      <c r="YU77">
        <v>13</v>
      </c>
      <c r="YV77">
        <v>9</v>
      </c>
      <c r="YW77">
        <v>11</v>
      </c>
      <c r="YX77">
        <v>23</v>
      </c>
      <c r="YY77">
        <v>5</v>
      </c>
      <c r="YZ77">
        <v>21</v>
      </c>
      <c r="ZA77">
        <v>5</v>
      </c>
      <c r="ZB77">
        <v>23</v>
      </c>
      <c r="ZC77">
        <v>23</v>
      </c>
      <c r="ZD77">
        <v>10</v>
      </c>
      <c r="ZE77">
        <v>5</v>
      </c>
      <c r="ZF77">
        <v>11</v>
      </c>
      <c r="ZG77">
        <v>13</v>
      </c>
      <c r="ZH77">
        <v>23</v>
      </c>
      <c r="ZI77">
        <v>3</v>
      </c>
      <c r="ZJ77">
        <v>21</v>
      </c>
      <c r="ZK77">
        <v>11</v>
      </c>
      <c r="ZL77">
        <v>16</v>
      </c>
      <c r="ZM77">
        <v>11</v>
      </c>
      <c r="ZN77">
        <v>20</v>
      </c>
      <c r="ZO77">
        <v>17</v>
      </c>
      <c r="ZP77">
        <v>20</v>
      </c>
      <c r="ZQ77">
        <v>19</v>
      </c>
      <c r="ZR77">
        <v>1</v>
      </c>
      <c r="ZS77">
        <v>15</v>
      </c>
      <c r="ZT77">
        <v>9</v>
      </c>
      <c r="ZU77">
        <v>1</v>
      </c>
      <c r="ZV77">
        <v>16</v>
      </c>
      <c r="ZW77">
        <v>11</v>
      </c>
      <c r="ZX77">
        <v>4</v>
      </c>
      <c r="ZY77">
        <v>8</v>
      </c>
      <c r="ZZ77">
        <v>19</v>
      </c>
      <c r="AAA77">
        <v>10</v>
      </c>
      <c r="AAB77">
        <v>20</v>
      </c>
      <c r="AAC77">
        <v>19</v>
      </c>
      <c r="AAD77">
        <v>22</v>
      </c>
      <c r="AAE77">
        <v>10</v>
      </c>
      <c r="AAF77">
        <v>2</v>
      </c>
      <c r="AAG77">
        <v>11</v>
      </c>
      <c r="AAH77">
        <v>13</v>
      </c>
      <c r="AAI77">
        <v>23</v>
      </c>
      <c r="AAJ77">
        <v>16</v>
      </c>
      <c r="AAK77">
        <v>24</v>
      </c>
      <c r="AAL77">
        <v>14</v>
      </c>
      <c r="AAM77">
        <v>1</v>
      </c>
      <c r="AAN77">
        <v>21</v>
      </c>
      <c r="AAO77">
        <v>18</v>
      </c>
      <c r="AAP77">
        <v>1</v>
      </c>
      <c r="AAQ77">
        <v>7</v>
      </c>
      <c r="AAR77">
        <v>22</v>
      </c>
      <c r="AAS77">
        <v>4</v>
      </c>
      <c r="AAT77">
        <v>14</v>
      </c>
      <c r="AAU77">
        <v>15</v>
      </c>
      <c r="AAV77">
        <v>17</v>
      </c>
      <c r="AAW77">
        <v>17</v>
      </c>
      <c r="AAX77">
        <v>5</v>
      </c>
      <c r="AAY77">
        <v>20</v>
      </c>
      <c r="AAZ77">
        <v>18</v>
      </c>
      <c r="ABA77">
        <v>2</v>
      </c>
      <c r="ABB77">
        <v>11</v>
      </c>
      <c r="ABC77">
        <v>19</v>
      </c>
      <c r="ABD77">
        <v>16</v>
      </c>
      <c r="ABE77">
        <v>5</v>
      </c>
      <c r="ABF77">
        <v>3</v>
      </c>
      <c r="ABG77">
        <v>16</v>
      </c>
      <c r="ABH77">
        <v>18</v>
      </c>
      <c r="ABI77">
        <v>6</v>
      </c>
      <c r="ABJ77">
        <v>2</v>
      </c>
      <c r="ABK77">
        <v>14</v>
      </c>
      <c r="ABL77">
        <v>11</v>
      </c>
      <c r="ABM77">
        <v>14</v>
      </c>
      <c r="ABN77">
        <v>2</v>
      </c>
      <c r="ABO77">
        <v>4</v>
      </c>
      <c r="ABP77">
        <v>15</v>
      </c>
      <c r="ABQ77">
        <v>15</v>
      </c>
      <c r="ABR77">
        <v>11</v>
      </c>
      <c r="ABS77">
        <v>13</v>
      </c>
      <c r="ABT77">
        <v>14</v>
      </c>
      <c r="ABU77">
        <v>7</v>
      </c>
      <c r="ABV77">
        <v>8</v>
      </c>
      <c r="ABW77">
        <v>22</v>
      </c>
      <c r="ABX77">
        <v>7</v>
      </c>
      <c r="ABY77">
        <v>12</v>
      </c>
      <c r="ABZ77">
        <v>2</v>
      </c>
      <c r="ACA77">
        <v>15</v>
      </c>
      <c r="ACB77">
        <v>2</v>
      </c>
      <c r="ACC77">
        <v>21</v>
      </c>
      <c r="ACD77">
        <v>24</v>
      </c>
      <c r="ACE77">
        <v>8</v>
      </c>
      <c r="ACF77">
        <v>16</v>
      </c>
      <c r="ACG77">
        <v>20</v>
      </c>
      <c r="ACH77">
        <v>17</v>
      </c>
      <c r="ACI77">
        <v>1</v>
      </c>
      <c r="ACJ77">
        <v>23</v>
      </c>
      <c r="ACK77">
        <v>20</v>
      </c>
      <c r="ACL77">
        <v>7</v>
      </c>
      <c r="ACM77">
        <v>7</v>
      </c>
      <c r="ACN77">
        <v>12</v>
      </c>
      <c r="ACO77">
        <v>16</v>
      </c>
      <c r="ACP77">
        <v>17</v>
      </c>
      <c r="ACQ77">
        <v>23</v>
      </c>
      <c r="ACR77">
        <v>22</v>
      </c>
      <c r="ACS77">
        <v>14</v>
      </c>
      <c r="ACT77">
        <v>13</v>
      </c>
      <c r="ACU77">
        <v>7</v>
      </c>
      <c r="ACV77">
        <v>18</v>
      </c>
      <c r="ACW77">
        <v>1</v>
      </c>
      <c r="ACX77">
        <v>24</v>
      </c>
      <c r="ACY77">
        <v>18</v>
      </c>
      <c r="ACZ77">
        <v>24</v>
      </c>
      <c r="ADA77">
        <v>16</v>
      </c>
      <c r="ADB77">
        <v>8</v>
      </c>
      <c r="ADC77">
        <v>16</v>
      </c>
      <c r="ADD77">
        <v>13</v>
      </c>
      <c r="ADE77">
        <v>10</v>
      </c>
      <c r="ADF77">
        <v>8</v>
      </c>
      <c r="ADG77">
        <v>21</v>
      </c>
      <c r="ADH77">
        <v>10</v>
      </c>
      <c r="ADI77">
        <v>18</v>
      </c>
      <c r="ADJ77">
        <v>19</v>
      </c>
      <c r="ADK77">
        <v>9</v>
      </c>
      <c r="ADL77">
        <v>3</v>
      </c>
      <c r="ADM77">
        <v>21</v>
      </c>
      <c r="ADN77">
        <v>11</v>
      </c>
      <c r="ADO77">
        <v>4</v>
      </c>
      <c r="ADP77">
        <v>24</v>
      </c>
      <c r="ADQ77">
        <v>1</v>
      </c>
      <c r="ADR77">
        <v>9</v>
      </c>
      <c r="ADS77">
        <v>6</v>
      </c>
      <c r="ADT77">
        <v>20</v>
      </c>
      <c r="ADU77">
        <v>11</v>
      </c>
      <c r="ADV77">
        <v>20</v>
      </c>
      <c r="ADW77">
        <v>13</v>
      </c>
      <c r="ADX77">
        <v>3</v>
      </c>
      <c r="ADY77">
        <v>24</v>
      </c>
      <c r="ADZ77">
        <v>5</v>
      </c>
      <c r="AEA77">
        <v>6</v>
      </c>
      <c r="AEB77">
        <v>13</v>
      </c>
      <c r="AEC77">
        <v>9</v>
      </c>
      <c r="AED77">
        <v>23</v>
      </c>
      <c r="AEE77">
        <v>14</v>
      </c>
      <c r="AEF77">
        <v>19</v>
      </c>
      <c r="AEG77">
        <v>14</v>
      </c>
      <c r="AEH77">
        <v>10</v>
      </c>
      <c r="AEI77">
        <v>7</v>
      </c>
      <c r="AEJ77">
        <v>10</v>
      </c>
      <c r="AEK77">
        <v>4</v>
      </c>
      <c r="AEL77">
        <v>9</v>
      </c>
      <c r="AEM77">
        <v>22</v>
      </c>
      <c r="AEN77">
        <v>2</v>
      </c>
      <c r="AEO77">
        <v>6</v>
      </c>
      <c r="AEP77">
        <v>4</v>
      </c>
      <c r="AEQ77">
        <v>7</v>
      </c>
      <c r="AER77">
        <v>19</v>
      </c>
      <c r="AES77">
        <v>4</v>
      </c>
      <c r="AET77">
        <v>24</v>
      </c>
      <c r="AEU77">
        <v>18</v>
      </c>
      <c r="AEV77">
        <v>5</v>
      </c>
      <c r="AEW77">
        <v>2</v>
      </c>
      <c r="AEX77">
        <v>11</v>
      </c>
      <c r="AEY77">
        <v>9</v>
      </c>
      <c r="AEZ77">
        <v>3</v>
      </c>
      <c r="AFA77">
        <v>8</v>
      </c>
      <c r="AFB77">
        <v>18</v>
      </c>
      <c r="AFC77">
        <v>10</v>
      </c>
      <c r="AFD77">
        <v>13</v>
      </c>
      <c r="AFE77">
        <v>6</v>
      </c>
      <c r="AFF77">
        <v>7</v>
      </c>
      <c r="AFG77">
        <v>5</v>
      </c>
      <c r="AFH77">
        <v>5</v>
      </c>
      <c r="AFI77">
        <v>15</v>
      </c>
      <c r="AFJ77">
        <v>1</v>
      </c>
      <c r="AFK77">
        <v>16</v>
      </c>
      <c r="AFL77">
        <v>13</v>
      </c>
      <c r="AFM77">
        <v>20</v>
      </c>
      <c r="AFN77">
        <v>1</v>
      </c>
      <c r="AFO77">
        <v>10</v>
      </c>
      <c r="AFP77">
        <v>16</v>
      </c>
      <c r="AFQ77">
        <v>7</v>
      </c>
      <c r="AFR77">
        <v>3</v>
      </c>
      <c r="AFS77">
        <v>9</v>
      </c>
      <c r="AFT77">
        <v>16</v>
      </c>
      <c r="AFU77">
        <v>9</v>
      </c>
      <c r="AFV77">
        <v>12</v>
      </c>
      <c r="AFW77">
        <v>6</v>
      </c>
      <c r="AFX77">
        <v>8</v>
      </c>
      <c r="AFY77">
        <v>6</v>
      </c>
      <c r="AFZ77">
        <v>12</v>
      </c>
      <c r="AGA77">
        <v>10</v>
      </c>
      <c r="AGB77">
        <v>19</v>
      </c>
      <c r="AGC77">
        <v>18</v>
      </c>
      <c r="AGD77">
        <v>10</v>
      </c>
      <c r="AGE77">
        <v>15</v>
      </c>
      <c r="AGF77">
        <v>16</v>
      </c>
      <c r="AGG77">
        <v>11</v>
      </c>
      <c r="AGH77">
        <v>15</v>
      </c>
      <c r="AGI77">
        <v>20</v>
      </c>
      <c r="AGJ77">
        <v>17</v>
      </c>
      <c r="AGK77">
        <v>2</v>
      </c>
      <c r="AGL77">
        <v>17</v>
      </c>
      <c r="AGM77">
        <v>21</v>
      </c>
      <c r="AGN77">
        <v>12</v>
      </c>
      <c r="AGO77">
        <v>18</v>
      </c>
      <c r="AGP77">
        <v>2</v>
      </c>
      <c r="AGQ77">
        <v>18</v>
      </c>
      <c r="AGR77">
        <v>15</v>
      </c>
      <c r="AGS77">
        <v>8</v>
      </c>
      <c r="AGT77">
        <v>18</v>
      </c>
      <c r="AGU77">
        <v>15</v>
      </c>
      <c r="AGV77">
        <v>2</v>
      </c>
      <c r="AGW77">
        <v>19</v>
      </c>
      <c r="AGX77">
        <v>24</v>
      </c>
      <c r="AGY77">
        <v>6</v>
      </c>
      <c r="AGZ77">
        <v>21</v>
      </c>
      <c r="AHA77">
        <v>11</v>
      </c>
      <c r="AHB77">
        <v>5</v>
      </c>
      <c r="AHC77">
        <v>21</v>
      </c>
      <c r="AHD77">
        <v>9</v>
      </c>
      <c r="AHE77">
        <v>10</v>
      </c>
      <c r="AHF77">
        <v>19</v>
      </c>
      <c r="AHG77">
        <v>22</v>
      </c>
      <c r="AHH77">
        <v>23</v>
      </c>
      <c r="AHI77">
        <v>16</v>
      </c>
      <c r="AHJ77">
        <v>11</v>
      </c>
      <c r="AHK77">
        <v>10</v>
      </c>
      <c r="AHL77">
        <v>4</v>
      </c>
      <c r="AHM77">
        <v>6</v>
      </c>
      <c r="AHN77">
        <v>5</v>
      </c>
      <c r="AHO77">
        <v>17</v>
      </c>
      <c r="AHP77">
        <v>21</v>
      </c>
      <c r="AHQ77">
        <v>4</v>
      </c>
      <c r="AHR77">
        <v>13</v>
      </c>
      <c r="AHS77">
        <v>6</v>
      </c>
      <c r="AHT77">
        <v>2</v>
      </c>
      <c r="AHU77">
        <v>24</v>
      </c>
      <c r="AHV77">
        <v>15</v>
      </c>
      <c r="AHW77">
        <v>18</v>
      </c>
      <c r="AHX77">
        <v>16</v>
      </c>
      <c r="AHY77">
        <v>9</v>
      </c>
      <c r="AHZ77">
        <v>16</v>
      </c>
      <c r="AIA77">
        <v>7</v>
      </c>
      <c r="AIB77">
        <v>19</v>
      </c>
      <c r="AIC77">
        <v>2</v>
      </c>
      <c r="AID77">
        <v>17</v>
      </c>
      <c r="AIE77">
        <v>4</v>
      </c>
      <c r="AIF77">
        <v>22</v>
      </c>
      <c r="AIG77">
        <v>6</v>
      </c>
      <c r="AIH77">
        <v>6</v>
      </c>
      <c r="AII77">
        <v>10</v>
      </c>
      <c r="AIJ77">
        <v>19</v>
      </c>
      <c r="AIK77">
        <v>8</v>
      </c>
      <c r="AIL77">
        <v>5</v>
      </c>
      <c r="AIM77">
        <v>24</v>
      </c>
      <c r="AIN77">
        <v>6</v>
      </c>
      <c r="AIO77">
        <v>23</v>
      </c>
      <c r="AIP77">
        <v>16</v>
      </c>
      <c r="AIQ77">
        <v>12</v>
      </c>
      <c r="AIR77">
        <v>10</v>
      </c>
      <c r="AIS77">
        <v>3</v>
      </c>
      <c r="AIT77">
        <v>5</v>
      </c>
      <c r="AIU77">
        <v>22</v>
      </c>
      <c r="AIV77">
        <v>16</v>
      </c>
      <c r="AIW77">
        <v>5</v>
      </c>
      <c r="AIX77">
        <v>18</v>
      </c>
      <c r="AIY77">
        <v>1</v>
      </c>
      <c r="AIZ77">
        <v>7</v>
      </c>
      <c r="AJA77">
        <v>5</v>
      </c>
      <c r="AJB77">
        <v>21</v>
      </c>
      <c r="AJC77">
        <v>8</v>
      </c>
      <c r="AJD77">
        <v>2</v>
      </c>
      <c r="AJE77">
        <v>18</v>
      </c>
      <c r="AJF77">
        <v>5</v>
      </c>
      <c r="AJG77">
        <v>24</v>
      </c>
      <c r="AJH77">
        <v>15</v>
      </c>
      <c r="AJI77">
        <v>2</v>
      </c>
      <c r="AJJ77">
        <v>8</v>
      </c>
      <c r="AJK77">
        <v>21</v>
      </c>
      <c r="AJL77">
        <v>12</v>
      </c>
      <c r="AJM77">
        <v>18</v>
      </c>
      <c r="AJN77">
        <v>20</v>
      </c>
      <c r="AJO77">
        <v>4</v>
      </c>
      <c r="AJP77">
        <v>6</v>
      </c>
      <c r="AJQ77">
        <v>18</v>
      </c>
      <c r="AJR77">
        <v>8</v>
      </c>
      <c r="AJS77">
        <v>4</v>
      </c>
      <c r="AJT77">
        <v>16</v>
      </c>
      <c r="AJU77">
        <v>14</v>
      </c>
      <c r="AJV77">
        <v>21</v>
      </c>
      <c r="AJW77">
        <v>1</v>
      </c>
      <c r="AJX77">
        <v>7</v>
      </c>
      <c r="AJY77">
        <v>3</v>
      </c>
      <c r="AJZ77">
        <v>21</v>
      </c>
      <c r="AKA77">
        <v>3</v>
      </c>
      <c r="AKB77">
        <v>4</v>
      </c>
      <c r="AKC77">
        <v>1</v>
      </c>
      <c r="AKD77">
        <v>7</v>
      </c>
      <c r="AKE77">
        <v>3</v>
      </c>
      <c r="AKF77">
        <v>21</v>
      </c>
      <c r="AKG77">
        <v>5</v>
      </c>
      <c r="AKH77">
        <v>11</v>
      </c>
      <c r="AKI77">
        <v>18</v>
      </c>
      <c r="AKJ77">
        <v>1</v>
      </c>
      <c r="AKK77">
        <v>16</v>
      </c>
      <c r="AKL77">
        <v>3</v>
      </c>
      <c r="AKM77">
        <v>16</v>
      </c>
      <c r="AKN77">
        <v>21</v>
      </c>
      <c r="AKO77">
        <v>1</v>
      </c>
      <c r="AKP77">
        <v>1</v>
      </c>
      <c r="AKQ77">
        <v>10</v>
      </c>
      <c r="AKR77">
        <v>6</v>
      </c>
      <c r="AKS77">
        <v>13</v>
      </c>
      <c r="AKT77">
        <v>13</v>
      </c>
      <c r="AKU77">
        <v>8</v>
      </c>
      <c r="AKV77">
        <v>17</v>
      </c>
      <c r="AKW77">
        <v>4</v>
      </c>
      <c r="AKX77">
        <v>5</v>
      </c>
      <c r="AKY77">
        <v>23</v>
      </c>
      <c r="AKZ77">
        <v>10</v>
      </c>
      <c r="ALA77">
        <v>17</v>
      </c>
      <c r="ALB77">
        <v>15</v>
      </c>
      <c r="ALC77">
        <v>4</v>
      </c>
      <c r="ALD77">
        <v>6</v>
      </c>
      <c r="ALE77">
        <v>19</v>
      </c>
      <c r="ALF77">
        <v>7</v>
      </c>
      <c r="ALG77">
        <v>21</v>
      </c>
      <c r="ALH77">
        <v>21</v>
      </c>
      <c r="ALI77">
        <v>10</v>
      </c>
      <c r="ALJ77">
        <v>12</v>
      </c>
      <c r="ALK77">
        <v>22</v>
      </c>
      <c r="ALL77">
        <v>17</v>
      </c>
      <c r="ALM77">
        <v>14</v>
      </c>
    </row>
    <row r="78" spans="1:5001" x14ac:dyDescent="0.25">
      <c r="A78">
        <v>13</v>
      </c>
      <c r="B78">
        <v>10</v>
      </c>
      <c r="C78">
        <v>18</v>
      </c>
      <c r="D78">
        <v>19</v>
      </c>
      <c r="E78">
        <v>13</v>
      </c>
      <c r="F78">
        <v>1</v>
      </c>
      <c r="G78">
        <v>19</v>
      </c>
      <c r="H78">
        <v>5</v>
      </c>
      <c r="I78">
        <v>8</v>
      </c>
      <c r="J78">
        <v>15</v>
      </c>
      <c r="K78">
        <v>11</v>
      </c>
      <c r="L78">
        <v>10</v>
      </c>
      <c r="M78">
        <v>10</v>
      </c>
      <c r="N78">
        <v>9</v>
      </c>
      <c r="O78">
        <v>1</v>
      </c>
      <c r="P78">
        <v>11</v>
      </c>
      <c r="Q78">
        <v>11</v>
      </c>
      <c r="R78">
        <v>22</v>
      </c>
      <c r="S78">
        <v>10</v>
      </c>
      <c r="T78">
        <v>6</v>
      </c>
      <c r="U78">
        <v>21</v>
      </c>
      <c r="V78">
        <v>11</v>
      </c>
      <c r="W78">
        <v>22</v>
      </c>
      <c r="X78">
        <v>10</v>
      </c>
      <c r="Y78">
        <v>13</v>
      </c>
      <c r="Z78">
        <v>18</v>
      </c>
      <c r="AA78">
        <v>17</v>
      </c>
      <c r="AB78">
        <v>15</v>
      </c>
      <c r="AC78">
        <v>5</v>
      </c>
      <c r="AD78">
        <v>9</v>
      </c>
      <c r="AE78">
        <v>24</v>
      </c>
      <c r="AF78">
        <v>5</v>
      </c>
      <c r="AG78">
        <v>20</v>
      </c>
      <c r="AH78">
        <v>8</v>
      </c>
      <c r="AI78">
        <v>19</v>
      </c>
      <c r="AJ78">
        <v>5</v>
      </c>
      <c r="AK78">
        <v>6</v>
      </c>
      <c r="AL78">
        <v>6</v>
      </c>
      <c r="AM78">
        <v>20</v>
      </c>
      <c r="AN78">
        <v>6</v>
      </c>
      <c r="AO78">
        <v>6</v>
      </c>
      <c r="AP78">
        <v>13</v>
      </c>
      <c r="AQ78">
        <v>1</v>
      </c>
      <c r="AR78">
        <v>17</v>
      </c>
      <c r="AS78">
        <v>3</v>
      </c>
      <c r="AT78">
        <v>8</v>
      </c>
      <c r="AU78">
        <v>7</v>
      </c>
      <c r="AV78">
        <v>2</v>
      </c>
      <c r="AW78">
        <v>20</v>
      </c>
      <c r="AX78">
        <v>16</v>
      </c>
      <c r="AY78">
        <v>11</v>
      </c>
      <c r="AZ78">
        <v>20</v>
      </c>
      <c r="BA78">
        <v>17</v>
      </c>
      <c r="BB78">
        <v>11</v>
      </c>
      <c r="BC78">
        <v>9</v>
      </c>
      <c r="BD78">
        <v>14</v>
      </c>
      <c r="BE78">
        <v>22</v>
      </c>
      <c r="BF78">
        <v>12</v>
      </c>
      <c r="BG78">
        <v>12</v>
      </c>
      <c r="BH78">
        <v>1</v>
      </c>
      <c r="BI78">
        <v>18</v>
      </c>
      <c r="BJ78">
        <v>4</v>
      </c>
      <c r="BK78">
        <v>8</v>
      </c>
      <c r="BL78">
        <v>23</v>
      </c>
      <c r="BM78">
        <v>9</v>
      </c>
      <c r="BN78">
        <v>1</v>
      </c>
      <c r="BO78">
        <v>17</v>
      </c>
      <c r="BP78">
        <v>11</v>
      </c>
      <c r="BQ78">
        <v>16</v>
      </c>
      <c r="BR78">
        <v>18</v>
      </c>
      <c r="BS78">
        <v>7</v>
      </c>
      <c r="BT78">
        <v>7</v>
      </c>
      <c r="BU78">
        <v>19</v>
      </c>
      <c r="BV78">
        <v>20</v>
      </c>
      <c r="BW78">
        <v>21</v>
      </c>
      <c r="BX78">
        <v>3</v>
      </c>
      <c r="BY78">
        <v>24</v>
      </c>
      <c r="BZ78">
        <v>7</v>
      </c>
      <c r="CA78">
        <v>6</v>
      </c>
      <c r="CB78">
        <v>21</v>
      </c>
      <c r="CC78">
        <v>19</v>
      </c>
      <c r="CD78">
        <v>8</v>
      </c>
      <c r="CE78">
        <v>17</v>
      </c>
      <c r="CF78">
        <v>13</v>
      </c>
      <c r="CG78">
        <v>16</v>
      </c>
      <c r="CH78">
        <v>19</v>
      </c>
      <c r="CI78">
        <v>21</v>
      </c>
      <c r="CJ78">
        <v>6</v>
      </c>
      <c r="CK78">
        <v>7</v>
      </c>
      <c r="CL78">
        <v>24</v>
      </c>
      <c r="CM78">
        <v>11</v>
      </c>
      <c r="CN78">
        <v>2</v>
      </c>
      <c r="CO78">
        <v>16</v>
      </c>
      <c r="CP78">
        <v>16</v>
      </c>
      <c r="CQ78">
        <v>16</v>
      </c>
      <c r="CR78">
        <v>10</v>
      </c>
      <c r="CS78">
        <v>17</v>
      </c>
      <c r="CT78">
        <v>15</v>
      </c>
      <c r="CU78">
        <v>18</v>
      </c>
      <c r="CV78">
        <v>16</v>
      </c>
      <c r="CW78">
        <v>4</v>
      </c>
      <c r="CX78">
        <v>16</v>
      </c>
      <c r="CY78">
        <v>21</v>
      </c>
      <c r="CZ78">
        <v>9</v>
      </c>
      <c r="DA78">
        <v>16</v>
      </c>
      <c r="DB78">
        <v>4</v>
      </c>
      <c r="DC78">
        <v>19</v>
      </c>
      <c r="DD78">
        <v>18</v>
      </c>
      <c r="DE78">
        <v>3</v>
      </c>
      <c r="DF78">
        <v>13</v>
      </c>
      <c r="DG78">
        <v>6</v>
      </c>
      <c r="DH78">
        <v>9</v>
      </c>
      <c r="DI78">
        <v>15</v>
      </c>
      <c r="DJ78">
        <v>21</v>
      </c>
      <c r="DK78">
        <v>14</v>
      </c>
      <c r="DL78">
        <v>21</v>
      </c>
      <c r="DM78">
        <v>19</v>
      </c>
      <c r="DN78">
        <v>14</v>
      </c>
      <c r="DO78">
        <v>20</v>
      </c>
      <c r="DP78">
        <v>9</v>
      </c>
      <c r="DQ78">
        <v>12</v>
      </c>
      <c r="DR78">
        <v>3</v>
      </c>
      <c r="DS78">
        <v>2</v>
      </c>
      <c r="DT78">
        <v>18</v>
      </c>
      <c r="DU78">
        <v>1</v>
      </c>
      <c r="DV78">
        <v>10</v>
      </c>
      <c r="DW78">
        <v>8</v>
      </c>
      <c r="DX78">
        <v>20</v>
      </c>
      <c r="DY78">
        <v>23</v>
      </c>
      <c r="DZ78">
        <v>16</v>
      </c>
      <c r="EA78">
        <v>8</v>
      </c>
      <c r="EB78">
        <v>24</v>
      </c>
      <c r="EC78">
        <v>17</v>
      </c>
      <c r="ED78">
        <v>8</v>
      </c>
      <c r="EE78">
        <v>14</v>
      </c>
      <c r="EF78">
        <v>1</v>
      </c>
      <c r="EG78">
        <v>18</v>
      </c>
      <c r="EH78">
        <v>22</v>
      </c>
      <c r="EI78">
        <v>14</v>
      </c>
      <c r="EJ78">
        <v>24</v>
      </c>
      <c r="EK78">
        <v>14</v>
      </c>
      <c r="EL78">
        <v>19</v>
      </c>
      <c r="EM78">
        <v>10</v>
      </c>
      <c r="EN78">
        <v>18</v>
      </c>
      <c r="EO78">
        <v>16</v>
      </c>
      <c r="EP78">
        <v>14</v>
      </c>
      <c r="EQ78">
        <v>20</v>
      </c>
      <c r="ER78">
        <v>12</v>
      </c>
      <c r="ES78">
        <v>8</v>
      </c>
      <c r="ET78">
        <v>24</v>
      </c>
      <c r="EU78">
        <v>18</v>
      </c>
      <c r="EV78">
        <v>17</v>
      </c>
      <c r="EW78">
        <v>14</v>
      </c>
      <c r="EX78">
        <v>16</v>
      </c>
      <c r="EY78">
        <v>10</v>
      </c>
      <c r="EZ78">
        <v>23</v>
      </c>
      <c r="FA78">
        <v>17</v>
      </c>
      <c r="FB78">
        <v>16</v>
      </c>
      <c r="FC78">
        <v>13</v>
      </c>
      <c r="FD78">
        <v>18</v>
      </c>
      <c r="FE78">
        <v>11</v>
      </c>
      <c r="FF78">
        <v>5</v>
      </c>
      <c r="FG78">
        <v>4</v>
      </c>
      <c r="FH78">
        <v>20</v>
      </c>
      <c r="FI78">
        <v>10</v>
      </c>
      <c r="FJ78">
        <v>11</v>
      </c>
      <c r="FK78">
        <v>22</v>
      </c>
      <c r="FL78">
        <v>3</v>
      </c>
      <c r="FM78">
        <v>20</v>
      </c>
      <c r="FN78">
        <v>4</v>
      </c>
      <c r="FO78">
        <v>4</v>
      </c>
      <c r="FP78">
        <v>3</v>
      </c>
      <c r="FQ78">
        <v>15</v>
      </c>
      <c r="FR78">
        <v>4</v>
      </c>
      <c r="FS78">
        <v>17</v>
      </c>
      <c r="FT78">
        <v>22</v>
      </c>
      <c r="FU78">
        <v>11</v>
      </c>
      <c r="FV78">
        <v>1</v>
      </c>
      <c r="FW78">
        <v>19</v>
      </c>
      <c r="FX78">
        <v>16</v>
      </c>
      <c r="FY78">
        <v>12</v>
      </c>
      <c r="FZ78">
        <v>17</v>
      </c>
      <c r="GA78">
        <v>23</v>
      </c>
      <c r="GB78">
        <v>9</v>
      </c>
      <c r="GC78">
        <v>6</v>
      </c>
      <c r="GD78">
        <v>5</v>
      </c>
      <c r="GE78">
        <v>19</v>
      </c>
      <c r="GF78">
        <v>16</v>
      </c>
      <c r="GG78">
        <v>19</v>
      </c>
      <c r="GH78">
        <v>16</v>
      </c>
      <c r="GI78">
        <v>7</v>
      </c>
      <c r="GJ78">
        <v>12</v>
      </c>
      <c r="GK78">
        <v>15</v>
      </c>
      <c r="GL78">
        <v>20</v>
      </c>
      <c r="GM78">
        <v>16</v>
      </c>
      <c r="GN78">
        <v>4</v>
      </c>
      <c r="GO78">
        <v>20</v>
      </c>
      <c r="GP78">
        <v>18</v>
      </c>
      <c r="GQ78">
        <v>5</v>
      </c>
      <c r="GR78">
        <v>19</v>
      </c>
      <c r="GS78">
        <v>14</v>
      </c>
      <c r="GT78">
        <v>2</v>
      </c>
      <c r="GU78">
        <v>8</v>
      </c>
      <c r="GV78">
        <v>17</v>
      </c>
      <c r="GW78">
        <v>5</v>
      </c>
      <c r="GX78">
        <v>10</v>
      </c>
      <c r="GY78">
        <v>20</v>
      </c>
      <c r="GZ78">
        <v>21</v>
      </c>
      <c r="HA78">
        <v>1</v>
      </c>
      <c r="HB78">
        <v>5</v>
      </c>
      <c r="HC78">
        <v>23</v>
      </c>
      <c r="HD78">
        <v>2</v>
      </c>
      <c r="HE78">
        <v>16</v>
      </c>
      <c r="HF78">
        <v>10</v>
      </c>
      <c r="HG78">
        <v>11</v>
      </c>
      <c r="HH78">
        <v>1</v>
      </c>
      <c r="HI78">
        <v>15</v>
      </c>
      <c r="HJ78">
        <v>6</v>
      </c>
      <c r="HK78">
        <v>22</v>
      </c>
      <c r="HL78">
        <v>19</v>
      </c>
      <c r="HM78">
        <v>22</v>
      </c>
      <c r="HN78">
        <v>22</v>
      </c>
      <c r="HO78">
        <v>15</v>
      </c>
      <c r="HP78">
        <v>6</v>
      </c>
      <c r="HQ78">
        <v>16</v>
      </c>
      <c r="HR78">
        <v>10</v>
      </c>
      <c r="HS78">
        <v>22</v>
      </c>
      <c r="HT78">
        <v>8</v>
      </c>
      <c r="HU78">
        <v>4</v>
      </c>
      <c r="HV78">
        <v>3</v>
      </c>
      <c r="HW78">
        <v>5</v>
      </c>
      <c r="HX78">
        <v>4</v>
      </c>
      <c r="HY78">
        <v>12</v>
      </c>
      <c r="HZ78">
        <v>23</v>
      </c>
      <c r="IA78">
        <v>21</v>
      </c>
      <c r="IB78">
        <v>1</v>
      </c>
      <c r="IC78">
        <v>23</v>
      </c>
      <c r="ID78">
        <v>8</v>
      </c>
      <c r="IE78">
        <v>24</v>
      </c>
      <c r="IF78">
        <v>23</v>
      </c>
      <c r="IG78">
        <v>22</v>
      </c>
      <c r="IH78">
        <v>10</v>
      </c>
      <c r="II78">
        <v>24</v>
      </c>
      <c r="IJ78">
        <v>20</v>
      </c>
      <c r="IK78">
        <v>24</v>
      </c>
      <c r="IL78">
        <v>5</v>
      </c>
      <c r="IM78">
        <v>23</v>
      </c>
      <c r="IN78">
        <v>4</v>
      </c>
      <c r="IO78">
        <v>18</v>
      </c>
      <c r="IP78">
        <v>10</v>
      </c>
      <c r="IQ78">
        <v>11</v>
      </c>
      <c r="IR78">
        <v>8</v>
      </c>
      <c r="IS78">
        <v>24</v>
      </c>
      <c r="IT78">
        <v>8</v>
      </c>
      <c r="IU78">
        <v>9</v>
      </c>
      <c r="IV78">
        <v>11</v>
      </c>
      <c r="IW78">
        <v>17</v>
      </c>
      <c r="IX78">
        <v>11</v>
      </c>
      <c r="IY78">
        <v>8</v>
      </c>
      <c r="IZ78">
        <v>20</v>
      </c>
      <c r="JA78">
        <v>14</v>
      </c>
      <c r="JB78">
        <v>20</v>
      </c>
      <c r="JC78">
        <v>18</v>
      </c>
      <c r="JD78">
        <v>22</v>
      </c>
      <c r="JE78">
        <v>3</v>
      </c>
      <c r="JF78">
        <v>20</v>
      </c>
      <c r="JG78">
        <v>13</v>
      </c>
      <c r="JH78">
        <v>1</v>
      </c>
      <c r="JI78">
        <v>7</v>
      </c>
      <c r="JJ78">
        <v>7</v>
      </c>
      <c r="JK78">
        <v>12</v>
      </c>
      <c r="JL78">
        <v>3</v>
      </c>
      <c r="JM78">
        <v>18</v>
      </c>
      <c r="JN78">
        <v>1</v>
      </c>
      <c r="JO78">
        <v>14</v>
      </c>
      <c r="JP78">
        <v>14</v>
      </c>
      <c r="JQ78">
        <v>19</v>
      </c>
      <c r="JR78">
        <v>2</v>
      </c>
      <c r="JS78">
        <v>16</v>
      </c>
      <c r="JT78">
        <v>4</v>
      </c>
      <c r="JU78">
        <v>19</v>
      </c>
      <c r="JV78">
        <v>4</v>
      </c>
      <c r="JW78">
        <v>16</v>
      </c>
      <c r="JX78">
        <v>6</v>
      </c>
      <c r="JY78">
        <v>2</v>
      </c>
      <c r="JZ78">
        <v>11</v>
      </c>
      <c r="KA78">
        <v>13</v>
      </c>
      <c r="KB78">
        <v>20</v>
      </c>
      <c r="KC78">
        <v>23</v>
      </c>
      <c r="KD78">
        <v>2</v>
      </c>
      <c r="KE78">
        <v>10</v>
      </c>
      <c r="KF78">
        <v>16</v>
      </c>
      <c r="KG78">
        <v>19</v>
      </c>
      <c r="KH78">
        <v>18</v>
      </c>
      <c r="KI78">
        <v>21</v>
      </c>
      <c r="KJ78">
        <v>14</v>
      </c>
      <c r="KK78">
        <v>2</v>
      </c>
      <c r="KL78">
        <v>22</v>
      </c>
      <c r="KM78">
        <v>20</v>
      </c>
      <c r="KN78">
        <v>19</v>
      </c>
      <c r="KO78">
        <v>9</v>
      </c>
      <c r="KP78">
        <v>4</v>
      </c>
      <c r="KQ78">
        <v>24</v>
      </c>
      <c r="KR78">
        <v>21</v>
      </c>
      <c r="KS78">
        <v>24</v>
      </c>
      <c r="KT78">
        <v>16</v>
      </c>
      <c r="KU78">
        <v>10</v>
      </c>
      <c r="KV78">
        <v>7</v>
      </c>
      <c r="KW78">
        <v>11</v>
      </c>
      <c r="KX78">
        <v>6</v>
      </c>
      <c r="KY78">
        <v>17</v>
      </c>
      <c r="KZ78">
        <v>21</v>
      </c>
      <c r="LA78">
        <v>4</v>
      </c>
      <c r="LB78">
        <v>8</v>
      </c>
      <c r="LC78">
        <v>16</v>
      </c>
      <c r="LD78">
        <v>24</v>
      </c>
      <c r="LE78">
        <v>16</v>
      </c>
      <c r="LF78">
        <v>1</v>
      </c>
      <c r="LG78">
        <v>22</v>
      </c>
      <c r="LH78">
        <v>13</v>
      </c>
      <c r="LI78">
        <v>16</v>
      </c>
      <c r="LJ78">
        <v>4</v>
      </c>
      <c r="LK78">
        <v>10</v>
      </c>
      <c r="LL78">
        <v>15</v>
      </c>
      <c r="LM78">
        <v>21</v>
      </c>
      <c r="LN78">
        <v>6</v>
      </c>
      <c r="LO78">
        <v>5</v>
      </c>
      <c r="LP78">
        <v>6</v>
      </c>
      <c r="LQ78">
        <v>2</v>
      </c>
      <c r="LR78">
        <v>9</v>
      </c>
      <c r="LS78">
        <v>2</v>
      </c>
      <c r="LT78">
        <v>7</v>
      </c>
      <c r="LU78">
        <v>3</v>
      </c>
      <c r="LV78">
        <v>9</v>
      </c>
      <c r="LW78">
        <v>6</v>
      </c>
      <c r="LX78">
        <v>10</v>
      </c>
      <c r="LY78">
        <v>10</v>
      </c>
      <c r="LZ78">
        <v>18</v>
      </c>
      <c r="MA78">
        <v>5</v>
      </c>
      <c r="MB78">
        <v>21</v>
      </c>
      <c r="MC78">
        <v>17</v>
      </c>
      <c r="MD78">
        <v>19</v>
      </c>
      <c r="ME78">
        <v>10</v>
      </c>
      <c r="MF78">
        <v>21</v>
      </c>
      <c r="MG78">
        <v>16</v>
      </c>
      <c r="MH78">
        <v>20</v>
      </c>
      <c r="MI78">
        <v>6</v>
      </c>
      <c r="MJ78">
        <v>24</v>
      </c>
      <c r="MK78">
        <v>20</v>
      </c>
      <c r="ML78">
        <v>13</v>
      </c>
      <c r="MM78">
        <v>1</v>
      </c>
      <c r="MN78">
        <v>13</v>
      </c>
      <c r="MO78">
        <v>1</v>
      </c>
      <c r="MP78">
        <v>11</v>
      </c>
      <c r="MQ78">
        <v>16</v>
      </c>
      <c r="MR78">
        <v>18</v>
      </c>
      <c r="MS78">
        <v>15</v>
      </c>
      <c r="MT78">
        <v>23</v>
      </c>
      <c r="MU78">
        <v>24</v>
      </c>
      <c r="MV78">
        <v>21</v>
      </c>
      <c r="MW78">
        <v>19</v>
      </c>
      <c r="MX78">
        <v>15</v>
      </c>
      <c r="MY78">
        <v>17</v>
      </c>
      <c r="MZ78">
        <v>1</v>
      </c>
      <c r="NA78">
        <v>13</v>
      </c>
      <c r="NB78">
        <v>17</v>
      </c>
      <c r="NC78">
        <v>17</v>
      </c>
      <c r="ND78">
        <v>19</v>
      </c>
      <c r="NE78">
        <v>13</v>
      </c>
      <c r="NF78">
        <v>8</v>
      </c>
      <c r="NG78">
        <v>22</v>
      </c>
      <c r="NH78">
        <v>14</v>
      </c>
      <c r="NI78">
        <v>20</v>
      </c>
      <c r="NJ78">
        <v>3</v>
      </c>
      <c r="NK78">
        <v>10</v>
      </c>
      <c r="NL78">
        <v>15</v>
      </c>
      <c r="NM78">
        <v>14</v>
      </c>
      <c r="NN78">
        <v>6</v>
      </c>
      <c r="NO78">
        <v>19</v>
      </c>
      <c r="NP78">
        <v>23</v>
      </c>
      <c r="NQ78">
        <v>4</v>
      </c>
      <c r="NR78">
        <v>3</v>
      </c>
      <c r="NS78">
        <v>9</v>
      </c>
      <c r="NT78">
        <v>15</v>
      </c>
      <c r="NU78">
        <v>15</v>
      </c>
      <c r="NV78">
        <v>17</v>
      </c>
      <c r="NW78">
        <v>18</v>
      </c>
      <c r="NX78">
        <v>6</v>
      </c>
      <c r="NY78">
        <v>11</v>
      </c>
      <c r="NZ78">
        <v>23</v>
      </c>
      <c r="OA78">
        <v>4</v>
      </c>
      <c r="OB78">
        <v>11</v>
      </c>
      <c r="OC78">
        <v>13</v>
      </c>
      <c r="OD78">
        <v>6</v>
      </c>
      <c r="OE78">
        <v>10</v>
      </c>
      <c r="OF78">
        <v>4</v>
      </c>
      <c r="OG78">
        <v>13</v>
      </c>
      <c r="OH78">
        <v>15</v>
      </c>
      <c r="OI78">
        <v>23</v>
      </c>
      <c r="OJ78">
        <v>23</v>
      </c>
      <c r="OK78">
        <v>12</v>
      </c>
      <c r="OL78">
        <v>13</v>
      </c>
      <c r="OM78">
        <v>4</v>
      </c>
      <c r="ON78">
        <v>9</v>
      </c>
      <c r="OO78">
        <v>17</v>
      </c>
      <c r="OP78">
        <v>18</v>
      </c>
      <c r="OQ78">
        <v>3</v>
      </c>
      <c r="OR78">
        <v>21</v>
      </c>
      <c r="OS78">
        <v>18</v>
      </c>
      <c r="OT78">
        <v>17</v>
      </c>
      <c r="OU78">
        <v>21</v>
      </c>
      <c r="OV78">
        <v>8</v>
      </c>
      <c r="OW78">
        <v>1</v>
      </c>
      <c r="OX78">
        <v>1</v>
      </c>
      <c r="OY78">
        <v>8</v>
      </c>
      <c r="OZ78">
        <v>10</v>
      </c>
      <c r="PA78">
        <v>7</v>
      </c>
      <c r="PB78">
        <v>2</v>
      </c>
      <c r="PC78">
        <v>9</v>
      </c>
      <c r="PD78">
        <v>7</v>
      </c>
      <c r="PE78">
        <v>15</v>
      </c>
      <c r="PF78">
        <v>9</v>
      </c>
      <c r="PG78">
        <v>16</v>
      </c>
      <c r="PH78">
        <v>15</v>
      </c>
      <c r="PI78">
        <v>15</v>
      </c>
      <c r="PJ78">
        <v>18</v>
      </c>
      <c r="PK78">
        <v>20</v>
      </c>
      <c r="PL78">
        <v>8</v>
      </c>
      <c r="PM78">
        <v>1</v>
      </c>
      <c r="PN78">
        <v>18</v>
      </c>
      <c r="PO78">
        <v>4</v>
      </c>
      <c r="PP78">
        <v>9</v>
      </c>
      <c r="PQ78">
        <v>14</v>
      </c>
      <c r="PR78">
        <v>10</v>
      </c>
      <c r="PS78">
        <v>13</v>
      </c>
      <c r="PT78">
        <v>10</v>
      </c>
      <c r="PU78">
        <v>9</v>
      </c>
      <c r="PV78">
        <v>24</v>
      </c>
      <c r="PW78">
        <v>24</v>
      </c>
      <c r="PX78">
        <v>11</v>
      </c>
      <c r="PY78">
        <v>21</v>
      </c>
      <c r="PZ78">
        <v>6</v>
      </c>
      <c r="QA78">
        <v>22</v>
      </c>
      <c r="QB78">
        <v>8</v>
      </c>
      <c r="QC78">
        <v>17</v>
      </c>
      <c r="QD78">
        <v>8</v>
      </c>
      <c r="QE78">
        <v>16</v>
      </c>
      <c r="QF78">
        <v>10</v>
      </c>
      <c r="QG78">
        <v>6</v>
      </c>
      <c r="QH78">
        <v>15</v>
      </c>
      <c r="QI78">
        <v>24</v>
      </c>
      <c r="QJ78">
        <v>14</v>
      </c>
      <c r="QK78">
        <v>11</v>
      </c>
      <c r="QL78">
        <v>9</v>
      </c>
      <c r="QM78">
        <v>20</v>
      </c>
      <c r="QN78">
        <v>1</v>
      </c>
      <c r="QO78">
        <v>2</v>
      </c>
      <c r="QP78">
        <v>19</v>
      </c>
      <c r="QQ78">
        <v>17</v>
      </c>
      <c r="QR78">
        <v>1</v>
      </c>
      <c r="QS78">
        <v>18</v>
      </c>
      <c r="QT78">
        <v>7</v>
      </c>
      <c r="QU78">
        <v>13</v>
      </c>
      <c r="QV78">
        <v>24</v>
      </c>
      <c r="QW78">
        <v>20</v>
      </c>
      <c r="QX78">
        <v>21</v>
      </c>
      <c r="QY78">
        <v>13</v>
      </c>
      <c r="QZ78">
        <v>21</v>
      </c>
      <c r="RA78">
        <v>23</v>
      </c>
      <c r="RB78">
        <v>21</v>
      </c>
      <c r="RC78">
        <v>12</v>
      </c>
      <c r="RD78">
        <v>6</v>
      </c>
      <c r="RE78">
        <v>6</v>
      </c>
      <c r="RF78">
        <v>21</v>
      </c>
      <c r="RG78">
        <v>21</v>
      </c>
      <c r="RH78">
        <v>1</v>
      </c>
      <c r="RI78">
        <v>15</v>
      </c>
      <c r="RJ78">
        <v>4</v>
      </c>
      <c r="RK78">
        <v>4</v>
      </c>
      <c r="RL78">
        <v>22</v>
      </c>
      <c r="RM78">
        <v>4</v>
      </c>
      <c r="RN78">
        <v>23</v>
      </c>
      <c r="RO78">
        <v>16</v>
      </c>
      <c r="RP78">
        <v>1</v>
      </c>
      <c r="RQ78">
        <v>6</v>
      </c>
      <c r="RR78">
        <v>11</v>
      </c>
      <c r="RS78">
        <v>9</v>
      </c>
      <c r="RT78">
        <v>14</v>
      </c>
      <c r="RU78">
        <v>23</v>
      </c>
      <c r="RV78">
        <v>18</v>
      </c>
      <c r="RW78">
        <v>17</v>
      </c>
      <c r="RX78">
        <v>1</v>
      </c>
      <c r="RY78">
        <v>16</v>
      </c>
      <c r="RZ78">
        <v>11</v>
      </c>
      <c r="SA78">
        <v>17</v>
      </c>
      <c r="SB78">
        <v>11</v>
      </c>
      <c r="SC78">
        <v>22</v>
      </c>
      <c r="SD78">
        <v>13</v>
      </c>
      <c r="SE78">
        <v>19</v>
      </c>
      <c r="SF78">
        <v>1</v>
      </c>
      <c r="SG78">
        <v>1</v>
      </c>
      <c r="SH78">
        <v>13</v>
      </c>
      <c r="SI78">
        <v>6</v>
      </c>
      <c r="SJ78">
        <v>11</v>
      </c>
      <c r="SK78">
        <v>8</v>
      </c>
      <c r="SL78">
        <v>13</v>
      </c>
      <c r="SM78">
        <v>7</v>
      </c>
      <c r="SN78">
        <v>6</v>
      </c>
      <c r="SO78">
        <v>16</v>
      </c>
      <c r="SP78">
        <v>13</v>
      </c>
      <c r="SQ78">
        <v>20</v>
      </c>
      <c r="SR78">
        <v>10</v>
      </c>
      <c r="SS78">
        <v>11</v>
      </c>
      <c r="ST78">
        <v>21</v>
      </c>
      <c r="SU78">
        <v>23</v>
      </c>
      <c r="SV78">
        <v>14</v>
      </c>
      <c r="SW78">
        <v>21</v>
      </c>
      <c r="SX78">
        <v>5</v>
      </c>
      <c r="SY78">
        <v>9</v>
      </c>
      <c r="SZ78">
        <v>21</v>
      </c>
      <c r="TA78">
        <v>4</v>
      </c>
      <c r="TB78">
        <v>16</v>
      </c>
      <c r="TC78">
        <v>22</v>
      </c>
      <c r="TD78">
        <v>23</v>
      </c>
      <c r="TE78">
        <v>2</v>
      </c>
      <c r="TF78">
        <v>18</v>
      </c>
      <c r="TG78">
        <v>20</v>
      </c>
      <c r="TH78">
        <v>9</v>
      </c>
      <c r="TI78">
        <v>13</v>
      </c>
      <c r="TJ78">
        <v>4</v>
      </c>
      <c r="TK78">
        <v>21</v>
      </c>
      <c r="TL78">
        <v>19</v>
      </c>
      <c r="TM78">
        <v>9</v>
      </c>
      <c r="TN78">
        <v>4</v>
      </c>
      <c r="TO78">
        <v>16</v>
      </c>
      <c r="TP78">
        <v>4</v>
      </c>
      <c r="TQ78">
        <v>12</v>
      </c>
      <c r="TR78">
        <v>3</v>
      </c>
      <c r="TS78">
        <v>23</v>
      </c>
      <c r="TT78">
        <v>21</v>
      </c>
      <c r="TU78">
        <v>23</v>
      </c>
      <c r="TV78">
        <v>11</v>
      </c>
      <c r="TW78">
        <v>5</v>
      </c>
      <c r="TX78">
        <v>5</v>
      </c>
      <c r="TY78">
        <v>12</v>
      </c>
      <c r="TZ78">
        <v>20</v>
      </c>
      <c r="UA78">
        <v>13</v>
      </c>
      <c r="UB78">
        <v>6</v>
      </c>
      <c r="UC78">
        <v>20</v>
      </c>
      <c r="UD78">
        <v>19</v>
      </c>
      <c r="UE78">
        <v>11</v>
      </c>
      <c r="UF78">
        <v>14</v>
      </c>
      <c r="UG78">
        <v>4</v>
      </c>
      <c r="UH78">
        <v>22</v>
      </c>
      <c r="UI78">
        <v>3</v>
      </c>
      <c r="UJ78">
        <v>1</v>
      </c>
      <c r="UK78">
        <v>22</v>
      </c>
      <c r="UL78">
        <v>6</v>
      </c>
      <c r="UM78">
        <v>21</v>
      </c>
      <c r="UN78">
        <v>23</v>
      </c>
      <c r="UO78">
        <v>19</v>
      </c>
      <c r="UP78">
        <v>2</v>
      </c>
      <c r="UQ78">
        <v>18</v>
      </c>
      <c r="UR78">
        <v>6</v>
      </c>
      <c r="US78">
        <v>16</v>
      </c>
      <c r="UT78">
        <v>11</v>
      </c>
      <c r="UU78">
        <v>4</v>
      </c>
      <c r="UV78">
        <v>17</v>
      </c>
      <c r="UW78">
        <v>13</v>
      </c>
      <c r="UX78">
        <v>22</v>
      </c>
      <c r="UY78">
        <v>12</v>
      </c>
      <c r="UZ78">
        <v>19</v>
      </c>
      <c r="VA78">
        <v>3</v>
      </c>
      <c r="VB78">
        <v>14</v>
      </c>
      <c r="VC78">
        <v>21</v>
      </c>
      <c r="VD78">
        <v>4</v>
      </c>
      <c r="VE78">
        <v>8</v>
      </c>
      <c r="VF78">
        <v>21</v>
      </c>
      <c r="VG78">
        <v>14</v>
      </c>
      <c r="VH78">
        <v>24</v>
      </c>
      <c r="VI78">
        <v>16</v>
      </c>
      <c r="VJ78">
        <v>8</v>
      </c>
      <c r="VK78">
        <v>16</v>
      </c>
      <c r="VL78">
        <v>22</v>
      </c>
      <c r="VM78">
        <v>6</v>
      </c>
      <c r="VN78">
        <v>15</v>
      </c>
      <c r="VO78">
        <v>20</v>
      </c>
      <c r="VP78">
        <v>13</v>
      </c>
      <c r="VQ78">
        <v>2</v>
      </c>
      <c r="VR78">
        <v>15</v>
      </c>
      <c r="VS78">
        <v>7</v>
      </c>
      <c r="VT78">
        <v>18</v>
      </c>
      <c r="VU78">
        <v>9</v>
      </c>
      <c r="VV78">
        <v>6</v>
      </c>
      <c r="VW78">
        <v>10</v>
      </c>
      <c r="VX78">
        <v>8</v>
      </c>
      <c r="VY78">
        <v>13</v>
      </c>
      <c r="VZ78">
        <v>22</v>
      </c>
      <c r="WA78">
        <v>21</v>
      </c>
      <c r="WB78">
        <v>17</v>
      </c>
      <c r="WC78">
        <v>11</v>
      </c>
      <c r="WD78">
        <v>1</v>
      </c>
      <c r="WE78">
        <v>15</v>
      </c>
      <c r="WF78">
        <v>11</v>
      </c>
      <c r="WG78">
        <v>22</v>
      </c>
      <c r="WH78">
        <v>15</v>
      </c>
      <c r="WI78">
        <v>23</v>
      </c>
      <c r="WJ78">
        <v>9</v>
      </c>
      <c r="WK78">
        <v>18</v>
      </c>
      <c r="WL78">
        <v>17</v>
      </c>
      <c r="WM78">
        <v>9</v>
      </c>
      <c r="WN78">
        <v>21</v>
      </c>
      <c r="WO78">
        <v>14</v>
      </c>
      <c r="WP78">
        <v>22</v>
      </c>
      <c r="WQ78">
        <v>2</v>
      </c>
      <c r="WR78">
        <v>22</v>
      </c>
      <c r="WS78">
        <v>22</v>
      </c>
      <c r="WT78">
        <v>20</v>
      </c>
      <c r="WU78">
        <v>7</v>
      </c>
      <c r="WV78">
        <v>2</v>
      </c>
      <c r="WW78">
        <v>6</v>
      </c>
      <c r="WX78">
        <v>10</v>
      </c>
      <c r="WY78">
        <v>14</v>
      </c>
      <c r="WZ78">
        <v>15</v>
      </c>
      <c r="XA78">
        <v>20</v>
      </c>
      <c r="XB78">
        <v>24</v>
      </c>
      <c r="XC78">
        <v>12</v>
      </c>
      <c r="XD78">
        <v>8</v>
      </c>
      <c r="XE78">
        <v>11</v>
      </c>
      <c r="XF78">
        <v>20</v>
      </c>
      <c r="XG78">
        <v>12</v>
      </c>
      <c r="XH78">
        <v>2</v>
      </c>
      <c r="XI78">
        <v>20</v>
      </c>
      <c r="XJ78">
        <v>22</v>
      </c>
      <c r="XK78">
        <v>9</v>
      </c>
      <c r="XL78">
        <v>12</v>
      </c>
      <c r="XM78">
        <v>10</v>
      </c>
      <c r="XN78">
        <v>2</v>
      </c>
      <c r="XO78">
        <v>24</v>
      </c>
      <c r="XP78">
        <v>24</v>
      </c>
      <c r="XQ78">
        <v>6</v>
      </c>
      <c r="XR78">
        <v>21</v>
      </c>
      <c r="XS78">
        <v>9</v>
      </c>
      <c r="XT78">
        <v>12</v>
      </c>
      <c r="XU78">
        <v>1</v>
      </c>
      <c r="XV78">
        <v>23</v>
      </c>
      <c r="XW78">
        <v>24</v>
      </c>
      <c r="XX78">
        <v>20</v>
      </c>
      <c r="XY78">
        <v>24</v>
      </c>
      <c r="XZ78">
        <v>19</v>
      </c>
      <c r="YA78">
        <v>20</v>
      </c>
      <c r="YB78">
        <v>2</v>
      </c>
      <c r="YC78">
        <v>12</v>
      </c>
      <c r="YD78">
        <v>3</v>
      </c>
      <c r="YE78">
        <v>3</v>
      </c>
      <c r="YF78">
        <v>8</v>
      </c>
      <c r="YG78">
        <v>13</v>
      </c>
      <c r="YH78">
        <v>21</v>
      </c>
      <c r="YI78">
        <v>5</v>
      </c>
      <c r="YJ78">
        <v>24</v>
      </c>
      <c r="YK78">
        <v>5</v>
      </c>
      <c r="YL78">
        <v>19</v>
      </c>
      <c r="YM78">
        <v>16</v>
      </c>
      <c r="YN78">
        <v>4</v>
      </c>
      <c r="YO78">
        <v>2</v>
      </c>
      <c r="YP78">
        <v>3</v>
      </c>
      <c r="YQ78">
        <v>12</v>
      </c>
      <c r="YR78">
        <v>8</v>
      </c>
      <c r="YS78">
        <v>20</v>
      </c>
      <c r="YT78">
        <v>2</v>
      </c>
      <c r="YU78">
        <v>18</v>
      </c>
      <c r="YV78">
        <v>16</v>
      </c>
      <c r="YW78">
        <v>13</v>
      </c>
      <c r="YX78">
        <v>3</v>
      </c>
      <c r="YY78">
        <v>12</v>
      </c>
      <c r="YZ78">
        <v>1</v>
      </c>
      <c r="ZA78">
        <v>23</v>
      </c>
      <c r="ZB78">
        <v>1</v>
      </c>
      <c r="ZC78">
        <v>10</v>
      </c>
      <c r="ZD78">
        <v>12</v>
      </c>
      <c r="ZE78">
        <v>11</v>
      </c>
      <c r="ZF78">
        <v>6</v>
      </c>
      <c r="ZG78">
        <v>7</v>
      </c>
      <c r="ZH78">
        <v>19</v>
      </c>
      <c r="ZI78">
        <v>14</v>
      </c>
      <c r="ZJ78">
        <v>19</v>
      </c>
      <c r="ZK78">
        <v>24</v>
      </c>
      <c r="ZL78">
        <v>6</v>
      </c>
      <c r="ZM78">
        <v>8</v>
      </c>
      <c r="ZN78">
        <v>13</v>
      </c>
      <c r="ZO78">
        <v>6</v>
      </c>
      <c r="ZP78">
        <v>7</v>
      </c>
      <c r="ZQ78">
        <v>20</v>
      </c>
      <c r="ZR78">
        <v>23</v>
      </c>
      <c r="ZS78">
        <v>1</v>
      </c>
      <c r="ZT78">
        <v>9</v>
      </c>
      <c r="ZU78">
        <v>18</v>
      </c>
      <c r="ZV78">
        <v>19</v>
      </c>
      <c r="ZW78">
        <v>22</v>
      </c>
      <c r="ZX78">
        <v>21</v>
      </c>
      <c r="ZY78">
        <v>9</v>
      </c>
      <c r="ZZ78">
        <v>22</v>
      </c>
      <c r="AAA78">
        <v>24</v>
      </c>
      <c r="AAB78">
        <v>12</v>
      </c>
      <c r="AAC78">
        <v>13</v>
      </c>
      <c r="AAD78">
        <v>16</v>
      </c>
      <c r="AAE78">
        <v>13</v>
      </c>
      <c r="AAF78">
        <v>19</v>
      </c>
      <c r="AAG78">
        <v>7</v>
      </c>
      <c r="AAH78">
        <v>8</v>
      </c>
      <c r="AAI78">
        <v>18</v>
      </c>
      <c r="AAJ78">
        <v>9</v>
      </c>
      <c r="AAK78">
        <v>16</v>
      </c>
      <c r="AAL78">
        <v>7</v>
      </c>
      <c r="AAM78">
        <v>17</v>
      </c>
      <c r="AAN78">
        <v>8</v>
      </c>
      <c r="AAO78">
        <v>15</v>
      </c>
      <c r="AAP78">
        <v>10</v>
      </c>
      <c r="AAQ78">
        <v>3</v>
      </c>
      <c r="AAR78">
        <v>13</v>
      </c>
      <c r="AAS78">
        <v>7</v>
      </c>
      <c r="AAT78">
        <v>21</v>
      </c>
      <c r="AAU78">
        <v>2</v>
      </c>
      <c r="AAV78">
        <v>24</v>
      </c>
      <c r="AAW78">
        <v>10</v>
      </c>
      <c r="AAX78">
        <v>6</v>
      </c>
      <c r="AAY78">
        <v>17</v>
      </c>
      <c r="AAZ78">
        <v>14</v>
      </c>
      <c r="ABA78">
        <v>11</v>
      </c>
      <c r="ABB78">
        <v>12</v>
      </c>
      <c r="ABC78">
        <v>22</v>
      </c>
      <c r="ABD78">
        <v>18</v>
      </c>
      <c r="ABE78">
        <v>24</v>
      </c>
      <c r="ABF78">
        <v>13</v>
      </c>
      <c r="ABG78">
        <v>16</v>
      </c>
      <c r="ABH78">
        <v>7</v>
      </c>
      <c r="ABI78">
        <v>22</v>
      </c>
      <c r="ABJ78">
        <v>23</v>
      </c>
      <c r="ABK78">
        <v>12</v>
      </c>
      <c r="ABL78">
        <v>19</v>
      </c>
      <c r="ABM78">
        <v>13</v>
      </c>
      <c r="ABN78">
        <v>1</v>
      </c>
      <c r="ABO78">
        <v>5</v>
      </c>
      <c r="ABP78">
        <v>22</v>
      </c>
      <c r="ABQ78">
        <v>21</v>
      </c>
      <c r="ABR78">
        <v>4</v>
      </c>
      <c r="ABS78">
        <v>19</v>
      </c>
      <c r="ABT78">
        <v>13</v>
      </c>
      <c r="ABU78">
        <v>23</v>
      </c>
      <c r="ABV78">
        <v>15</v>
      </c>
      <c r="ABW78">
        <v>19</v>
      </c>
      <c r="ABX78">
        <v>18</v>
      </c>
      <c r="ABY78">
        <v>3</v>
      </c>
      <c r="ABZ78">
        <v>15</v>
      </c>
      <c r="ACA78">
        <v>24</v>
      </c>
      <c r="ACB78">
        <v>5</v>
      </c>
      <c r="ACC78">
        <v>11</v>
      </c>
      <c r="ACD78">
        <v>16</v>
      </c>
      <c r="ACE78">
        <v>13</v>
      </c>
      <c r="ACF78">
        <v>8</v>
      </c>
      <c r="ACG78">
        <v>23</v>
      </c>
      <c r="ACH78">
        <v>6</v>
      </c>
      <c r="ACI78">
        <v>22</v>
      </c>
      <c r="ACJ78">
        <v>1</v>
      </c>
      <c r="ACK78">
        <v>20</v>
      </c>
      <c r="ACL78">
        <v>8</v>
      </c>
      <c r="ACM78">
        <v>17</v>
      </c>
      <c r="ACN78">
        <v>15</v>
      </c>
      <c r="ACO78">
        <v>19</v>
      </c>
      <c r="ACP78">
        <v>6</v>
      </c>
      <c r="ACQ78">
        <v>16</v>
      </c>
      <c r="ACR78">
        <v>15</v>
      </c>
      <c r="ACS78">
        <v>22</v>
      </c>
      <c r="ACT78">
        <v>9</v>
      </c>
      <c r="ACU78">
        <v>18</v>
      </c>
      <c r="ACV78">
        <v>21</v>
      </c>
      <c r="ACW78">
        <v>23</v>
      </c>
      <c r="ACX78">
        <v>11</v>
      </c>
      <c r="ACY78">
        <v>17</v>
      </c>
      <c r="ACZ78">
        <v>5</v>
      </c>
      <c r="ADA78">
        <v>14</v>
      </c>
      <c r="ADB78">
        <v>15</v>
      </c>
      <c r="ADC78">
        <v>10</v>
      </c>
      <c r="ADD78">
        <v>9</v>
      </c>
      <c r="ADE78">
        <v>4</v>
      </c>
      <c r="ADF78">
        <v>15</v>
      </c>
      <c r="ADG78">
        <v>18</v>
      </c>
      <c r="ADH78">
        <v>21</v>
      </c>
      <c r="ADI78">
        <v>18</v>
      </c>
      <c r="ADJ78">
        <v>5</v>
      </c>
      <c r="ADK78">
        <v>24</v>
      </c>
      <c r="ADL78">
        <v>19</v>
      </c>
      <c r="ADM78">
        <v>2</v>
      </c>
      <c r="ADN78">
        <v>4</v>
      </c>
      <c r="ADO78">
        <v>20</v>
      </c>
      <c r="ADP78">
        <v>13</v>
      </c>
      <c r="ADQ78">
        <v>17</v>
      </c>
      <c r="ADR78">
        <v>8</v>
      </c>
      <c r="ADS78">
        <v>1</v>
      </c>
      <c r="ADT78">
        <v>21</v>
      </c>
      <c r="ADU78">
        <v>18</v>
      </c>
      <c r="ADV78">
        <v>17</v>
      </c>
      <c r="ADW78">
        <v>1</v>
      </c>
      <c r="ADX78">
        <v>1</v>
      </c>
      <c r="ADY78">
        <v>9</v>
      </c>
      <c r="ADZ78">
        <v>12</v>
      </c>
      <c r="AEA78">
        <v>5</v>
      </c>
      <c r="AEB78">
        <v>18</v>
      </c>
      <c r="AEC78">
        <v>18</v>
      </c>
      <c r="AED78">
        <v>16</v>
      </c>
      <c r="AEE78">
        <v>14</v>
      </c>
      <c r="AEF78">
        <v>9</v>
      </c>
      <c r="AEG78">
        <v>18</v>
      </c>
      <c r="AEH78">
        <v>8</v>
      </c>
      <c r="AEI78">
        <v>5</v>
      </c>
      <c r="AEJ78">
        <v>10</v>
      </c>
      <c r="AEK78">
        <v>1</v>
      </c>
      <c r="AEL78">
        <v>16</v>
      </c>
      <c r="AEM78">
        <v>13</v>
      </c>
      <c r="AEN78">
        <v>2</v>
      </c>
      <c r="AEO78">
        <v>1</v>
      </c>
      <c r="AEP78">
        <v>16</v>
      </c>
      <c r="AEQ78">
        <v>12</v>
      </c>
      <c r="AER78">
        <v>7</v>
      </c>
      <c r="AES78">
        <v>24</v>
      </c>
      <c r="AET78">
        <v>23</v>
      </c>
      <c r="AEU78">
        <v>7</v>
      </c>
      <c r="AEV78">
        <v>18</v>
      </c>
      <c r="AEW78">
        <v>4</v>
      </c>
      <c r="AEX78">
        <v>23</v>
      </c>
      <c r="AEY78">
        <v>12</v>
      </c>
      <c r="AEZ78">
        <v>14</v>
      </c>
      <c r="AFA78">
        <v>4</v>
      </c>
      <c r="AFB78">
        <v>1</v>
      </c>
      <c r="AFC78">
        <v>24</v>
      </c>
      <c r="AFD78">
        <v>13</v>
      </c>
      <c r="AFE78">
        <v>23</v>
      </c>
      <c r="AFF78">
        <v>14</v>
      </c>
      <c r="AFG78">
        <v>12</v>
      </c>
      <c r="AFH78">
        <v>13</v>
      </c>
      <c r="AFI78">
        <v>22</v>
      </c>
      <c r="AFJ78">
        <v>10</v>
      </c>
      <c r="AFK78">
        <v>16</v>
      </c>
      <c r="AFL78">
        <v>2</v>
      </c>
      <c r="AFM78">
        <v>19</v>
      </c>
      <c r="AFN78">
        <v>14</v>
      </c>
      <c r="AFO78">
        <v>11</v>
      </c>
      <c r="AFP78">
        <v>17</v>
      </c>
      <c r="AFQ78">
        <v>24</v>
      </c>
      <c r="AFR78">
        <v>6</v>
      </c>
      <c r="AFS78">
        <v>5</v>
      </c>
      <c r="AFT78">
        <v>6</v>
      </c>
      <c r="AFU78">
        <v>15</v>
      </c>
      <c r="AFV78">
        <v>5</v>
      </c>
      <c r="AFW78">
        <v>6</v>
      </c>
      <c r="AFX78">
        <v>4</v>
      </c>
      <c r="AFY78">
        <v>20</v>
      </c>
      <c r="AFZ78">
        <v>19</v>
      </c>
      <c r="AGA78">
        <v>21</v>
      </c>
      <c r="AGB78">
        <v>18</v>
      </c>
      <c r="AGC78">
        <v>7</v>
      </c>
      <c r="AGD78">
        <v>10</v>
      </c>
      <c r="AGE78">
        <v>15</v>
      </c>
      <c r="AGF78">
        <v>20</v>
      </c>
      <c r="AGG78">
        <v>6</v>
      </c>
      <c r="AGH78">
        <v>11</v>
      </c>
      <c r="AGI78">
        <v>23</v>
      </c>
      <c r="AGJ78">
        <v>11</v>
      </c>
      <c r="AGK78">
        <v>12</v>
      </c>
      <c r="AGL78">
        <v>3</v>
      </c>
      <c r="AGM78">
        <v>5</v>
      </c>
      <c r="AGN78">
        <v>20</v>
      </c>
      <c r="AGO78">
        <v>11</v>
      </c>
      <c r="AGP78">
        <v>3</v>
      </c>
      <c r="AGQ78">
        <v>21</v>
      </c>
      <c r="AGR78">
        <v>18</v>
      </c>
      <c r="AGS78">
        <v>3</v>
      </c>
      <c r="AGT78">
        <v>21</v>
      </c>
      <c r="AGU78">
        <v>10</v>
      </c>
      <c r="AGV78">
        <v>11</v>
      </c>
      <c r="AGW78">
        <v>23</v>
      </c>
      <c r="AGX78">
        <v>13</v>
      </c>
      <c r="AGY78">
        <v>2</v>
      </c>
      <c r="AGZ78">
        <v>3</v>
      </c>
      <c r="AHA78">
        <v>19</v>
      </c>
      <c r="AHB78">
        <v>13</v>
      </c>
      <c r="AHC78">
        <v>12</v>
      </c>
      <c r="AHD78">
        <v>15</v>
      </c>
      <c r="AHE78">
        <v>4</v>
      </c>
      <c r="AHF78">
        <v>12</v>
      </c>
      <c r="AHG78">
        <v>3</v>
      </c>
      <c r="AHH78">
        <v>21</v>
      </c>
      <c r="AHI78">
        <v>22</v>
      </c>
      <c r="AHJ78">
        <v>6</v>
      </c>
      <c r="AHK78">
        <v>19</v>
      </c>
      <c r="AHL78">
        <v>8</v>
      </c>
      <c r="AHM78">
        <v>12</v>
      </c>
      <c r="AHN78">
        <v>5</v>
      </c>
      <c r="AHO78">
        <v>7</v>
      </c>
      <c r="AHP78">
        <v>12</v>
      </c>
      <c r="AHQ78">
        <v>20</v>
      </c>
      <c r="AHR78">
        <v>5</v>
      </c>
      <c r="AHS78">
        <v>7</v>
      </c>
      <c r="AHT78">
        <v>11</v>
      </c>
      <c r="AHU78">
        <v>5</v>
      </c>
      <c r="AHV78">
        <v>16</v>
      </c>
      <c r="AHW78">
        <v>13</v>
      </c>
      <c r="AHX78">
        <v>11</v>
      </c>
      <c r="AHY78">
        <v>21</v>
      </c>
      <c r="AHZ78">
        <v>8</v>
      </c>
      <c r="AIA78">
        <v>3</v>
      </c>
      <c r="AIB78">
        <v>14</v>
      </c>
      <c r="AIC78">
        <v>23</v>
      </c>
      <c r="AID78">
        <v>10</v>
      </c>
      <c r="AIE78">
        <v>12</v>
      </c>
      <c r="AIF78">
        <v>18</v>
      </c>
      <c r="AIG78">
        <v>24</v>
      </c>
      <c r="AIH78">
        <v>8</v>
      </c>
      <c r="AII78">
        <v>7</v>
      </c>
      <c r="AIJ78">
        <v>5</v>
      </c>
      <c r="AIK78">
        <v>3</v>
      </c>
      <c r="AIL78">
        <v>13</v>
      </c>
      <c r="AIM78">
        <v>15</v>
      </c>
      <c r="AIN78">
        <v>13</v>
      </c>
      <c r="AIO78">
        <v>7</v>
      </c>
      <c r="AIP78">
        <v>1</v>
      </c>
      <c r="AIQ78">
        <v>13</v>
      </c>
      <c r="AIR78">
        <v>22</v>
      </c>
      <c r="AIS78">
        <v>12</v>
      </c>
      <c r="AIT78">
        <v>24</v>
      </c>
      <c r="AIU78">
        <v>20</v>
      </c>
      <c r="AIV78">
        <v>9</v>
      </c>
      <c r="AIW78">
        <v>13</v>
      </c>
      <c r="AIX78">
        <v>7</v>
      </c>
      <c r="AIY78">
        <v>4</v>
      </c>
      <c r="AIZ78">
        <v>12</v>
      </c>
      <c r="AJA78">
        <v>10</v>
      </c>
      <c r="AJB78">
        <v>16</v>
      </c>
      <c r="AJC78">
        <v>17</v>
      </c>
      <c r="AJD78">
        <v>6</v>
      </c>
      <c r="AJE78">
        <v>4</v>
      </c>
      <c r="AJF78">
        <v>9</v>
      </c>
      <c r="AJG78">
        <v>5</v>
      </c>
      <c r="AJH78">
        <v>23</v>
      </c>
      <c r="AJI78">
        <v>11</v>
      </c>
      <c r="AJJ78">
        <v>10</v>
      </c>
      <c r="AJK78">
        <v>11</v>
      </c>
      <c r="AJL78">
        <v>2</v>
      </c>
      <c r="AJM78">
        <v>7</v>
      </c>
      <c r="AJN78">
        <v>1</v>
      </c>
      <c r="AJO78">
        <v>15</v>
      </c>
      <c r="AJP78">
        <v>8</v>
      </c>
      <c r="AJQ78">
        <v>16</v>
      </c>
      <c r="AJR78">
        <v>8</v>
      </c>
      <c r="AJS78">
        <v>1</v>
      </c>
      <c r="AJT78">
        <v>12</v>
      </c>
      <c r="AJU78">
        <v>16</v>
      </c>
      <c r="AJV78">
        <v>14</v>
      </c>
      <c r="AJW78">
        <v>9</v>
      </c>
      <c r="AJX78">
        <v>20</v>
      </c>
      <c r="AJY78">
        <v>3</v>
      </c>
      <c r="AJZ78">
        <v>2</v>
      </c>
      <c r="AKA78">
        <v>13</v>
      </c>
      <c r="AKB78">
        <v>3</v>
      </c>
      <c r="AKC78">
        <v>21</v>
      </c>
      <c r="AKD78">
        <v>16</v>
      </c>
      <c r="AKE78">
        <v>11</v>
      </c>
      <c r="AKF78">
        <v>6</v>
      </c>
      <c r="AKG78">
        <v>8</v>
      </c>
      <c r="AKH78">
        <v>17</v>
      </c>
      <c r="AKI78">
        <v>23</v>
      </c>
      <c r="AKJ78">
        <v>16</v>
      </c>
      <c r="AKK78">
        <v>16</v>
      </c>
      <c r="AKL78">
        <v>23</v>
      </c>
      <c r="AKM78">
        <v>22</v>
      </c>
      <c r="AKN78">
        <v>17</v>
      </c>
      <c r="AKO78">
        <v>18</v>
      </c>
      <c r="AKP78">
        <v>11</v>
      </c>
      <c r="AKQ78">
        <v>3</v>
      </c>
      <c r="AKR78">
        <v>9</v>
      </c>
      <c r="AKS78">
        <v>4</v>
      </c>
      <c r="AKT78">
        <v>1</v>
      </c>
      <c r="AKU78">
        <v>11</v>
      </c>
      <c r="AKV78">
        <v>22</v>
      </c>
      <c r="AKW78">
        <v>2</v>
      </c>
      <c r="AKX78">
        <v>18</v>
      </c>
      <c r="AKY78">
        <v>16</v>
      </c>
      <c r="AKZ78">
        <v>9</v>
      </c>
      <c r="ALA78">
        <v>23</v>
      </c>
      <c r="ALB78">
        <v>20</v>
      </c>
      <c r="ALC78">
        <v>17</v>
      </c>
      <c r="ALD78">
        <v>22</v>
      </c>
      <c r="ALE78">
        <v>10</v>
      </c>
      <c r="ALF78">
        <v>21</v>
      </c>
      <c r="ALG78">
        <v>17</v>
      </c>
      <c r="ALH78">
        <v>22</v>
      </c>
      <c r="ALI78">
        <v>23</v>
      </c>
      <c r="ALJ78">
        <v>14</v>
      </c>
      <c r="ALK78">
        <v>1</v>
      </c>
      <c r="ALL78">
        <v>19</v>
      </c>
      <c r="ALM78">
        <v>15</v>
      </c>
    </row>
    <row r="79" spans="1:5001" x14ac:dyDescent="0.25">
      <c r="A79">
        <v>14</v>
      </c>
      <c r="B79">
        <v>1</v>
      </c>
      <c r="C79">
        <v>4</v>
      </c>
      <c r="D79">
        <v>22</v>
      </c>
      <c r="E79">
        <v>15</v>
      </c>
      <c r="F79">
        <v>14</v>
      </c>
      <c r="G79">
        <v>21</v>
      </c>
      <c r="H79">
        <v>12</v>
      </c>
      <c r="I79">
        <v>3</v>
      </c>
      <c r="J79">
        <v>7</v>
      </c>
      <c r="K79">
        <v>19</v>
      </c>
      <c r="L79">
        <v>4</v>
      </c>
      <c r="M79">
        <v>4</v>
      </c>
      <c r="N79">
        <v>9</v>
      </c>
      <c r="O79">
        <v>6</v>
      </c>
      <c r="P79">
        <v>21</v>
      </c>
      <c r="Q79">
        <v>2</v>
      </c>
      <c r="R79">
        <v>8</v>
      </c>
      <c r="S79">
        <v>13</v>
      </c>
      <c r="T79">
        <v>15</v>
      </c>
      <c r="U79">
        <v>4</v>
      </c>
      <c r="V79">
        <v>9</v>
      </c>
      <c r="W79">
        <v>5</v>
      </c>
      <c r="X79">
        <v>16</v>
      </c>
      <c r="Y79">
        <v>19</v>
      </c>
      <c r="Z79">
        <v>23</v>
      </c>
      <c r="AA79">
        <v>7</v>
      </c>
      <c r="AB79">
        <v>24</v>
      </c>
      <c r="AC79">
        <v>18</v>
      </c>
      <c r="AD79">
        <v>24</v>
      </c>
      <c r="AE79">
        <v>16</v>
      </c>
      <c r="AF79">
        <v>4</v>
      </c>
      <c r="AG79">
        <v>7</v>
      </c>
      <c r="AH79">
        <v>3</v>
      </c>
      <c r="AI79">
        <v>1</v>
      </c>
      <c r="AJ79">
        <v>16</v>
      </c>
      <c r="AK79">
        <v>1</v>
      </c>
      <c r="AL79">
        <v>18</v>
      </c>
      <c r="AM79">
        <v>16</v>
      </c>
      <c r="AN79">
        <v>15</v>
      </c>
      <c r="AO79">
        <v>10</v>
      </c>
      <c r="AP79">
        <v>14</v>
      </c>
      <c r="AQ79">
        <v>15</v>
      </c>
      <c r="AR79">
        <v>21</v>
      </c>
      <c r="AS79">
        <v>13</v>
      </c>
      <c r="AT79">
        <v>4</v>
      </c>
      <c r="AU79">
        <v>23</v>
      </c>
      <c r="AV79">
        <v>5</v>
      </c>
      <c r="AW79">
        <v>17</v>
      </c>
      <c r="AX79">
        <v>22</v>
      </c>
      <c r="AY79">
        <v>1</v>
      </c>
      <c r="AZ79">
        <v>14</v>
      </c>
      <c r="BA79">
        <v>18</v>
      </c>
      <c r="BB79">
        <v>6</v>
      </c>
      <c r="BC79">
        <v>6</v>
      </c>
      <c r="BD79">
        <v>17</v>
      </c>
      <c r="BE79">
        <v>10</v>
      </c>
      <c r="BF79">
        <v>2</v>
      </c>
      <c r="BG79">
        <v>10</v>
      </c>
      <c r="BH79">
        <v>15</v>
      </c>
      <c r="BI79">
        <v>1</v>
      </c>
      <c r="BJ79">
        <v>17</v>
      </c>
      <c r="BK79">
        <v>23</v>
      </c>
      <c r="BL79">
        <v>1</v>
      </c>
      <c r="BM79">
        <v>7</v>
      </c>
      <c r="BN79">
        <v>8</v>
      </c>
      <c r="BO79">
        <v>2</v>
      </c>
      <c r="BP79">
        <v>13</v>
      </c>
      <c r="BQ79">
        <v>12</v>
      </c>
      <c r="BR79">
        <v>4</v>
      </c>
      <c r="BS79">
        <v>16</v>
      </c>
      <c r="BT79">
        <v>8</v>
      </c>
      <c r="BU79">
        <v>21</v>
      </c>
      <c r="BV79">
        <v>3</v>
      </c>
      <c r="BW79">
        <v>22</v>
      </c>
      <c r="BX79">
        <v>16</v>
      </c>
      <c r="BY79">
        <v>8</v>
      </c>
      <c r="BZ79">
        <v>9</v>
      </c>
      <c r="CA79">
        <v>2</v>
      </c>
      <c r="CB79">
        <v>2</v>
      </c>
      <c r="CC79">
        <v>23</v>
      </c>
      <c r="CD79">
        <v>22</v>
      </c>
      <c r="CE79">
        <v>15</v>
      </c>
      <c r="CF79">
        <v>14</v>
      </c>
      <c r="CG79">
        <v>1</v>
      </c>
      <c r="CH79">
        <v>9</v>
      </c>
      <c r="CI79">
        <v>17</v>
      </c>
      <c r="CJ79">
        <v>17</v>
      </c>
      <c r="CK79">
        <v>21</v>
      </c>
      <c r="CL79">
        <v>8</v>
      </c>
      <c r="CM79">
        <v>23</v>
      </c>
      <c r="CN79">
        <v>15</v>
      </c>
      <c r="CO79">
        <v>16</v>
      </c>
      <c r="CP79">
        <v>17</v>
      </c>
      <c r="CQ79">
        <v>23</v>
      </c>
      <c r="CR79">
        <v>21</v>
      </c>
      <c r="CS79">
        <v>22</v>
      </c>
      <c r="CT79">
        <v>10</v>
      </c>
      <c r="CU79">
        <v>18</v>
      </c>
      <c r="CV79">
        <v>11</v>
      </c>
      <c r="CW79">
        <v>10</v>
      </c>
      <c r="CX79">
        <v>13</v>
      </c>
      <c r="CY79">
        <v>20</v>
      </c>
      <c r="CZ79">
        <v>3</v>
      </c>
      <c r="DA79">
        <v>21</v>
      </c>
      <c r="DB79">
        <v>13</v>
      </c>
      <c r="DC79">
        <v>7</v>
      </c>
      <c r="DD79">
        <v>9</v>
      </c>
      <c r="DE79">
        <v>24</v>
      </c>
      <c r="DF79">
        <v>15</v>
      </c>
      <c r="DG79">
        <v>8</v>
      </c>
      <c r="DH79">
        <v>14</v>
      </c>
      <c r="DI79">
        <v>21</v>
      </c>
      <c r="DJ79">
        <v>18</v>
      </c>
      <c r="DK79">
        <v>8</v>
      </c>
      <c r="DL79">
        <v>24</v>
      </c>
      <c r="DM79">
        <v>22</v>
      </c>
      <c r="DN79">
        <v>3</v>
      </c>
      <c r="DO79">
        <v>22</v>
      </c>
      <c r="DP79">
        <v>9</v>
      </c>
      <c r="DQ79">
        <v>4</v>
      </c>
      <c r="DR79">
        <v>9</v>
      </c>
      <c r="DS79">
        <v>13</v>
      </c>
      <c r="DT79">
        <v>13</v>
      </c>
      <c r="DU79">
        <v>21</v>
      </c>
      <c r="DV79">
        <v>21</v>
      </c>
      <c r="DW79">
        <v>2</v>
      </c>
      <c r="DX79">
        <v>8</v>
      </c>
      <c r="DY79">
        <v>4</v>
      </c>
      <c r="DZ79">
        <v>7</v>
      </c>
      <c r="EA79">
        <v>2</v>
      </c>
      <c r="EB79">
        <v>16</v>
      </c>
      <c r="EC79">
        <v>2</v>
      </c>
      <c r="ED79">
        <v>18</v>
      </c>
      <c r="EE79">
        <v>19</v>
      </c>
      <c r="EF79">
        <v>3</v>
      </c>
      <c r="EG79">
        <v>7</v>
      </c>
      <c r="EH79">
        <v>5</v>
      </c>
      <c r="EI79">
        <v>8</v>
      </c>
      <c r="EJ79">
        <v>6</v>
      </c>
      <c r="EK79">
        <v>23</v>
      </c>
      <c r="EL79">
        <v>21</v>
      </c>
      <c r="EM79">
        <v>14</v>
      </c>
      <c r="EN79">
        <v>20</v>
      </c>
      <c r="EO79">
        <v>1</v>
      </c>
      <c r="EP79">
        <v>5</v>
      </c>
      <c r="EQ79">
        <v>2</v>
      </c>
      <c r="ER79">
        <v>23</v>
      </c>
      <c r="ES79">
        <v>14</v>
      </c>
      <c r="ET79">
        <v>22</v>
      </c>
      <c r="EU79">
        <v>22</v>
      </c>
      <c r="EV79">
        <v>2</v>
      </c>
      <c r="EW79">
        <v>4</v>
      </c>
      <c r="EX79">
        <v>5</v>
      </c>
      <c r="EY79">
        <v>13</v>
      </c>
      <c r="EZ79">
        <v>14</v>
      </c>
      <c r="FA79">
        <v>18</v>
      </c>
      <c r="FB79">
        <v>7</v>
      </c>
      <c r="FC79">
        <v>4</v>
      </c>
      <c r="FD79">
        <v>3</v>
      </c>
      <c r="FE79">
        <v>15</v>
      </c>
      <c r="FF79">
        <v>21</v>
      </c>
      <c r="FG79">
        <v>23</v>
      </c>
      <c r="FH79">
        <v>20</v>
      </c>
      <c r="FI79">
        <v>15</v>
      </c>
      <c r="FJ79">
        <v>19</v>
      </c>
      <c r="FK79">
        <v>12</v>
      </c>
      <c r="FL79">
        <v>10</v>
      </c>
      <c r="FM79">
        <v>6</v>
      </c>
      <c r="FN79">
        <v>8</v>
      </c>
      <c r="FO79">
        <v>18</v>
      </c>
      <c r="FP79">
        <v>15</v>
      </c>
      <c r="FQ79">
        <v>11</v>
      </c>
      <c r="FR79">
        <v>11</v>
      </c>
      <c r="FS79">
        <v>4</v>
      </c>
      <c r="FT79">
        <v>20</v>
      </c>
      <c r="FU79">
        <v>19</v>
      </c>
      <c r="FV79">
        <v>6</v>
      </c>
      <c r="FW79">
        <v>22</v>
      </c>
      <c r="FX79">
        <v>18</v>
      </c>
      <c r="FY79">
        <v>10</v>
      </c>
      <c r="FZ79">
        <v>5</v>
      </c>
      <c r="GA79">
        <v>7</v>
      </c>
      <c r="GB79">
        <v>13</v>
      </c>
      <c r="GC79">
        <v>4</v>
      </c>
      <c r="GD79">
        <v>5</v>
      </c>
      <c r="GE79">
        <v>21</v>
      </c>
      <c r="GF79">
        <v>9</v>
      </c>
      <c r="GG79">
        <v>15</v>
      </c>
      <c r="GH79">
        <v>1</v>
      </c>
      <c r="GI79">
        <v>23</v>
      </c>
      <c r="GJ79">
        <v>11</v>
      </c>
      <c r="GK79">
        <v>17</v>
      </c>
      <c r="GL79">
        <v>19</v>
      </c>
      <c r="GM79">
        <v>5</v>
      </c>
      <c r="GN79">
        <v>18</v>
      </c>
      <c r="GO79">
        <v>4</v>
      </c>
      <c r="GP79">
        <v>4</v>
      </c>
      <c r="GQ79">
        <v>15</v>
      </c>
      <c r="GR79">
        <v>10</v>
      </c>
      <c r="GS79">
        <v>3</v>
      </c>
      <c r="GT79">
        <v>3</v>
      </c>
      <c r="GU79">
        <v>5</v>
      </c>
      <c r="GV79">
        <v>16</v>
      </c>
      <c r="GW79">
        <v>16</v>
      </c>
      <c r="GX79">
        <v>14</v>
      </c>
      <c r="GY79">
        <v>18</v>
      </c>
      <c r="GZ79">
        <v>10</v>
      </c>
      <c r="HA79">
        <v>2</v>
      </c>
      <c r="HB79">
        <v>15</v>
      </c>
      <c r="HC79">
        <v>16</v>
      </c>
      <c r="HD79">
        <v>5</v>
      </c>
      <c r="HE79">
        <v>19</v>
      </c>
      <c r="HF79">
        <v>3</v>
      </c>
      <c r="HG79">
        <v>14</v>
      </c>
      <c r="HH79">
        <v>1</v>
      </c>
      <c r="HI79">
        <v>12</v>
      </c>
      <c r="HJ79">
        <v>9</v>
      </c>
      <c r="HK79">
        <v>1</v>
      </c>
      <c r="HL79">
        <v>4</v>
      </c>
      <c r="HM79">
        <v>11</v>
      </c>
      <c r="HN79">
        <v>1</v>
      </c>
      <c r="HO79">
        <v>5</v>
      </c>
      <c r="HP79">
        <v>19</v>
      </c>
      <c r="HQ79">
        <v>6</v>
      </c>
      <c r="HR79">
        <v>13</v>
      </c>
      <c r="HS79">
        <v>21</v>
      </c>
      <c r="HT79">
        <v>16</v>
      </c>
      <c r="HU79">
        <v>23</v>
      </c>
      <c r="HV79">
        <v>24</v>
      </c>
      <c r="HW79">
        <v>10</v>
      </c>
      <c r="HX79">
        <v>7</v>
      </c>
      <c r="HY79">
        <v>13</v>
      </c>
      <c r="HZ79">
        <v>5</v>
      </c>
      <c r="IA79">
        <v>9</v>
      </c>
      <c r="IB79">
        <v>24</v>
      </c>
      <c r="IC79">
        <v>6</v>
      </c>
      <c r="ID79">
        <v>24</v>
      </c>
      <c r="IE79">
        <v>14</v>
      </c>
      <c r="IF79">
        <v>13</v>
      </c>
      <c r="IG79">
        <v>9</v>
      </c>
      <c r="IH79">
        <v>5</v>
      </c>
      <c r="II79">
        <v>9</v>
      </c>
      <c r="IJ79">
        <v>21</v>
      </c>
      <c r="IK79">
        <v>6</v>
      </c>
      <c r="IL79">
        <v>21</v>
      </c>
      <c r="IM79">
        <v>6</v>
      </c>
      <c r="IN79">
        <v>19</v>
      </c>
      <c r="IO79">
        <v>5</v>
      </c>
      <c r="IP79">
        <v>15</v>
      </c>
      <c r="IQ79">
        <v>1</v>
      </c>
      <c r="IR79">
        <v>10</v>
      </c>
      <c r="IS79">
        <v>21</v>
      </c>
      <c r="IT79">
        <v>24</v>
      </c>
      <c r="IU79">
        <v>8</v>
      </c>
      <c r="IV79">
        <v>3</v>
      </c>
      <c r="IW79">
        <v>10</v>
      </c>
      <c r="IX79">
        <v>8</v>
      </c>
      <c r="IY79">
        <v>5</v>
      </c>
      <c r="IZ79">
        <v>17</v>
      </c>
      <c r="JA79">
        <v>21</v>
      </c>
      <c r="JB79">
        <v>1</v>
      </c>
      <c r="JC79">
        <v>20</v>
      </c>
      <c r="JD79">
        <v>20</v>
      </c>
      <c r="JE79">
        <v>1</v>
      </c>
      <c r="JF79">
        <v>9</v>
      </c>
      <c r="JG79">
        <v>24</v>
      </c>
      <c r="JH79">
        <v>24</v>
      </c>
      <c r="JI79">
        <v>11</v>
      </c>
      <c r="JJ79">
        <v>19</v>
      </c>
      <c r="JK79">
        <v>4</v>
      </c>
      <c r="JL79">
        <v>6</v>
      </c>
      <c r="JM79">
        <v>7</v>
      </c>
      <c r="JN79">
        <v>15</v>
      </c>
      <c r="JO79">
        <v>17</v>
      </c>
      <c r="JP79">
        <v>8</v>
      </c>
      <c r="JQ79">
        <v>14</v>
      </c>
      <c r="JR79">
        <v>17</v>
      </c>
      <c r="JS79">
        <v>14</v>
      </c>
      <c r="JT79">
        <v>20</v>
      </c>
      <c r="JU79">
        <v>20</v>
      </c>
      <c r="JV79">
        <v>22</v>
      </c>
      <c r="JW79">
        <v>21</v>
      </c>
      <c r="JX79">
        <v>5</v>
      </c>
      <c r="JY79">
        <v>23</v>
      </c>
      <c r="JZ79">
        <v>17</v>
      </c>
      <c r="KA79">
        <v>15</v>
      </c>
      <c r="KB79">
        <v>17</v>
      </c>
      <c r="KC79">
        <v>16</v>
      </c>
      <c r="KD79">
        <v>23</v>
      </c>
      <c r="KE79">
        <v>16</v>
      </c>
      <c r="KF79">
        <v>20</v>
      </c>
      <c r="KG79">
        <v>15</v>
      </c>
      <c r="KH79">
        <v>5</v>
      </c>
      <c r="KI79">
        <v>23</v>
      </c>
      <c r="KJ79">
        <v>22</v>
      </c>
      <c r="KK79">
        <v>9</v>
      </c>
      <c r="KL79">
        <v>8</v>
      </c>
      <c r="KM79">
        <v>9</v>
      </c>
      <c r="KN79">
        <v>9</v>
      </c>
      <c r="KO79">
        <v>8</v>
      </c>
      <c r="KP79">
        <v>1</v>
      </c>
      <c r="KQ79">
        <v>19</v>
      </c>
      <c r="KR79">
        <v>6</v>
      </c>
      <c r="KS79">
        <v>4</v>
      </c>
      <c r="KT79">
        <v>11</v>
      </c>
      <c r="KU79">
        <v>14</v>
      </c>
      <c r="KV79">
        <v>6</v>
      </c>
      <c r="KW79">
        <v>13</v>
      </c>
      <c r="KX79">
        <v>3</v>
      </c>
      <c r="KY79">
        <v>9</v>
      </c>
      <c r="KZ79">
        <v>9</v>
      </c>
      <c r="LA79">
        <v>9</v>
      </c>
      <c r="LB79">
        <v>24</v>
      </c>
      <c r="LC79">
        <v>14</v>
      </c>
      <c r="LD79">
        <v>24</v>
      </c>
      <c r="LE79">
        <v>3</v>
      </c>
      <c r="LF79">
        <v>15</v>
      </c>
      <c r="LG79">
        <v>13</v>
      </c>
      <c r="LH79">
        <v>22</v>
      </c>
      <c r="LI79">
        <v>3</v>
      </c>
      <c r="LJ79">
        <v>1</v>
      </c>
      <c r="LK79">
        <v>19</v>
      </c>
      <c r="LL79">
        <v>20</v>
      </c>
      <c r="LM79">
        <v>5</v>
      </c>
      <c r="LN79">
        <v>5</v>
      </c>
      <c r="LO79">
        <v>8</v>
      </c>
      <c r="LP79">
        <v>3</v>
      </c>
      <c r="LQ79">
        <v>3</v>
      </c>
      <c r="LR79">
        <v>16</v>
      </c>
      <c r="LS79">
        <v>19</v>
      </c>
      <c r="LT79">
        <v>20</v>
      </c>
      <c r="LU79">
        <v>19</v>
      </c>
      <c r="LV79">
        <v>2</v>
      </c>
      <c r="LW79">
        <v>17</v>
      </c>
      <c r="LX79">
        <v>16</v>
      </c>
      <c r="LY79">
        <v>4</v>
      </c>
      <c r="LZ79">
        <v>19</v>
      </c>
      <c r="MA79">
        <v>1</v>
      </c>
      <c r="MB79">
        <v>1</v>
      </c>
      <c r="MC79">
        <v>6</v>
      </c>
      <c r="MD79">
        <v>15</v>
      </c>
      <c r="ME79">
        <v>8</v>
      </c>
      <c r="MF79">
        <v>11</v>
      </c>
      <c r="MG79">
        <v>2</v>
      </c>
      <c r="MH79">
        <v>9</v>
      </c>
      <c r="MI79">
        <v>6</v>
      </c>
      <c r="MJ79">
        <v>21</v>
      </c>
      <c r="MK79">
        <v>8</v>
      </c>
      <c r="ML79">
        <v>3</v>
      </c>
      <c r="MM79">
        <v>15</v>
      </c>
      <c r="MN79">
        <v>23</v>
      </c>
      <c r="MO79">
        <v>21</v>
      </c>
      <c r="MP79">
        <v>1</v>
      </c>
      <c r="MQ79">
        <v>21</v>
      </c>
      <c r="MR79">
        <v>21</v>
      </c>
      <c r="MS79">
        <v>10</v>
      </c>
      <c r="MT79">
        <v>6</v>
      </c>
      <c r="MU79">
        <v>16</v>
      </c>
      <c r="MV79">
        <v>11</v>
      </c>
      <c r="MW79">
        <v>10</v>
      </c>
      <c r="MX79">
        <v>21</v>
      </c>
      <c r="MY79">
        <v>18</v>
      </c>
      <c r="MZ79">
        <v>22</v>
      </c>
      <c r="NA79">
        <v>4</v>
      </c>
      <c r="NB79">
        <v>19</v>
      </c>
      <c r="NC79">
        <v>6</v>
      </c>
      <c r="ND79">
        <v>6</v>
      </c>
      <c r="NE79">
        <v>19</v>
      </c>
      <c r="NF79">
        <v>7</v>
      </c>
      <c r="NG79">
        <v>12</v>
      </c>
      <c r="NH79">
        <v>2</v>
      </c>
      <c r="NI79">
        <v>4</v>
      </c>
      <c r="NJ79">
        <v>3</v>
      </c>
      <c r="NK79">
        <v>5</v>
      </c>
      <c r="NL79">
        <v>14</v>
      </c>
      <c r="NM79">
        <v>22</v>
      </c>
      <c r="NN79">
        <v>8</v>
      </c>
      <c r="NO79">
        <v>2</v>
      </c>
      <c r="NP79">
        <v>9</v>
      </c>
      <c r="NQ79">
        <v>10</v>
      </c>
      <c r="NR79">
        <v>15</v>
      </c>
      <c r="NS79">
        <v>13</v>
      </c>
      <c r="NT79">
        <v>16</v>
      </c>
      <c r="NU79">
        <v>15</v>
      </c>
      <c r="NV79">
        <v>10</v>
      </c>
      <c r="NW79">
        <v>1</v>
      </c>
      <c r="NX79">
        <v>16</v>
      </c>
      <c r="NY79">
        <v>9</v>
      </c>
      <c r="NZ79">
        <v>8</v>
      </c>
      <c r="OA79">
        <v>3</v>
      </c>
      <c r="OB79">
        <v>5</v>
      </c>
      <c r="OC79">
        <v>18</v>
      </c>
      <c r="OD79">
        <v>4</v>
      </c>
      <c r="OE79">
        <v>3</v>
      </c>
      <c r="OF79">
        <v>11</v>
      </c>
      <c r="OG79">
        <v>9</v>
      </c>
      <c r="OH79">
        <v>17</v>
      </c>
      <c r="OI79">
        <v>23</v>
      </c>
      <c r="OJ79">
        <v>12</v>
      </c>
      <c r="OK79">
        <v>12</v>
      </c>
      <c r="OL79">
        <v>12</v>
      </c>
      <c r="OM79">
        <v>2</v>
      </c>
      <c r="ON79">
        <v>19</v>
      </c>
      <c r="OO79">
        <v>16</v>
      </c>
      <c r="OP79">
        <v>17</v>
      </c>
      <c r="OQ79">
        <v>2</v>
      </c>
      <c r="OR79">
        <v>15</v>
      </c>
      <c r="OS79">
        <v>16</v>
      </c>
      <c r="OT79">
        <v>8</v>
      </c>
      <c r="OU79">
        <v>20</v>
      </c>
      <c r="OV79">
        <v>14</v>
      </c>
      <c r="OW79">
        <v>24</v>
      </c>
      <c r="OX79">
        <v>23</v>
      </c>
      <c r="OY79">
        <v>20</v>
      </c>
      <c r="OZ79">
        <v>14</v>
      </c>
      <c r="PA79">
        <v>13</v>
      </c>
      <c r="PB79">
        <v>14</v>
      </c>
      <c r="PC79">
        <v>5</v>
      </c>
      <c r="PD79">
        <v>23</v>
      </c>
      <c r="PE79">
        <v>4</v>
      </c>
      <c r="PF79">
        <v>13</v>
      </c>
      <c r="PG79">
        <v>1</v>
      </c>
      <c r="PH79">
        <v>20</v>
      </c>
      <c r="PI79">
        <v>15</v>
      </c>
      <c r="PJ79">
        <v>1</v>
      </c>
      <c r="PK79">
        <v>6</v>
      </c>
      <c r="PL79">
        <v>13</v>
      </c>
      <c r="PM79">
        <v>22</v>
      </c>
      <c r="PN79">
        <v>4</v>
      </c>
      <c r="PO79">
        <v>18</v>
      </c>
      <c r="PP79">
        <v>19</v>
      </c>
      <c r="PQ79">
        <v>17</v>
      </c>
      <c r="PR79">
        <v>11</v>
      </c>
      <c r="PS79">
        <v>4</v>
      </c>
      <c r="PT79">
        <v>24</v>
      </c>
      <c r="PU79">
        <v>6</v>
      </c>
      <c r="PV79">
        <v>13</v>
      </c>
      <c r="PW79">
        <v>7</v>
      </c>
      <c r="PX79">
        <v>24</v>
      </c>
      <c r="PY79">
        <v>9</v>
      </c>
      <c r="PZ79">
        <v>10</v>
      </c>
      <c r="QA79">
        <v>8</v>
      </c>
      <c r="QB79">
        <v>7</v>
      </c>
      <c r="QC79">
        <v>24</v>
      </c>
      <c r="QD79">
        <v>2</v>
      </c>
      <c r="QE79">
        <v>20</v>
      </c>
      <c r="QF79">
        <v>11</v>
      </c>
      <c r="QG79">
        <v>20</v>
      </c>
      <c r="QH79">
        <v>19</v>
      </c>
      <c r="QI79">
        <v>10</v>
      </c>
      <c r="QJ79">
        <v>9</v>
      </c>
      <c r="QK79">
        <v>16</v>
      </c>
      <c r="QL79">
        <v>22</v>
      </c>
      <c r="QM79">
        <v>8</v>
      </c>
      <c r="QN79">
        <v>15</v>
      </c>
      <c r="QO79">
        <v>15</v>
      </c>
      <c r="QP79">
        <v>24</v>
      </c>
      <c r="QQ79">
        <v>17</v>
      </c>
      <c r="QR79">
        <v>7</v>
      </c>
      <c r="QS79">
        <v>24</v>
      </c>
      <c r="QT79">
        <v>9</v>
      </c>
      <c r="QU79">
        <v>23</v>
      </c>
      <c r="QV79">
        <v>23</v>
      </c>
      <c r="QW79">
        <v>14</v>
      </c>
      <c r="QX79">
        <v>2</v>
      </c>
      <c r="QY79">
        <v>7</v>
      </c>
      <c r="QZ79">
        <v>16</v>
      </c>
      <c r="RA79">
        <v>10</v>
      </c>
      <c r="RB79">
        <v>8</v>
      </c>
      <c r="RC79">
        <v>17</v>
      </c>
      <c r="RD79">
        <v>1</v>
      </c>
      <c r="RE79">
        <v>14</v>
      </c>
      <c r="RF79">
        <v>10</v>
      </c>
      <c r="RG79">
        <v>1</v>
      </c>
      <c r="RH79">
        <v>19</v>
      </c>
      <c r="RI79">
        <v>13</v>
      </c>
      <c r="RJ79">
        <v>23</v>
      </c>
      <c r="RK79">
        <v>7</v>
      </c>
      <c r="RL79">
        <v>17</v>
      </c>
      <c r="RM79">
        <v>5</v>
      </c>
      <c r="RN79">
        <v>22</v>
      </c>
      <c r="RO79">
        <v>11</v>
      </c>
      <c r="RP79">
        <v>14</v>
      </c>
      <c r="RQ79">
        <v>3</v>
      </c>
      <c r="RR79">
        <v>11</v>
      </c>
      <c r="RS79">
        <v>23</v>
      </c>
      <c r="RT79">
        <v>24</v>
      </c>
      <c r="RU79">
        <v>8</v>
      </c>
      <c r="RV79">
        <v>16</v>
      </c>
      <c r="RW79">
        <v>8</v>
      </c>
      <c r="RX79">
        <v>8</v>
      </c>
      <c r="RY79">
        <v>23</v>
      </c>
      <c r="RZ79">
        <v>8</v>
      </c>
      <c r="SA79">
        <v>18</v>
      </c>
      <c r="SB79">
        <v>1</v>
      </c>
      <c r="SC79">
        <v>2</v>
      </c>
      <c r="SD79">
        <v>4</v>
      </c>
      <c r="SE79">
        <v>20</v>
      </c>
      <c r="SF79">
        <v>19</v>
      </c>
      <c r="SG79">
        <v>20</v>
      </c>
      <c r="SH79">
        <v>1</v>
      </c>
      <c r="SI79">
        <v>7</v>
      </c>
      <c r="SJ79">
        <v>18</v>
      </c>
      <c r="SK79">
        <v>17</v>
      </c>
      <c r="SL79">
        <v>6</v>
      </c>
      <c r="SM79">
        <v>19</v>
      </c>
      <c r="SN79">
        <v>24</v>
      </c>
      <c r="SO79">
        <v>15</v>
      </c>
      <c r="SP79">
        <v>5</v>
      </c>
      <c r="SQ79">
        <v>22</v>
      </c>
      <c r="SR79">
        <v>3</v>
      </c>
      <c r="SS79">
        <v>24</v>
      </c>
      <c r="ST79">
        <v>1</v>
      </c>
      <c r="SU79">
        <v>17</v>
      </c>
      <c r="SV79">
        <v>14</v>
      </c>
      <c r="SW79">
        <v>18</v>
      </c>
      <c r="SX79">
        <v>1</v>
      </c>
      <c r="SY79">
        <v>17</v>
      </c>
      <c r="SZ79">
        <v>21</v>
      </c>
      <c r="TA79">
        <v>21</v>
      </c>
      <c r="TB79">
        <v>20</v>
      </c>
      <c r="TC79">
        <v>12</v>
      </c>
      <c r="TD79">
        <v>14</v>
      </c>
      <c r="TE79">
        <v>17</v>
      </c>
      <c r="TF79">
        <v>6</v>
      </c>
      <c r="TG79">
        <v>2</v>
      </c>
      <c r="TH79">
        <v>9</v>
      </c>
      <c r="TI79">
        <v>17</v>
      </c>
      <c r="TJ79">
        <v>20</v>
      </c>
      <c r="TK79">
        <v>11</v>
      </c>
      <c r="TL79">
        <v>5</v>
      </c>
      <c r="TM79">
        <v>24</v>
      </c>
      <c r="TN79">
        <v>21</v>
      </c>
      <c r="TO79">
        <v>23</v>
      </c>
      <c r="TP79">
        <v>23</v>
      </c>
      <c r="TQ79">
        <v>10</v>
      </c>
      <c r="TR79">
        <v>18</v>
      </c>
      <c r="TS79">
        <v>21</v>
      </c>
      <c r="TT79">
        <v>6</v>
      </c>
      <c r="TU79">
        <v>22</v>
      </c>
      <c r="TV79">
        <v>8</v>
      </c>
      <c r="TW79">
        <v>17</v>
      </c>
      <c r="TX79">
        <v>23</v>
      </c>
      <c r="TY79">
        <v>19</v>
      </c>
      <c r="TZ79">
        <v>1</v>
      </c>
      <c r="UA79">
        <v>16</v>
      </c>
      <c r="UB79">
        <v>20</v>
      </c>
      <c r="UC79">
        <v>6</v>
      </c>
      <c r="UD79">
        <v>3</v>
      </c>
      <c r="UE79">
        <v>4</v>
      </c>
      <c r="UF79">
        <v>7</v>
      </c>
      <c r="UG79">
        <v>23</v>
      </c>
      <c r="UH79">
        <v>6</v>
      </c>
      <c r="UI79">
        <v>15</v>
      </c>
      <c r="UJ79">
        <v>11</v>
      </c>
      <c r="UK79">
        <v>12</v>
      </c>
      <c r="UL79">
        <v>10</v>
      </c>
      <c r="UM79">
        <v>4</v>
      </c>
      <c r="UN79">
        <v>19</v>
      </c>
      <c r="UO79">
        <v>5</v>
      </c>
      <c r="UP79">
        <v>22</v>
      </c>
      <c r="UQ79">
        <v>5</v>
      </c>
      <c r="UR79">
        <v>6</v>
      </c>
      <c r="US79">
        <v>5</v>
      </c>
      <c r="UT79">
        <v>13</v>
      </c>
      <c r="UU79">
        <v>12</v>
      </c>
      <c r="UV79">
        <v>1</v>
      </c>
      <c r="UW79">
        <v>8</v>
      </c>
      <c r="UX79">
        <v>16</v>
      </c>
      <c r="UY79">
        <v>16</v>
      </c>
      <c r="UZ79">
        <v>4</v>
      </c>
      <c r="VA79">
        <v>18</v>
      </c>
      <c r="VB79">
        <v>4</v>
      </c>
      <c r="VC79">
        <v>1</v>
      </c>
      <c r="VD79">
        <v>14</v>
      </c>
      <c r="VE79">
        <v>2</v>
      </c>
      <c r="VF79">
        <v>1</v>
      </c>
      <c r="VG79">
        <v>19</v>
      </c>
      <c r="VH79">
        <v>16</v>
      </c>
      <c r="VI79">
        <v>22</v>
      </c>
      <c r="VJ79">
        <v>7</v>
      </c>
      <c r="VK79">
        <v>13</v>
      </c>
      <c r="VL79">
        <v>9</v>
      </c>
      <c r="VM79">
        <v>14</v>
      </c>
      <c r="VN79">
        <v>7</v>
      </c>
      <c r="VO79">
        <v>2</v>
      </c>
      <c r="VP79">
        <v>2</v>
      </c>
      <c r="VQ79">
        <v>18</v>
      </c>
      <c r="VR79">
        <v>20</v>
      </c>
      <c r="VS79">
        <v>2</v>
      </c>
      <c r="VT79">
        <v>11</v>
      </c>
      <c r="VU79">
        <v>5</v>
      </c>
      <c r="VV79">
        <v>8</v>
      </c>
      <c r="VW79">
        <v>6</v>
      </c>
      <c r="VX79">
        <v>2</v>
      </c>
      <c r="VY79">
        <v>8</v>
      </c>
      <c r="VZ79">
        <v>3</v>
      </c>
      <c r="WA79">
        <v>10</v>
      </c>
      <c r="WB79">
        <v>19</v>
      </c>
      <c r="WC79">
        <v>1</v>
      </c>
      <c r="WD79">
        <v>21</v>
      </c>
      <c r="WE79">
        <v>8</v>
      </c>
      <c r="WF79">
        <v>10</v>
      </c>
      <c r="WG79">
        <v>3</v>
      </c>
      <c r="WH79">
        <v>20</v>
      </c>
      <c r="WI79">
        <v>5</v>
      </c>
      <c r="WJ79">
        <v>1</v>
      </c>
      <c r="WK79">
        <v>20</v>
      </c>
      <c r="WL79">
        <v>11</v>
      </c>
      <c r="WM79">
        <v>5</v>
      </c>
      <c r="WN79">
        <v>22</v>
      </c>
      <c r="WO79">
        <v>2</v>
      </c>
      <c r="WP79">
        <v>15</v>
      </c>
      <c r="WQ79">
        <v>12</v>
      </c>
      <c r="WR79">
        <v>9</v>
      </c>
      <c r="WS79">
        <v>2</v>
      </c>
      <c r="WT79">
        <v>8</v>
      </c>
      <c r="WU79">
        <v>23</v>
      </c>
      <c r="WV79">
        <v>6</v>
      </c>
      <c r="WW79">
        <v>6</v>
      </c>
      <c r="WX79">
        <v>22</v>
      </c>
      <c r="WY79">
        <v>8</v>
      </c>
      <c r="WZ79">
        <v>20</v>
      </c>
      <c r="XA79">
        <v>19</v>
      </c>
      <c r="XB79">
        <v>4</v>
      </c>
      <c r="XC79">
        <v>3</v>
      </c>
      <c r="XD79">
        <v>1</v>
      </c>
      <c r="XE79">
        <v>6</v>
      </c>
      <c r="XF79">
        <v>9</v>
      </c>
      <c r="XG79">
        <v>11</v>
      </c>
      <c r="XH79">
        <v>19</v>
      </c>
      <c r="XI79">
        <v>11</v>
      </c>
      <c r="XJ79">
        <v>18</v>
      </c>
      <c r="XK79">
        <v>22</v>
      </c>
      <c r="XL79">
        <v>24</v>
      </c>
      <c r="XM79">
        <v>5</v>
      </c>
      <c r="XN79">
        <v>5</v>
      </c>
      <c r="XO79">
        <v>18</v>
      </c>
      <c r="XP79">
        <v>4</v>
      </c>
      <c r="XQ79">
        <v>24</v>
      </c>
      <c r="XR79">
        <v>12</v>
      </c>
      <c r="XS79">
        <v>3</v>
      </c>
      <c r="XT79">
        <v>12</v>
      </c>
      <c r="XU79">
        <v>10</v>
      </c>
      <c r="XV79">
        <v>12</v>
      </c>
      <c r="XW79">
        <v>17</v>
      </c>
      <c r="XX79">
        <v>22</v>
      </c>
      <c r="XY79">
        <v>19</v>
      </c>
      <c r="XZ79">
        <v>10</v>
      </c>
      <c r="YA79">
        <v>5</v>
      </c>
      <c r="YB79">
        <v>15</v>
      </c>
      <c r="YC79">
        <v>13</v>
      </c>
      <c r="YD79">
        <v>24</v>
      </c>
      <c r="YE79">
        <v>2</v>
      </c>
      <c r="YF79">
        <v>13</v>
      </c>
      <c r="YG79">
        <v>17</v>
      </c>
      <c r="YH79">
        <v>4</v>
      </c>
      <c r="YI79">
        <v>8</v>
      </c>
      <c r="YJ79">
        <v>2</v>
      </c>
      <c r="YK79">
        <v>15</v>
      </c>
      <c r="YL79">
        <v>4</v>
      </c>
      <c r="YM79">
        <v>24</v>
      </c>
      <c r="YN79">
        <v>14</v>
      </c>
      <c r="YO79">
        <v>2</v>
      </c>
      <c r="YP79">
        <v>19</v>
      </c>
      <c r="YQ79">
        <v>1</v>
      </c>
      <c r="YR79">
        <v>16</v>
      </c>
      <c r="YS79">
        <v>20</v>
      </c>
      <c r="YT79">
        <v>20</v>
      </c>
      <c r="YU79">
        <v>9</v>
      </c>
      <c r="YV79">
        <v>14</v>
      </c>
      <c r="YW79">
        <v>9</v>
      </c>
      <c r="YX79">
        <v>5</v>
      </c>
      <c r="YY79">
        <v>16</v>
      </c>
      <c r="YZ79">
        <v>14</v>
      </c>
      <c r="ZA79">
        <v>1</v>
      </c>
      <c r="ZB79">
        <v>23</v>
      </c>
      <c r="ZC79">
        <v>6</v>
      </c>
      <c r="ZD79">
        <v>10</v>
      </c>
      <c r="ZE79">
        <v>2</v>
      </c>
      <c r="ZF79">
        <v>9</v>
      </c>
      <c r="ZG79">
        <v>11</v>
      </c>
      <c r="ZH79">
        <v>17</v>
      </c>
      <c r="ZI79">
        <v>24</v>
      </c>
      <c r="ZJ79">
        <v>2</v>
      </c>
      <c r="ZK79">
        <v>11</v>
      </c>
      <c r="ZL79">
        <v>14</v>
      </c>
      <c r="ZM79">
        <v>3</v>
      </c>
      <c r="ZN79">
        <v>18</v>
      </c>
      <c r="ZO79">
        <v>24</v>
      </c>
      <c r="ZP79">
        <v>12</v>
      </c>
      <c r="ZQ79">
        <v>12</v>
      </c>
      <c r="ZR79">
        <v>24</v>
      </c>
      <c r="ZS79">
        <v>9</v>
      </c>
      <c r="ZT79">
        <v>19</v>
      </c>
      <c r="ZU79">
        <v>19</v>
      </c>
      <c r="ZV79">
        <v>2</v>
      </c>
      <c r="ZW79">
        <v>1</v>
      </c>
      <c r="ZX79">
        <v>15</v>
      </c>
      <c r="ZY79">
        <v>13</v>
      </c>
      <c r="ZZ79">
        <v>12</v>
      </c>
      <c r="AAA79">
        <v>12</v>
      </c>
      <c r="AAB79">
        <v>6</v>
      </c>
      <c r="AAC79">
        <v>2</v>
      </c>
      <c r="AAD79">
        <v>18</v>
      </c>
      <c r="AAE79">
        <v>8</v>
      </c>
      <c r="AAF79">
        <v>24</v>
      </c>
      <c r="AAG79">
        <v>3</v>
      </c>
      <c r="AAH79">
        <v>15</v>
      </c>
      <c r="AAI79">
        <v>15</v>
      </c>
      <c r="AAJ79">
        <v>17</v>
      </c>
      <c r="AAK79">
        <v>23</v>
      </c>
      <c r="AAL79">
        <v>23</v>
      </c>
      <c r="AAM79">
        <v>6</v>
      </c>
      <c r="AAN79">
        <v>18</v>
      </c>
      <c r="AAO79">
        <v>10</v>
      </c>
      <c r="AAP79">
        <v>20</v>
      </c>
      <c r="AAQ79">
        <v>1</v>
      </c>
      <c r="AAR79">
        <v>12</v>
      </c>
      <c r="AAS79">
        <v>4</v>
      </c>
      <c r="AAT79">
        <v>7</v>
      </c>
      <c r="AAU79">
        <v>15</v>
      </c>
      <c r="AAV79">
        <v>4</v>
      </c>
      <c r="AAW79">
        <v>19</v>
      </c>
      <c r="AAX79">
        <v>19</v>
      </c>
      <c r="AAY79">
        <v>6</v>
      </c>
      <c r="AAZ79">
        <v>5</v>
      </c>
      <c r="ABA79">
        <v>16</v>
      </c>
      <c r="ABB79">
        <v>20</v>
      </c>
      <c r="ABC79">
        <v>8</v>
      </c>
      <c r="ABD79">
        <v>10</v>
      </c>
      <c r="ABE79">
        <v>5</v>
      </c>
      <c r="ABF79">
        <v>13</v>
      </c>
      <c r="ABG79">
        <v>18</v>
      </c>
      <c r="ABH79">
        <v>6</v>
      </c>
      <c r="ABI79">
        <v>2</v>
      </c>
      <c r="ABJ79">
        <v>15</v>
      </c>
      <c r="ABK79">
        <v>21</v>
      </c>
      <c r="ABL79">
        <v>19</v>
      </c>
      <c r="ABM79">
        <v>12</v>
      </c>
      <c r="ABN79">
        <v>23</v>
      </c>
      <c r="ABO79">
        <v>8</v>
      </c>
      <c r="ABP79">
        <v>7</v>
      </c>
      <c r="ABQ79">
        <v>2</v>
      </c>
      <c r="ABR79">
        <v>7</v>
      </c>
      <c r="ABS79">
        <v>16</v>
      </c>
      <c r="ABT79">
        <v>20</v>
      </c>
      <c r="ABU79">
        <v>2</v>
      </c>
      <c r="ABV79">
        <v>7</v>
      </c>
      <c r="ABW79">
        <v>16</v>
      </c>
      <c r="ABX79">
        <v>12</v>
      </c>
      <c r="ABY79">
        <v>12</v>
      </c>
      <c r="ABZ79">
        <v>21</v>
      </c>
      <c r="ACA79">
        <v>12</v>
      </c>
      <c r="ACB79">
        <v>8</v>
      </c>
      <c r="ACC79">
        <v>21</v>
      </c>
      <c r="ACD79">
        <v>13</v>
      </c>
      <c r="ACE79">
        <v>21</v>
      </c>
      <c r="ACF79">
        <v>22</v>
      </c>
      <c r="ACG79">
        <v>13</v>
      </c>
      <c r="ACH79">
        <v>3</v>
      </c>
      <c r="ACI79">
        <v>14</v>
      </c>
      <c r="ACJ79">
        <v>12</v>
      </c>
      <c r="ACK79">
        <v>19</v>
      </c>
      <c r="ACL79">
        <v>3</v>
      </c>
      <c r="ACM79">
        <v>3</v>
      </c>
      <c r="ACN79">
        <v>22</v>
      </c>
      <c r="ACO79">
        <v>10</v>
      </c>
      <c r="ACP79">
        <v>20</v>
      </c>
      <c r="ACQ79">
        <v>24</v>
      </c>
      <c r="ACR79">
        <v>17</v>
      </c>
      <c r="ACS79">
        <v>15</v>
      </c>
      <c r="ACT79">
        <v>12</v>
      </c>
      <c r="ACU79">
        <v>22</v>
      </c>
      <c r="ACV79">
        <v>8</v>
      </c>
      <c r="ACW79">
        <v>3</v>
      </c>
      <c r="ACX79">
        <v>5</v>
      </c>
      <c r="ACY79">
        <v>5</v>
      </c>
      <c r="ACZ79">
        <v>23</v>
      </c>
      <c r="ADA79">
        <v>8</v>
      </c>
      <c r="ADB79">
        <v>21</v>
      </c>
      <c r="ADC79">
        <v>2</v>
      </c>
      <c r="ADD79">
        <v>16</v>
      </c>
      <c r="ADE79">
        <v>8</v>
      </c>
      <c r="ADF79">
        <v>3</v>
      </c>
      <c r="ADG79">
        <v>8</v>
      </c>
      <c r="ADH79">
        <v>24</v>
      </c>
      <c r="ADI79">
        <v>4</v>
      </c>
      <c r="ADJ79">
        <v>15</v>
      </c>
      <c r="ADK79">
        <v>2</v>
      </c>
      <c r="ADL79">
        <v>19</v>
      </c>
      <c r="ADM79">
        <v>22</v>
      </c>
      <c r="ADN79">
        <v>3</v>
      </c>
      <c r="ADO79">
        <v>11</v>
      </c>
      <c r="ADP79">
        <v>16</v>
      </c>
      <c r="ADQ79">
        <v>6</v>
      </c>
      <c r="ADR79">
        <v>5</v>
      </c>
      <c r="ADS79">
        <v>20</v>
      </c>
      <c r="ADT79">
        <v>8</v>
      </c>
      <c r="ADU79">
        <v>9</v>
      </c>
      <c r="ADV79">
        <v>21</v>
      </c>
      <c r="ADW79">
        <v>7</v>
      </c>
      <c r="ADX79">
        <v>12</v>
      </c>
      <c r="ADY79">
        <v>16</v>
      </c>
      <c r="ADZ79">
        <v>3</v>
      </c>
      <c r="AEA79">
        <v>7</v>
      </c>
      <c r="AEB79">
        <v>18</v>
      </c>
      <c r="AEC79">
        <v>21</v>
      </c>
      <c r="AED79">
        <v>12</v>
      </c>
      <c r="AEE79">
        <v>16</v>
      </c>
      <c r="AEF79">
        <v>21</v>
      </c>
      <c r="AEG79">
        <v>10</v>
      </c>
      <c r="AEH79">
        <v>1</v>
      </c>
      <c r="AEI79">
        <v>13</v>
      </c>
      <c r="AEJ79">
        <v>19</v>
      </c>
      <c r="AEK79">
        <v>9</v>
      </c>
      <c r="AEL79">
        <v>13</v>
      </c>
      <c r="AEM79">
        <v>17</v>
      </c>
      <c r="AEN79">
        <v>2</v>
      </c>
      <c r="AEO79">
        <v>9</v>
      </c>
      <c r="AEP79">
        <v>14</v>
      </c>
      <c r="AEQ79">
        <v>5</v>
      </c>
      <c r="AER79">
        <v>21</v>
      </c>
      <c r="AES79">
        <v>1</v>
      </c>
      <c r="AET79">
        <v>7</v>
      </c>
      <c r="AEU79">
        <v>3</v>
      </c>
      <c r="AEV79">
        <v>17</v>
      </c>
      <c r="AEW79">
        <v>24</v>
      </c>
      <c r="AEX79">
        <v>22</v>
      </c>
      <c r="AEY79">
        <v>17</v>
      </c>
      <c r="AEZ79">
        <v>16</v>
      </c>
      <c r="AFA79">
        <v>4</v>
      </c>
      <c r="AFB79">
        <v>20</v>
      </c>
      <c r="AFC79">
        <v>4</v>
      </c>
      <c r="AFD79">
        <v>14</v>
      </c>
      <c r="AFE79">
        <v>22</v>
      </c>
      <c r="AFF79">
        <v>11</v>
      </c>
      <c r="AFG79">
        <v>3</v>
      </c>
      <c r="AFH79">
        <v>12</v>
      </c>
      <c r="AFI79">
        <v>20</v>
      </c>
      <c r="AFJ79">
        <v>16</v>
      </c>
      <c r="AFK79">
        <v>5</v>
      </c>
      <c r="AFL79">
        <v>12</v>
      </c>
      <c r="AFM79">
        <v>23</v>
      </c>
      <c r="AFN79">
        <v>21</v>
      </c>
      <c r="AFO79">
        <v>10</v>
      </c>
      <c r="AFP79">
        <v>3</v>
      </c>
      <c r="AFQ79">
        <v>5</v>
      </c>
      <c r="AFR79">
        <v>12</v>
      </c>
      <c r="AFS79">
        <v>1</v>
      </c>
      <c r="AFT79">
        <v>9</v>
      </c>
      <c r="AFU79">
        <v>24</v>
      </c>
      <c r="AFV79">
        <v>8</v>
      </c>
      <c r="AFW79">
        <v>17</v>
      </c>
      <c r="AFX79">
        <v>11</v>
      </c>
      <c r="AFY79">
        <v>16</v>
      </c>
      <c r="AFZ79">
        <v>23</v>
      </c>
      <c r="AGA79">
        <v>23</v>
      </c>
      <c r="AGB79">
        <v>24</v>
      </c>
      <c r="AGC79">
        <v>14</v>
      </c>
      <c r="AGD79">
        <v>6</v>
      </c>
      <c r="AGE79">
        <v>9</v>
      </c>
      <c r="AGF79">
        <v>11</v>
      </c>
      <c r="AGG79">
        <v>18</v>
      </c>
      <c r="AGH79">
        <v>7</v>
      </c>
      <c r="AGI79">
        <v>4</v>
      </c>
      <c r="AGJ79">
        <v>21</v>
      </c>
      <c r="AGK79">
        <v>2</v>
      </c>
      <c r="AGL79">
        <v>20</v>
      </c>
      <c r="AGM79">
        <v>20</v>
      </c>
      <c r="AGN79">
        <v>24</v>
      </c>
      <c r="AGO79">
        <v>16</v>
      </c>
      <c r="AGP79">
        <v>10</v>
      </c>
      <c r="AGQ79">
        <v>2</v>
      </c>
      <c r="AGR79">
        <v>14</v>
      </c>
      <c r="AGS79">
        <v>9</v>
      </c>
      <c r="AGT79">
        <v>1</v>
      </c>
      <c r="AGU79">
        <v>13</v>
      </c>
      <c r="AGV79">
        <v>11</v>
      </c>
      <c r="AGW79">
        <v>11</v>
      </c>
      <c r="AGX79">
        <v>20</v>
      </c>
      <c r="AGY79">
        <v>19</v>
      </c>
      <c r="AGZ79">
        <v>8</v>
      </c>
      <c r="AHA79">
        <v>21</v>
      </c>
      <c r="AHB79">
        <v>11</v>
      </c>
      <c r="AHC79">
        <v>15</v>
      </c>
      <c r="AHD79">
        <v>16</v>
      </c>
      <c r="AHE79">
        <v>24</v>
      </c>
      <c r="AHF79">
        <v>18</v>
      </c>
      <c r="AHG79">
        <v>13</v>
      </c>
      <c r="AHH79">
        <v>18</v>
      </c>
      <c r="AHI79">
        <v>7</v>
      </c>
      <c r="AHJ79">
        <v>20</v>
      </c>
      <c r="AHK79">
        <v>13</v>
      </c>
      <c r="AHL79">
        <v>11</v>
      </c>
      <c r="AHM79">
        <v>18</v>
      </c>
      <c r="AHN79">
        <v>1</v>
      </c>
      <c r="AHO79">
        <v>1</v>
      </c>
      <c r="AHP79">
        <v>1</v>
      </c>
      <c r="AHQ79">
        <v>24</v>
      </c>
      <c r="AHR79">
        <v>20</v>
      </c>
      <c r="AHS79">
        <v>13</v>
      </c>
      <c r="AHT79">
        <v>4</v>
      </c>
      <c r="AHU79">
        <v>11</v>
      </c>
      <c r="AHV79">
        <v>21</v>
      </c>
      <c r="AHW79">
        <v>2</v>
      </c>
      <c r="AHX79">
        <v>16</v>
      </c>
      <c r="AHY79">
        <v>7</v>
      </c>
      <c r="AHZ79">
        <v>12</v>
      </c>
      <c r="AIA79">
        <v>21</v>
      </c>
      <c r="AIB79">
        <v>12</v>
      </c>
      <c r="AIC79">
        <v>24</v>
      </c>
      <c r="AID79">
        <v>10</v>
      </c>
      <c r="AIE79">
        <v>4</v>
      </c>
      <c r="AIF79">
        <v>19</v>
      </c>
      <c r="AIG79">
        <v>3</v>
      </c>
      <c r="AIH79">
        <v>13</v>
      </c>
      <c r="AII79">
        <v>15</v>
      </c>
      <c r="AIJ79">
        <v>19</v>
      </c>
      <c r="AIK79">
        <v>5</v>
      </c>
      <c r="AIL79">
        <v>6</v>
      </c>
      <c r="AIM79">
        <v>8</v>
      </c>
      <c r="AIN79">
        <v>22</v>
      </c>
      <c r="AIO79">
        <v>7</v>
      </c>
      <c r="AIP79">
        <v>1</v>
      </c>
      <c r="AIQ79">
        <v>22</v>
      </c>
      <c r="AIR79">
        <v>19</v>
      </c>
      <c r="AIS79">
        <v>23</v>
      </c>
      <c r="AIT79">
        <v>12</v>
      </c>
      <c r="AIU79">
        <v>3</v>
      </c>
      <c r="AIV79">
        <v>15</v>
      </c>
      <c r="AIW79">
        <v>23</v>
      </c>
      <c r="AIX79">
        <v>4</v>
      </c>
      <c r="AIY79">
        <v>14</v>
      </c>
      <c r="AIZ79">
        <v>3</v>
      </c>
      <c r="AJA79">
        <v>10</v>
      </c>
      <c r="AJB79">
        <v>5</v>
      </c>
      <c r="AJC79">
        <v>11</v>
      </c>
      <c r="AJD79">
        <v>2</v>
      </c>
      <c r="AJE79">
        <v>16</v>
      </c>
      <c r="AJF79">
        <v>21</v>
      </c>
      <c r="AJG79">
        <v>18</v>
      </c>
      <c r="AJH79">
        <v>7</v>
      </c>
      <c r="AJI79">
        <v>9</v>
      </c>
      <c r="AJJ79">
        <v>9</v>
      </c>
      <c r="AJK79">
        <v>9</v>
      </c>
      <c r="AJL79">
        <v>6</v>
      </c>
      <c r="AJM79">
        <v>3</v>
      </c>
      <c r="AJN79">
        <v>18</v>
      </c>
      <c r="AJO79">
        <v>1</v>
      </c>
      <c r="AJP79">
        <v>1</v>
      </c>
      <c r="AJQ79">
        <v>14</v>
      </c>
      <c r="AJR79">
        <v>17</v>
      </c>
      <c r="AJS79">
        <v>16</v>
      </c>
      <c r="AJT79">
        <v>14</v>
      </c>
      <c r="AJU79">
        <v>18</v>
      </c>
      <c r="AJV79">
        <v>20</v>
      </c>
      <c r="AJW79">
        <v>2</v>
      </c>
      <c r="AJX79">
        <v>11</v>
      </c>
      <c r="AJY79">
        <v>20</v>
      </c>
      <c r="AJZ79">
        <v>14</v>
      </c>
      <c r="AKA79">
        <v>23</v>
      </c>
      <c r="AKB79">
        <v>8</v>
      </c>
      <c r="AKC79">
        <v>21</v>
      </c>
      <c r="AKD79">
        <v>6</v>
      </c>
      <c r="AKE79">
        <v>10</v>
      </c>
      <c r="AKF79">
        <v>16</v>
      </c>
      <c r="AKG79">
        <v>11</v>
      </c>
      <c r="AKH79">
        <v>11</v>
      </c>
      <c r="AKI79">
        <v>17</v>
      </c>
      <c r="AKJ79">
        <v>14</v>
      </c>
      <c r="AKK79">
        <v>19</v>
      </c>
      <c r="AKL79">
        <v>23</v>
      </c>
      <c r="AKM79">
        <v>14</v>
      </c>
      <c r="AKN79">
        <v>19</v>
      </c>
      <c r="AKO79">
        <v>23</v>
      </c>
      <c r="AKP79">
        <v>7</v>
      </c>
      <c r="AKQ79">
        <v>23</v>
      </c>
      <c r="AKR79">
        <v>11</v>
      </c>
      <c r="AKS79">
        <v>15</v>
      </c>
      <c r="AKT79">
        <v>17</v>
      </c>
      <c r="AKU79">
        <v>15</v>
      </c>
      <c r="AKV79">
        <v>2</v>
      </c>
      <c r="AKW79">
        <v>4</v>
      </c>
      <c r="AKX79">
        <v>23</v>
      </c>
      <c r="AKY79">
        <v>13</v>
      </c>
      <c r="AKZ79">
        <v>23</v>
      </c>
      <c r="ALA79">
        <v>20</v>
      </c>
      <c r="ALB79">
        <v>14</v>
      </c>
      <c r="ALC79">
        <v>14</v>
      </c>
      <c r="ALD79">
        <v>15</v>
      </c>
      <c r="ALE79">
        <v>14</v>
      </c>
      <c r="ALF79">
        <v>11</v>
      </c>
      <c r="ALG79">
        <v>4</v>
      </c>
      <c r="ALH79">
        <v>2</v>
      </c>
      <c r="ALI79">
        <v>3</v>
      </c>
      <c r="ALJ79">
        <v>16</v>
      </c>
      <c r="ALK79">
        <v>11</v>
      </c>
      <c r="ALL79">
        <v>5</v>
      </c>
      <c r="ALM79">
        <v>2</v>
      </c>
    </row>
    <row r="80" spans="1:5001" x14ac:dyDescent="0.25">
      <c r="A80">
        <v>15</v>
      </c>
      <c r="B80">
        <v>6</v>
      </c>
      <c r="C80">
        <v>13</v>
      </c>
      <c r="D80">
        <v>16</v>
      </c>
      <c r="E80">
        <v>22</v>
      </c>
      <c r="F80">
        <v>11</v>
      </c>
      <c r="G80">
        <v>10</v>
      </c>
      <c r="H80">
        <v>17</v>
      </c>
      <c r="I80">
        <v>4</v>
      </c>
      <c r="J80">
        <v>4</v>
      </c>
      <c r="K80">
        <v>20</v>
      </c>
      <c r="L80">
        <v>9</v>
      </c>
      <c r="M80">
        <v>16</v>
      </c>
      <c r="N80">
        <v>19</v>
      </c>
      <c r="O80">
        <v>20</v>
      </c>
      <c r="P80">
        <v>18</v>
      </c>
      <c r="Q80">
        <v>11</v>
      </c>
      <c r="R80">
        <v>12</v>
      </c>
      <c r="S80">
        <v>19</v>
      </c>
      <c r="T80">
        <v>22</v>
      </c>
      <c r="U80">
        <v>5</v>
      </c>
      <c r="V80">
        <v>20</v>
      </c>
      <c r="W80">
        <v>4</v>
      </c>
      <c r="X80">
        <v>20</v>
      </c>
      <c r="Y80">
        <v>3</v>
      </c>
      <c r="Z80">
        <v>22</v>
      </c>
      <c r="AA80">
        <v>18</v>
      </c>
      <c r="AB80">
        <v>16</v>
      </c>
      <c r="AC80">
        <v>17</v>
      </c>
      <c r="AD80">
        <v>22</v>
      </c>
      <c r="AE80">
        <v>7</v>
      </c>
      <c r="AF80">
        <v>15</v>
      </c>
      <c r="AG80">
        <v>16</v>
      </c>
      <c r="AH80">
        <v>10</v>
      </c>
      <c r="AI80">
        <v>14</v>
      </c>
      <c r="AJ80">
        <v>10</v>
      </c>
      <c r="AK80">
        <v>13</v>
      </c>
      <c r="AL80">
        <v>23</v>
      </c>
      <c r="AM80">
        <v>1</v>
      </c>
      <c r="AN80">
        <v>7</v>
      </c>
      <c r="AO80">
        <v>17</v>
      </c>
      <c r="AP80">
        <v>8</v>
      </c>
      <c r="AQ80">
        <v>18</v>
      </c>
      <c r="AR80">
        <v>24</v>
      </c>
      <c r="AS80">
        <v>24</v>
      </c>
      <c r="AT80">
        <v>21</v>
      </c>
      <c r="AU80">
        <v>16</v>
      </c>
      <c r="AV80">
        <v>6</v>
      </c>
      <c r="AW80">
        <v>15</v>
      </c>
      <c r="AX80">
        <v>1</v>
      </c>
      <c r="AY80">
        <v>19</v>
      </c>
      <c r="AZ80">
        <v>11</v>
      </c>
      <c r="BA80">
        <v>4</v>
      </c>
      <c r="BB80">
        <v>6</v>
      </c>
      <c r="BC80">
        <v>7</v>
      </c>
      <c r="BD80">
        <v>12</v>
      </c>
      <c r="BE80">
        <v>5</v>
      </c>
      <c r="BF80">
        <v>13</v>
      </c>
      <c r="BG80">
        <v>10</v>
      </c>
      <c r="BH80">
        <v>19</v>
      </c>
      <c r="BI80">
        <v>12</v>
      </c>
      <c r="BJ80">
        <v>15</v>
      </c>
      <c r="BK80">
        <v>11</v>
      </c>
      <c r="BL80">
        <v>17</v>
      </c>
      <c r="BM80">
        <v>2</v>
      </c>
      <c r="BN80">
        <v>5</v>
      </c>
      <c r="BO80">
        <v>14</v>
      </c>
      <c r="BP80">
        <v>13</v>
      </c>
      <c r="BQ80">
        <v>17</v>
      </c>
      <c r="BR80">
        <v>24</v>
      </c>
      <c r="BS80">
        <v>22</v>
      </c>
      <c r="BT80">
        <v>22</v>
      </c>
      <c r="BU80">
        <v>24</v>
      </c>
      <c r="BV80">
        <v>8</v>
      </c>
      <c r="BW80">
        <v>4</v>
      </c>
      <c r="BX80">
        <v>16</v>
      </c>
      <c r="BY80">
        <v>17</v>
      </c>
      <c r="BZ80">
        <v>12</v>
      </c>
      <c r="CA80">
        <v>15</v>
      </c>
      <c r="CB80">
        <v>20</v>
      </c>
      <c r="CC80">
        <v>8</v>
      </c>
      <c r="CD80">
        <v>3</v>
      </c>
      <c r="CE80">
        <v>24</v>
      </c>
      <c r="CF80">
        <v>1</v>
      </c>
      <c r="CG80">
        <v>9</v>
      </c>
      <c r="CH80">
        <v>4</v>
      </c>
      <c r="CI80">
        <v>10</v>
      </c>
      <c r="CJ80">
        <v>19</v>
      </c>
      <c r="CK80">
        <v>4</v>
      </c>
      <c r="CL80">
        <v>6</v>
      </c>
      <c r="CM80">
        <v>12</v>
      </c>
      <c r="CN80">
        <v>20</v>
      </c>
      <c r="CO80">
        <v>21</v>
      </c>
      <c r="CP80">
        <v>1</v>
      </c>
      <c r="CQ80">
        <v>14</v>
      </c>
      <c r="CR80">
        <v>14</v>
      </c>
      <c r="CS80">
        <v>15</v>
      </c>
      <c r="CT80">
        <v>23</v>
      </c>
      <c r="CU80">
        <v>16</v>
      </c>
      <c r="CV80">
        <v>5</v>
      </c>
      <c r="CW80">
        <v>7</v>
      </c>
      <c r="CX80">
        <v>21</v>
      </c>
      <c r="CY80">
        <v>21</v>
      </c>
      <c r="CZ80">
        <v>24</v>
      </c>
      <c r="DA80">
        <v>10</v>
      </c>
      <c r="DB80">
        <v>11</v>
      </c>
      <c r="DC80">
        <v>7</v>
      </c>
      <c r="DD80">
        <v>4</v>
      </c>
      <c r="DE80">
        <v>4</v>
      </c>
      <c r="DF80">
        <v>8</v>
      </c>
      <c r="DG80">
        <v>16</v>
      </c>
      <c r="DH80">
        <v>19</v>
      </c>
      <c r="DI80">
        <v>23</v>
      </c>
      <c r="DJ80">
        <v>6</v>
      </c>
      <c r="DK80">
        <v>2</v>
      </c>
      <c r="DL80">
        <v>23</v>
      </c>
      <c r="DM80">
        <v>19</v>
      </c>
      <c r="DN80">
        <v>2</v>
      </c>
      <c r="DO80">
        <v>24</v>
      </c>
      <c r="DP80">
        <v>4</v>
      </c>
      <c r="DQ80">
        <v>3</v>
      </c>
      <c r="DR80">
        <v>19</v>
      </c>
      <c r="DS80">
        <v>12</v>
      </c>
      <c r="DT80">
        <v>17</v>
      </c>
      <c r="DU80">
        <v>18</v>
      </c>
      <c r="DV80">
        <v>10</v>
      </c>
      <c r="DW80">
        <v>21</v>
      </c>
      <c r="DX80">
        <v>1</v>
      </c>
      <c r="DY80">
        <v>13</v>
      </c>
      <c r="DZ80">
        <v>4</v>
      </c>
      <c r="EA80">
        <v>17</v>
      </c>
      <c r="EB80">
        <v>19</v>
      </c>
      <c r="EC80">
        <v>15</v>
      </c>
      <c r="ED80">
        <v>12</v>
      </c>
      <c r="EE80">
        <v>24</v>
      </c>
      <c r="EF80">
        <v>8</v>
      </c>
      <c r="EG80">
        <v>2</v>
      </c>
      <c r="EH80">
        <v>16</v>
      </c>
      <c r="EI80">
        <v>10</v>
      </c>
      <c r="EJ80">
        <v>17</v>
      </c>
      <c r="EK80">
        <v>10</v>
      </c>
      <c r="EL80">
        <v>19</v>
      </c>
      <c r="EM80">
        <v>1</v>
      </c>
      <c r="EN80">
        <v>20</v>
      </c>
      <c r="EO80">
        <v>7</v>
      </c>
      <c r="EP80">
        <v>11</v>
      </c>
      <c r="EQ80">
        <v>1</v>
      </c>
      <c r="ER80">
        <v>24</v>
      </c>
      <c r="ES80">
        <v>1</v>
      </c>
      <c r="ET80">
        <v>21</v>
      </c>
      <c r="EU80">
        <v>11</v>
      </c>
      <c r="EV80">
        <v>11</v>
      </c>
      <c r="EW80">
        <v>17</v>
      </c>
      <c r="EX80">
        <v>2</v>
      </c>
      <c r="EY80">
        <v>23</v>
      </c>
      <c r="EZ80">
        <v>1</v>
      </c>
      <c r="FA80">
        <v>19</v>
      </c>
      <c r="FB80">
        <v>1</v>
      </c>
      <c r="FC80">
        <v>10</v>
      </c>
      <c r="FD80">
        <v>12</v>
      </c>
      <c r="FE80">
        <v>14</v>
      </c>
      <c r="FF80">
        <v>20</v>
      </c>
      <c r="FG80">
        <v>17</v>
      </c>
      <c r="FH80">
        <v>23</v>
      </c>
      <c r="FI80">
        <v>16</v>
      </c>
      <c r="FJ80">
        <v>5</v>
      </c>
      <c r="FK80">
        <v>3</v>
      </c>
      <c r="FL80">
        <v>16</v>
      </c>
      <c r="FM80">
        <v>11</v>
      </c>
      <c r="FN80">
        <v>4</v>
      </c>
      <c r="FO80">
        <v>18</v>
      </c>
      <c r="FP80">
        <v>22</v>
      </c>
      <c r="FQ80">
        <v>4</v>
      </c>
      <c r="FR80">
        <v>11</v>
      </c>
      <c r="FS80">
        <v>17</v>
      </c>
      <c r="FT80">
        <v>9</v>
      </c>
      <c r="FU80">
        <v>15</v>
      </c>
      <c r="FV80">
        <v>20</v>
      </c>
      <c r="FW80">
        <v>15</v>
      </c>
      <c r="FX80">
        <v>17</v>
      </c>
      <c r="FY80">
        <v>3</v>
      </c>
      <c r="FZ80">
        <v>12</v>
      </c>
      <c r="GA80">
        <v>16</v>
      </c>
      <c r="GB80">
        <v>21</v>
      </c>
      <c r="GC80">
        <v>13</v>
      </c>
      <c r="GD80">
        <v>6</v>
      </c>
      <c r="GE80">
        <v>23</v>
      </c>
      <c r="GF80">
        <v>3</v>
      </c>
      <c r="GG80">
        <v>23</v>
      </c>
      <c r="GH80">
        <v>16</v>
      </c>
      <c r="GI80">
        <v>14</v>
      </c>
      <c r="GJ80">
        <v>15</v>
      </c>
      <c r="GK80">
        <v>7</v>
      </c>
      <c r="GL80">
        <v>17</v>
      </c>
      <c r="GM80">
        <v>5</v>
      </c>
      <c r="GN80">
        <v>11</v>
      </c>
      <c r="GO80">
        <v>12</v>
      </c>
      <c r="GP80">
        <v>24</v>
      </c>
      <c r="GQ80">
        <v>5</v>
      </c>
      <c r="GR80">
        <v>14</v>
      </c>
      <c r="GS80">
        <v>12</v>
      </c>
      <c r="GT80">
        <v>24</v>
      </c>
      <c r="GU80">
        <v>6</v>
      </c>
      <c r="GV80">
        <v>17</v>
      </c>
      <c r="GW80">
        <v>23</v>
      </c>
      <c r="GX80">
        <v>17</v>
      </c>
      <c r="GY80">
        <v>5</v>
      </c>
      <c r="GZ80">
        <v>9</v>
      </c>
      <c r="HA80">
        <v>24</v>
      </c>
      <c r="HB80">
        <v>4</v>
      </c>
      <c r="HC80">
        <v>24</v>
      </c>
      <c r="HD80">
        <v>15</v>
      </c>
      <c r="HE80">
        <v>2</v>
      </c>
      <c r="HF80">
        <v>10</v>
      </c>
      <c r="HG80">
        <v>5</v>
      </c>
      <c r="HH80">
        <v>3</v>
      </c>
      <c r="HI80">
        <v>6</v>
      </c>
      <c r="HJ80">
        <v>12</v>
      </c>
      <c r="HK80">
        <v>11</v>
      </c>
      <c r="HL80">
        <v>19</v>
      </c>
      <c r="HM80">
        <v>18</v>
      </c>
      <c r="HN80">
        <v>15</v>
      </c>
      <c r="HO80">
        <v>10</v>
      </c>
      <c r="HP80">
        <v>10</v>
      </c>
      <c r="HQ80">
        <v>1</v>
      </c>
      <c r="HR80">
        <v>19</v>
      </c>
      <c r="HS80">
        <v>11</v>
      </c>
      <c r="HT80">
        <v>11</v>
      </c>
      <c r="HU80">
        <v>4</v>
      </c>
      <c r="HV80">
        <v>18</v>
      </c>
      <c r="HW80">
        <v>21</v>
      </c>
      <c r="HX80">
        <v>10</v>
      </c>
      <c r="HY80">
        <v>15</v>
      </c>
      <c r="HZ80">
        <v>19</v>
      </c>
      <c r="IA80">
        <v>5</v>
      </c>
      <c r="IB80">
        <v>6</v>
      </c>
      <c r="IC80">
        <v>19</v>
      </c>
      <c r="ID80">
        <v>18</v>
      </c>
      <c r="IE80">
        <v>17</v>
      </c>
      <c r="IF80">
        <v>5</v>
      </c>
      <c r="IG80">
        <v>14</v>
      </c>
      <c r="IH80">
        <v>19</v>
      </c>
      <c r="II80">
        <v>4</v>
      </c>
      <c r="IJ80">
        <v>8</v>
      </c>
      <c r="IK80">
        <v>2</v>
      </c>
      <c r="IL80">
        <v>23</v>
      </c>
      <c r="IM80">
        <v>6</v>
      </c>
      <c r="IN80">
        <v>16</v>
      </c>
      <c r="IO80">
        <v>13</v>
      </c>
      <c r="IP80">
        <v>5</v>
      </c>
      <c r="IQ80">
        <v>23</v>
      </c>
      <c r="IR80">
        <v>7</v>
      </c>
      <c r="IS80">
        <v>4</v>
      </c>
      <c r="IT80">
        <v>14</v>
      </c>
      <c r="IU80">
        <v>8</v>
      </c>
      <c r="IV80">
        <v>20</v>
      </c>
      <c r="IW80">
        <v>22</v>
      </c>
      <c r="IX80">
        <v>9</v>
      </c>
      <c r="IY80">
        <v>13</v>
      </c>
      <c r="IZ80">
        <v>22</v>
      </c>
      <c r="JA80">
        <v>12</v>
      </c>
      <c r="JB80">
        <v>20</v>
      </c>
      <c r="JC80">
        <v>2</v>
      </c>
      <c r="JD80">
        <v>21</v>
      </c>
      <c r="JE80">
        <v>17</v>
      </c>
      <c r="JF80">
        <v>20</v>
      </c>
      <c r="JG80">
        <v>10</v>
      </c>
      <c r="JH80">
        <v>3</v>
      </c>
      <c r="JI80">
        <v>21</v>
      </c>
      <c r="JJ80">
        <v>24</v>
      </c>
      <c r="JK80">
        <v>13</v>
      </c>
      <c r="JL80">
        <v>14</v>
      </c>
      <c r="JM80">
        <v>14</v>
      </c>
      <c r="JN80">
        <v>24</v>
      </c>
      <c r="JO80">
        <v>21</v>
      </c>
      <c r="JP80">
        <v>9</v>
      </c>
      <c r="JQ80">
        <v>22</v>
      </c>
      <c r="JR80">
        <v>16</v>
      </c>
      <c r="JS80">
        <v>7</v>
      </c>
      <c r="JT80">
        <v>11</v>
      </c>
      <c r="JU80">
        <v>19</v>
      </c>
      <c r="JV80">
        <v>23</v>
      </c>
      <c r="JW80">
        <v>11</v>
      </c>
      <c r="JX80">
        <v>19</v>
      </c>
      <c r="JY80">
        <v>7</v>
      </c>
      <c r="JZ80">
        <v>19</v>
      </c>
      <c r="KA80">
        <v>24</v>
      </c>
      <c r="KB80">
        <v>13</v>
      </c>
      <c r="KC80">
        <v>3</v>
      </c>
      <c r="KD80">
        <v>15</v>
      </c>
      <c r="KE80">
        <v>19</v>
      </c>
      <c r="KF80">
        <v>4</v>
      </c>
      <c r="KG80">
        <v>3</v>
      </c>
      <c r="KH80">
        <v>18</v>
      </c>
      <c r="KI80">
        <v>6</v>
      </c>
      <c r="KJ80">
        <v>23</v>
      </c>
      <c r="KK80">
        <v>3</v>
      </c>
      <c r="KL80">
        <v>24</v>
      </c>
      <c r="KM80">
        <v>23</v>
      </c>
      <c r="KN80">
        <v>6</v>
      </c>
      <c r="KO80">
        <v>1</v>
      </c>
      <c r="KP80">
        <v>16</v>
      </c>
      <c r="KQ80">
        <v>7</v>
      </c>
      <c r="KR80">
        <v>3</v>
      </c>
      <c r="KS80">
        <v>19</v>
      </c>
      <c r="KT80">
        <v>12</v>
      </c>
      <c r="KU80">
        <v>19</v>
      </c>
      <c r="KV80">
        <v>13</v>
      </c>
      <c r="KW80">
        <v>12</v>
      </c>
      <c r="KX80">
        <v>10</v>
      </c>
      <c r="KY80">
        <v>4</v>
      </c>
      <c r="KZ80">
        <v>2</v>
      </c>
      <c r="LA80">
        <v>18</v>
      </c>
      <c r="LB80">
        <v>7</v>
      </c>
      <c r="LC80">
        <v>5</v>
      </c>
      <c r="LD80">
        <v>18</v>
      </c>
      <c r="LE80">
        <v>13</v>
      </c>
      <c r="LF80">
        <v>23</v>
      </c>
      <c r="LG80">
        <v>19</v>
      </c>
      <c r="LH80">
        <v>6</v>
      </c>
      <c r="LI80">
        <v>6</v>
      </c>
      <c r="LJ80">
        <v>13</v>
      </c>
      <c r="LK80">
        <v>6</v>
      </c>
      <c r="LL80">
        <v>8</v>
      </c>
      <c r="LM80">
        <v>10</v>
      </c>
      <c r="LN80">
        <v>20</v>
      </c>
      <c r="LO80">
        <v>18</v>
      </c>
      <c r="LP80">
        <v>21</v>
      </c>
      <c r="LQ80">
        <v>14</v>
      </c>
      <c r="LR80">
        <v>2</v>
      </c>
      <c r="LS80">
        <v>9</v>
      </c>
      <c r="LT80">
        <v>12</v>
      </c>
      <c r="LU80">
        <v>2</v>
      </c>
      <c r="LV80">
        <v>20</v>
      </c>
      <c r="LW80">
        <v>1</v>
      </c>
      <c r="LX80">
        <v>13</v>
      </c>
      <c r="LY80">
        <v>21</v>
      </c>
      <c r="LZ80">
        <v>7</v>
      </c>
      <c r="MA80">
        <v>18</v>
      </c>
      <c r="MB80">
        <v>12</v>
      </c>
      <c r="MC80">
        <v>10</v>
      </c>
      <c r="MD80">
        <v>19</v>
      </c>
      <c r="ME80">
        <v>14</v>
      </c>
      <c r="MF80">
        <v>14</v>
      </c>
      <c r="MG80">
        <v>19</v>
      </c>
      <c r="MH80">
        <v>21</v>
      </c>
      <c r="MI80">
        <v>4</v>
      </c>
      <c r="MJ80">
        <v>7</v>
      </c>
      <c r="MK80">
        <v>8</v>
      </c>
      <c r="ML80">
        <v>10</v>
      </c>
      <c r="MM80">
        <v>1</v>
      </c>
      <c r="MN80">
        <v>11</v>
      </c>
      <c r="MO80">
        <v>9</v>
      </c>
      <c r="MP80">
        <v>16</v>
      </c>
      <c r="MQ80">
        <v>5</v>
      </c>
      <c r="MR80">
        <v>23</v>
      </c>
      <c r="MS80">
        <v>20</v>
      </c>
      <c r="MT80">
        <v>8</v>
      </c>
      <c r="MU80">
        <v>24</v>
      </c>
      <c r="MV80">
        <v>8</v>
      </c>
      <c r="MW80">
        <v>9</v>
      </c>
      <c r="MX80">
        <v>22</v>
      </c>
      <c r="MY80">
        <v>6</v>
      </c>
      <c r="MZ80">
        <v>8</v>
      </c>
      <c r="NA80">
        <v>3</v>
      </c>
      <c r="NB80">
        <v>5</v>
      </c>
      <c r="NC80">
        <v>22</v>
      </c>
      <c r="ND80">
        <v>18</v>
      </c>
      <c r="NE80">
        <v>19</v>
      </c>
      <c r="NF80">
        <v>11</v>
      </c>
      <c r="NG80">
        <v>2</v>
      </c>
      <c r="NH80">
        <v>2</v>
      </c>
      <c r="NI80">
        <v>13</v>
      </c>
      <c r="NJ80">
        <v>3</v>
      </c>
      <c r="NK80">
        <v>10</v>
      </c>
      <c r="NL80">
        <v>22</v>
      </c>
      <c r="NM80">
        <v>6</v>
      </c>
      <c r="NN80">
        <v>17</v>
      </c>
      <c r="NO80">
        <v>1</v>
      </c>
      <c r="NP80">
        <v>16</v>
      </c>
      <c r="NQ80">
        <v>20</v>
      </c>
      <c r="NR80">
        <v>9</v>
      </c>
      <c r="NS80">
        <v>20</v>
      </c>
      <c r="NT80">
        <v>9</v>
      </c>
      <c r="NU80">
        <v>17</v>
      </c>
      <c r="NV80">
        <v>4</v>
      </c>
      <c r="NW80">
        <v>1</v>
      </c>
      <c r="NX80">
        <v>10</v>
      </c>
      <c r="NY80">
        <v>19</v>
      </c>
      <c r="NZ80">
        <v>24</v>
      </c>
      <c r="OA80">
        <v>21</v>
      </c>
      <c r="OB80">
        <v>20</v>
      </c>
      <c r="OC80">
        <v>11</v>
      </c>
      <c r="OD80">
        <v>24</v>
      </c>
      <c r="OE80">
        <v>18</v>
      </c>
      <c r="OF80">
        <v>19</v>
      </c>
      <c r="OG80">
        <v>9</v>
      </c>
      <c r="OH80">
        <v>7</v>
      </c>
      <c r="OI80">
        <v>20</v>
      </c>
      <c r="OJ80">
        <v>3</v>
      </c>
      <c r="OK80">
        <v>15</v>
      </c>
      <c r="OL80">
        <v>11</v>
      </c>
      <c r="OM80">
        <v>14</v>
      </c>
      <c r="ON80">
        <v>4</v>
      </c>
      <c r="OO80">
        <v>1</v>
      </c>
      <c r="OP80">
        <v>24</v>
      </c>
      <c r="OQ80">
        <v>14</v>
      </c>
      <c r="OR80">
        <v>14</v>
      </c>
      <c r="OS80">
        <v>14</v>
      </c>
      <c r="OT80">
        <v>16</v>
      </c>
      <c r="OU80">
        <v>22</v>
      </c>
      <c r="OV80">
        <v>10</v>
      </c>
      <c r="OW80">
        <v>11</v>
      </c>
      <c r="OX80">
        <v>5</v>
      </c>
      <c r="OY80">
        <v>11</v>
      </c>
      <c r="OZ80">
        <v>14</v>
      </c>
      <c r="PA80">
        <v>23</v>
      </c>
      <c r="PB80">
        <v>11</v>
      </c>
      <c r="PC80">
        <v>4</v>
      </c>
      <c r="PD80">
        <v>2</v>
      </c>
      <c r="PE80">
        <v>21</v>
      </c>
      <c r="PF80">
        <v>19</v>
      </c>
      <c r="PG80">
        <v>9</v>
      </c>
      <c r="PH80">
        <v>6</v>
      </c>
      <c r="PI80">
        <v>19</v>
      </c>
      <c r="PJ80">
        <v>2</v>
      </c>
      <c r="PK80">
        <v>8</v>
      </c>
      <c r="PL80">
        <v>10</v>
      </c>
      <c r="PM80">
        <v>11</v>
      </c>
      <c r="PN80">
        <v>14</v>
      </c>
      <c r="PO80">
        <v>11</v>
      </c>
      <c r="PP80">
        <v>8</v>
      </c>
      <c r="PQ80">
        <v>16</v>
      </c>
      <c r="PR80">
        <v>12</v>
      </c>
      <c r="PS80">
        <v>16</v>
      </c>
      <c r="PT80">
        <v>9</v>
      </c>
      <c r="PU80">
        <v>1</v>
      </c>
      <c r="PV80">
        <v>17</v>
      </c>
      <c r="PW80">
        <v>19</v>
      </c>
      <c r="PX80">
        <v>20</v>
      </c>
      <c r="PY80">
        <v>8</v>
      </c>
      <c r="PZ80">
        <v>20</v>
      </c>
      <c r="QA80">
        <v>22</v>
      </c>
      <c r="QB80">
        <v>6</v>
      </c>
      <c r="QC80">
        <v>7</v>
      </c>
      <c r="QD80">
        <v>24</v>
      </c>
      <c r="QE80">
        <v>6</v>
      </c>
      <c r="QF80">
        <v>20</v>
      </c>
      <c r="QG80">
        <v>2</v>
      </c>
      <c r="QH80">
        <v>16</v>
      </c>
      <c r="QI80">
        <v>4</v>
      </c>
      <c r="QJ80">
        <v>19</v>
      </c>
      <c r="QK80">
        <v>24</v>
      </c>
      <c r="QL80">
        <v>7</v>
      </c>
      <c r="QM80">
        <v>24</v>
      </c>
      <c r="QN80">
        <v>10</v>
      </c>
      <c r="QO80">
        <v>2</v>
      </c>
      <c r="QP80">
        <v>22</v>
      </c>
      <c r="QQ80">
        <v>9</v>
      </c>
      <c r="QR80">
        <v>14</v>
      </c>
      <c r="QS80">
        <v>16</v>
      </c>
      <c r="QT80">
        <v>10</v>
      </c>
      <c r="QU80">
        <v>19</v>
      </c>
      <c r="QV80">
        <v>20</v>
      </c>
      <c r="QW80">
        <v>11</v>
      </c>
      <c r="QX80">
        <v>3</v>
      </c>
      <c r="QY80">
        <v>18</v>
      </c>
      <c r="QZ80">
        <v>21</v>
      </c>
      <c r="RA80">
        <v>23</v>
      </c>
      <c r="RB80">
        <v>18</v>
      </c>
      <c r="RC80">
        <v>1</v>
      </c>
      <c r="RD80">
        <v>20</v>
      </c>
      <c r="RE80">
        <v>6</v>
      </c>
      <c r="RF80">
        <v>17</v>
      </c>
      <c r="RG80">
        <v>6</v>
      </c>
      <c r="RH80">
        <v>9</v>
      </c>
      <c r="RI80">
        <v>11</v>
      </c>
      <c r="RJ80">
        <v>8</v>
      </c>
      <c r="RK80">
        <v>8</v>
      </c>
      <c r="RL80">
        <v>19</v>
      </c>
      <c r="RM80">
        <v>20</v>
      </c>
      <c r="RN80">
        <v>7</v>
      </c>
      <c r="RO80">
        <v>5</v>
      </c>
      <c r="RP80">
        <v>20</v>
      </c>
      <c r="RQ80">
        <v>18</v>
      </c>
      <c r="RR80">
        <v>20</v>
      </c>
      <c r="RS80">
        <v>1</v>
      </c>
      <c r="RT80">
        <v>15</v>
      </c>
      <c r="RU80">
        <v>22</v>
      </c>
      <c r="RV80">
        <v>6</v>
      </c>
      <c r="RW80">
        <v>12</v>
      </c>
      <c r="RX80">
        <v>11</v>
      </c>
      <c r="RY80">
        <v>18</v>
      </c>
      <c r="RZ80">
        <v>14</v>
      </c>
      <c r="SA80">
        <v>5</v>
      </c>
      <c r="SB80">
        <v>10</v>
      </c>
      <c r="SC80">
        <v>17</v>
      </c>
      <c r="SD80">
        <v>2</v>
      </c>
      <c r="SE80">
        <v>4</v>
      </c>
      <c r="SF80">
        <v>16</v>
      </c>
      <c r="SG80">
        <v>11</v>
      </c>
      <c r="SH80">
        <v>15</v>
      </c>
      <c r="SI80">
        <v>6</v>
      </c>
      <c r="SJ80">
        <v>22</v>
      </c>
      <c r="SK80">
        <v>17</v>
      </c>
      <c r="SL80">
        <v>24</v>
      </c>
      <c r="SM80">
        <v>2</v>
      </c>
      <c r="SN80">
        <v>9</v>
      </c>
      <c r="SO80">
        <v>18</v>
      </c>
      <c r="SP80">
        <v>6</v>
      </c>
      <c r="SQ80">
        <v>15</v>
      </c>
      <c r="SR80">
        <v>15</v>
      </c>
      <c r="SS80">
        <v>4</v>
      </c>
      <c r="ST80">
        <v>12</v>
      </c>
      <c r="SU80">
        <v>11</v>
      </c>
      <c r="SV80">
        <v>23</v>
      </c>
      <c r="SW80">
        <v>16</v>
      </c>
      <c r="SX80">
        <v>3</v>
      </c>
      <c r="SY80">
        <v>5</v>
      </c>
      <c r="SZ80">
        <v>7</v>
      </c>
      <c r="TA80">
        <v>7</v>
      </c>
      <c r="TB80">
        <v>19</v>
      </c>
      <c r="TC80">
        <v>19</v>
      </c>
      <c r="TD80">
        <v>2</v>
      </c>
      <c r="TE80">
        <v>16</v>
      </c>
      <c r="TF80">
        <v>23</v>
      </c>
      <c r="TG80">
        <v>2</v>
      </c>
      <c r="TH80">
        <v>14</v>
      </c>
      <c r="TI80">
        <v>13</v>
      </c>
      <c r="TJ80">
        <v>15</v>
      </c>
      <c r="TK80">
        <v>19</v>
      </c>
      <c r="TL80">
        <v>8</v>
      </c>
      <c r="TM80">
        <v>2</v>
      </c>
      <c r="TN80">
        <v>21</v>
      </c>
      <c r="TO80">
        <v>23</v>
      </c>
      <c r="TP80">
        <v>9</v>
      </c>
      <c r="TQ80">
        <v>22</v>
      </c>
      <c r="TR80">
        <v>18</v>
      </c>
      <c r="TS80">
        <v>12</v>
      </c>
      <c r="TT80">
        <v>17</v>
      </c>
      <c r="TU80">
        <v>8</v>
      </c>
      <c r="TV80">
        <v>4</v>
      </c>
      <c r="TW80">
        <v>24</v>
      </c>
      <c r="TX80">
        <v>11</v>
      </c>
      <c r="TY80">
        <v>5</v>
      </c>
      <c r="TZ80">
        <v>7</v>
      </c>
      <c r="UA80">
        <v>24</v>
      </c>
      <c r="UB80">
        <v>13</v>
      </c>
      <c r="UC80">
        <v>12</v>
      </c>
      <c r="UD80">
        <v>10</v>
      </c>
      <c r="UE80">
        <v>13</v>
      </c>
      <c r="UF80">
        <v>1</v>
      </c>
      <c r="UG80">
        <v>1</v>
      </c>
      <c r="UH80">
        <v>9</v>
      </c>
      <c r="UI80">
        <v>15</v>
      </c>
      <c r="UJ80">
        <v>14</v>
      </c>
      <c r="UK80">
        <v>22</v>
      </c>
      <c r="UL80">
        <v>16</v>
      </c>
      <c r="UM80">
        <v>19</v>
      </c>
      <c r="UN80">
        <v>17</v>
      </c>
      <c r="UO80">
        <v>5</v>
      </c>
      <c r="UP80">
        <v>18</v>
      </c>
      <c r="UQ80">
        <v>12</v>
      </c>
      <c r="UR80">
        <v>17</v>
      </c>
      <c r="US80">
        <v>14</v>
      </c>
      <c r="UT80">
        <v>22</v>
      </c>
      <c r="UU80">
        <v>2</v>
      </c>
      <c r="UV80">
        <v>18</v>
      </c>
      <c r="UW80">
        <v>10</v>
      </c>
      <c r="UX80">
        <v>8</v>
      </c>
      <c r="UY80">
        <v>1</v>
      </c>
      <c r="UZ80">
        <v>24</v>
      </c>
      <c r="VA80">
        <v>24</v>
      </c>
      <c r="VB80">
        <v>19</v>
      </c>
      <c r="VC80">
        <v>23</v>
      </c>
      <c r="VD80">
        <v>17</v>
      </c>
      <c r="VE80">
        <v>16</v>
      </c>
      <c r="VF80">
        <v>14</v>
      </c>
      <c r="VG80">
        <v>13</v>
      </c>
      <c r="VH80">
        <v>10</v>
      </c>
      <c r="VI80">
        <v>6</v>
      </c>
      <c r="VJ80">
        <v>12</v>
      </c>
      <c r="VK80">
        <v>5</v>
      </c>
      <c r="VL80">
        <v>1</v>
      </c>
      <c r="VM80">
        <v>10</v>
      </c>
      <c r="VN80">
        <v>15</v>
      </c>
      <c r="VO80">
        <v>16</v>
      </c>
      <c r="VP80">
        <v>6</v>
      </c>
      <c r="VQ80">
        <v>23</v>
      </c>
      <c r="VR80">
        <v>18</v>
      </c>
      <c r="VS80">
        <v>7</v>
      </c>
      <c r="VT80">
        <v>3</v>
      </c>
      <c r="VU80">
        <v>5</v>
      </c>
      <c r="VV80">
        <v>8</v>
      </c>
      <c r="VW80">
        <v>8</v>
      </c>
      <c r="VX80">
        <v>13</v>
      </c>
      <c r="VY80">
        <v>8</v>
      </c>
      <c r="VZ80">
        <v>10</v>
      </c>
      <c r="WA80">
        <v>19</v>
      </c>
      <c r="WB80">
        <v>6</v>
      </c>
      <c r="WC80">
        <v>14</v>
      </c>
      <c r="WD80">
        <v>17</v>
      </c>
      <c r="WE80">
        <v>12</v>
      </c>
      <c r="WF80">
        <v>8</v>
      </c>
      <c r="WG80">
        <v>12</v>
      </c>
      <c r="WH80">
        <v>2</v>
      </c>
      <c r="WI80">
        <v>5</v>
      </c>
      <c r="WJ80">
        <v>11</v>
      </c>
      <c r="WK80">
        <v>21</v>
      </c>
      <c r="WL80">
        <v>11</v>
      </c>
      <c r="WM80">
        <v>20</v>
      </c>
      <c r="WN80">
        <v>2</v>
      </c>
      <c r="WO80">
        <v>20</v>
      </c>
      <c r="WP80">
        <v>8</v>
      </c>
      <c r="WQ80">
        <v>21</v>
      </c>
      <c r="WR80">
        <v>23</v>
      </c>
      <c r="WS80">
        <v>4</v>
      </c>
      <c r="WT80">
        <v>1</v>
      </c>
      <c r="WU80">
        <v>3</v>
      </c>
      <c r="WV80">
        <v>2</v>
      </c>
      <c r="WW80">
        <v>20</v>
      </c>
      <c r="WX80">
        <v>14</v>
      </c>
      <c r="WY80">
        <v>8</v>
      </c>
      <c r="WZ80">
        <v>24</v>
      </c>
      <c r="XA80">
        <v>13</v>
      </c>
      <c r="XB80">
        <v>12</v>
      </c>
      <c r="XC80">
        <v>8</v>
      </c>
      <c r="XD80">
        <v>6</v>
      </c>
      <c r="XE80">
        <v>11</v>
      </c>
      <c r="XF80">
        <v>2</v>
      </c>
      <c r="XG80">
        <v>17</v>
      </c>
      <c r="XH80">
        <v>19</v>
      </c>
      <c r="XI80">
        <v>6</v>
      </c>
      <c r="XJ80">
        <v>9</v>
      </c>
      <c r="XK80">
        <v>20</v>
      </c>
      <c r="XL80">
        <v>20</v>
      </c>
      <c r="XM80">
        <v>16</v>
      </c>
      <c r="XN80">
        <v>4</v>
      </c>
      <c r="XO80">
        <v>18</v>
      </c>
      <c r="XP80">
        <v>17</v>
      </c>
      <c r="XQ80">
        <v>18</v>
      </c>
      <c r="XR80">
        <v>4</v>
      </c>
      <c r="XS80">
        <v>12</v>
      </c>
      <c r="XT80">
        <v>6</v>
      </c>
      <c r="XU80">
        <v>4</v>
      </c>
      <c r="XV80">
        <v>24</v>
      </c>
      <c r="XW80">
        <v>15</v>
      </c>
      <c r="XX80">
        <v>23</v>
      </c>
      <c r="XY80">
        <v>2</v>
      </c>
      <c r="XZ80">
        <v>9</v>
      </c>
      <c r="YA80">
        <v>2</v>
      </c>
      <c r="YB80">
        <v>18</v>
      </c>
      <c r="YC80">
        <v>24</v>
      </c>
      <c r="YD80">
        <v>8</v>
      </c>
      <c r="YE80">
        <v>17</v>
      </c>
      <c r="YF80">
        <v>20</v>
      </c>
      <c r="YG80">
        <v>5</v>
      </c>
      <c r="YH80">
        <v>24</v>
      </c>
      <c r="YI80">
        <v>10</v>
      </c>
      <c r="YJ80">
        <v>4</v>
      </c>
      <c r="YK80">
        <v>12</v>
      </c>
      <c r="YL80">
        <v>16</v>
      </c>
      <c r="YM80">
        <v>8</v>
      </c>
      <c r="YN80">
        <v>3</v>
      </c>
      <c r="YO80">
        <v>9</v>
      </c>
      <c r="YP80">
        <v>22</v>
      </c>
      <c r="YQ80">
        <v>18</v>
      </c>
      <c r="YR80">
        <v>6</v>
      </c>
      <c r="YS80">
        <v>1</v>
      </c>
      <c r="YT80">
        <v>15</v>
      </c>
      <c r="YU80">
        <v>16</v>
      </c>
      <c r="YV80">
        <v>24</v>
      </c>
      <c r="YW80">
        <v>24</v>
      </c>
      <c r="YX80">
        <v>13</v>
      </c>
      <c r="YY80">
        <v>24</v>
      </c>
      <c r="YZ80">
        <v>24</v>
      </c>
      <c r="ZA80">
        <v>12</v>
      </c>
      <c r="ZB80">
        <v>3</v>
      </c>
      <c r="ZC80">
        <v>19</v>
      </c>
      <c r="ZD80">
        <v>18</v>
      </c>
      <c r="ZE80">
        <v>8</v>
      </c>
      <c r="ZF80">
        <v>1</v>
      </c>
      <c r="ZG80">
        <v>7</v>
      </c>
      <c r="ZH80">
        <v>6</v>
      </c>
      <c r="ZI80">
        <v>21</v>
      </c>
      <c r="ZJ80">
        <v>14</v>
      </c>
      <c r="ZK80">
        <v>16</v>
      </c>
      <c r="ZL80">
        <v>6</v>
      </c>
      <c r="ZM80">
        <v>7</v>
      </c>
      <c r="ZN80">
        <v>4</v>
      </c>
      <c r="ZO80">
        <v>13</v>
      </c>
      <c r="ZP80">
        <v>9</v>
      </c>
      <c r="ZQ80">
        <v>13</v>
      </c>
      <c r="ZR80">
        <v>3</v>
      </c>
      <c r="ZS80">
        <v>2</v>
      </c>
      <c r="ZT80">
        <v>8</v>
      </c>
      <c r="ZU80">
        <v>21</v>
      </c>
      <c r="ZV80">
        <v>7</v>
      </c>
      <c r="ZW80">
        <v>14</v>
      </c>
      <c r="ZX80">
        <v>17</v>
      </c>
      <c r="ZY80">
        <v>1</v>
      </c>
      <c r="ZZ80">
        <v>4</v>
      </c>
      <c r="AAA80">
        <v>8</v>
      </c>
      <c r="AAB80">
        <v>12</v>
      </c>
      <c r="AAC80">
        <v>2</v>
      </c>
      <c r="AAD80">
        <v>24</v>
      </c>
      <c r="AAE80">
        <v>17</v>
      </c>
      <c r="AAF80">
        <v>5</v>
      </c>
      <c r="AAG80">
        <v>20</v>
      </c>
      <c r="AAH80">
        <v>21</v>
      </c>
      <c r="AAI80">
        <v>17</v>
      </c>
      <c r="AAJ80">
        <v>2</v>
      </c>
      <c r="AAK80">
        <v>8</v>
      </c>
      <c r="AAL80">
        <v>12</v>
      </c>
      <c r="AAM80">
        <v>19</v>
      </c>
      <c r="AAN80">
        <v>18</v>
      </c>
      <c r="AAO80">
        <v>8</v>
      </c>
      <c r="AAP80">
        <v>21</v>
      </c>
      <c r="AAQ80">
        <v>19</v>
      </c>
      <c r="AAR80">
        <v>17</v>
      </c>
      <c r="AAS80">
        <v>11</v>
      </c>
      <c r="AAT80">
        <v>4</v>
      </c>
      <c r="AAU80">
        <v>8</v>
      </c>
      <c r="AAV80">
        <v>2</v>
      </c>
      <c r="AAW80">
        <v>16</v>
      </c>
      <c r="AAX80">
        <v>11</v>
      </c>
      <c r="AAY80">
        <v>10</v>
      </c>
      <c r="AAZ80">
        <v>4</v>
      </c>
      <c r="ABA80">
        <v>1</v>
      </c>
      <c r="ABB80">
        <v>11</v>
      </c>
      <c r="ABC80">
        <v>10</v>
      </c>
      <c r="ABD80">
        <v>24</v>
      </c>
      <c r="ABE80">
        <v>9</v>
      </c>
      <c r="ABF80">
        <v>14</v>
      </c>
      <c r="ABG80">
        <v>15</v>
      </c>
      <c r="ABH80">
        <v>5</v>
      </c>
      <c r="ABI80">
        <v>5</v>
      </c>
      <c r="ABJ80">
        <v>17</v>
      </c>
      <c r="ABK80">
        <v>15</v>
      </c>
      <c r="ABL80">
        <v>9</v>
      </c>
      <c r="ABM80">
        <v>6</v>
      </c>
      <c r="ABN80">
        <v>15</v>
      </c>
      <c r="ABO80">
        <v>23</v>
      </c>
      <c r="ABP80">
        <v>22</v>
      </c>
      <c r="ABQ80">
        <v>3</v>
      </c>
      <c r="ABR80">
        <v>13</v>
      </c>
      <c r="ABS80">
        <v>21</v>
      </c>
      <c r="ABT80">
        <v>19</v>
      </c>
      <c r="ABU80">
        <v>13</v>
      </c>
      <c r="ABV80">
        <v>5</v>
      </c>
      <c r="ABW80">
        <v>4</v>
      </c>
      <c r="ABX80">
        <v>7</v>
      </c>
      <c r="ABY80">
        <v>18</v>
      </c>
      <c r="ABZ80">
        <v>4</v>
      </c>
      <c r="ACA80">
        <v>2</v>
      </c>
      <c r="ACB80">
        <v>15</v>
      </c>
      <c r="ACC80">
        <v>19</v>
      </c>
      <c r="ACD80">
        <v>23</v>
      </c>
      <c r="ACE80">
        <v>2</v>
      </c>
      <c r="ACF80">
        <v>12</v>
      </c>
      <c r="ACG80">
        <v>23</v>
      </c>
      <c r="ACH80">
        <v>6</v>
      </c>
      <c r="ACI80">
        <v>20</v>
      </c>
      <c r="ACJ80">
        <v>13</v>
      </c>
      <c r="ACK80">
        <v>20</v>
      </c>
      <c r="ACL80">
        <v>15</v>
      </c>
      <c r="ACM80">
        <v>12</v>
      </c>
      <c r="ACN80">
        <v>5</v>
      </c>
      <c r="ACO80">
        <v>3</v>
      </c>
      <c r="ACP80">
        <v>11</v>
      </c>
      <c r="ACQ80">
        <v>15</v>
      </c>
      <c r="ACR80">
        <v>11</v>
      </c>
      <c r="ACS80">
        <v>9</v>
      </c>
      <c r="ACT80">
        <v>11</v>
      </c>
      <c r="ACU80">
        <v>16</v>
      </c>
      <c r="ACV80">
        <v>14</v>
      </c>
      <c r="ACW80">
        <v>24</v>
      </c>
      <c r="ACX80">
        <v>11</v>
      </c>
      <c r="ACY80">
        <v>9</v>
      </c>
      <c r="ACZ80">
        <v>14</v>
      </c>
      <c r="ADA80">
        <v>18</v>
      </c>
      <c r="ADB80">
        <v>4</v>
      </c>
      <c r="ADC80">
        <v>10</v>
      </c>
      <c r="ADD80">
        <v>9</v>
      </c>
      <c r="ADE80">
        <v>23</v>
      </c>
      <c r="ADF80">
        <v>11</v>
      </c>
      <c r="ADG80">
        <v>18</v>
      </c>
      <c r="ADH80">
        <v>11</v>
      </c>
      <c r="ADI80">
        <v>2</v>
      </c>
      <c r="ADJ80">
        <v>6</v>
      </c>
      <c r="ADK80">
        <v>9</v>
      </c>
      <c r="ADL80">
        <v>10</v>
      </c>
      <c r="ADM80">
        <v>14</v>
      </c>
      <c r="ADN80">
        <v>13</v>
      </c>
      <c r="ADO80">
        <v>10</v>
      </c>
      <c r="ADP80">
        <v>16</v>
      </c>
      <c r="ADQ80">
        <v>14</v>
      </c>
      <c r="ADR80">
        <v>5</v>
      </c>
      <c r="ADS80">
        <v>11</v>
      </c>
      <c r="ADT80">
        <v>6</v>
      </c>
      <c r="ADU80">
        <v>13</v>
      </c>
      <c r="ADV80">
        <v>24</v>
      </c>
      <c r="ADW80">
        <v>21</v>
      </c>
      <c r="ADX80">
        <v>1</v>
      </c>
      <c r="ADY80">
        <v>12</v>
      </c>
      <c r="ADZ80">
        <v>10</v>
      </c>
      <c r="AEA80">
        <v>5</v>
      </c>
      <c r="AEB80">
        <v>11</v>
      </c>
      <c r="AEC80">
        <v>3</v>
      </c>
      <c r="AED80">
        <v>15</v>
      </c>
      <c r="AEE80">
        <v>23</v>
      </c>
      <c r="AEF80">
        <v>7</v>
      </c>
      <c r="AEG80">
        <v>21</v>
      </c>
      <c r="AEH80">
        <v>18</v>
      </c>
      <c r="AEI80">
        <v>23</v>
      </c>
      <c r="AEJ80">
        <v>6</v>
      </c>
      <c r="AEK80">
        <v>10</v>
      </c>
      <c r="AEL80">
        <v>3</v>
      </c>
      <c r="AEM80">
        <v>14</v>
      </c>
      <c r="AEN80">
        <v>4</v>
      </c>
      <c r="AEO80">
        <v>22</v>
      </c>
      <c r="AEP80">
        <v>24</v>
      </c>
      <c r="AEQ80">
        <v>14</v>
      </c>
      <c r="AER80">
        <v>12</v>
      </c>
      <c r="AES80">
        <v>18</v>
      </c>
      <c r="AET80">
        <v>24</v>
      </c>
      <c r="AEU80">
        <v>9</v>
      </c>
      <c r="AEV80">
        <v>1</v>
      </c>
      <c r="AEW80">
        <v>12</v>
      </c>
      <c r="AEX80">
        <v>24</v>
      </c>
      <c r="AEY80">
        <v>7</v>
      </c>
      <c r="AEZ80">
        <v>17</v>
      </c>
      <c r="AFA80">
        <v>15</v>
      </c>
      <c r="AFB80">
        <v>23</v>
      </c>
      <c r="AFC80">
        <v>18</v>
      </c>
      <c r="AFD80">
        <v>21</v>
      </c>
      <c r="AFE80">
        <v>24</v>
      </c>
      <c r="AFF80">
        <v>11</v>
      </c>
      <c r="AFG80">
        <v>15</v>
      </c>
      <c r="AFH80">
        <v>6</v>
      </c>
      <c r="AFI80">
        <v>24</v>
      </c>
      <c r="AFJ80">
        <v>19</v>
      </c>
      <c r="AFK80">
        <v>1</v>
      </c>
      <c r="AFL80">
        <v>8</v>
      </c>
      <c r="AFM80">
        <v>17</v>
      </c>
      <c r="AFN80">
        <v>24</v>
      </c>
      <c r="AFO80">
        <v>20</v>
      </c>
      <c r="AFP80">
        <v>13</v>
      </c>
      <c r="AFQ80">
        <v>4</v>
      </c>
      <c r="AFR80">
        <v>16</v>
      </c>
      <c r="AFS80">
        <v>19</v>
      </c>
      <c r="AFT80">
        <v>2</v>
      </c>
      <c r="AFU80">
        <v>7</v>
      </c>
      <c r="AFV80">
        <v>14</v>
      </c>
      <c r="AFW80">
        <v>7</v>
      </c>
      <c r="AFX80">
        <v>10</v>
      </c>
      <c r="AFY80">
        <v>12</v>
      </c>
      <c r="AFZ80">
        <v>7</v>
      </c>
      <c r="AGA80">
        <v>11</v>
      </c>
      <c r="AGB80">
        <v>14</v>
      </c>
      <c r="AGC80">
        <v>1</v>
      </c>
      <c r="AGD80">
        <v>17</v>
      </c>
      <c r="AGE80">
        <v>24</v>
      </c>
      <c r="AGF80">
        <v>8</v>
      </c>
      <c r="AGG80">
        <v>14</v>
      </c>
      <c r="AGH80">
        <v>6</v>
      </c>
      <c r="AGI80">
        <v>2</v>
      </c>
      <c r="AGJ80">
        <v>10</v>
      </c>
      <c r="AGK80">
        <v>21</v>
      </c>
      <c r="AGL80">
        <v>17</v>
      </c>
      <c r="AGM80">
        <v>22</v>
      </c>
      <c r="AGN80">
        <v>7</v>
      </c>
      <c r="AGO80">
        <v>15</v>
      </c>
      <c r="AGP80">
        <v>13</v>
      </c>
      <c r="AGQ80">
        <v>18</v>
      </c>
      <c r="AGR80">
        <v>21</v>
      </c>
      <c r="AGS80">
        <v>14</v>
      </c>
      <c r="AGT80">
        <v>21</v>
      </c>
      <c r="AGU80">
        <v>3</v>
      </c>
      <c r="AGV80">
        <v>7</v>
      </c>
      <c r="AGW80">
        <v>1</v>
      </c>
      <c r="AGX80">
        <v>23</v>
      </c>
      <c r="AGY80">
        <v>15</v>
      </c>
      <c r="AGZ80">
        <v>9</v>
      </c>
      <c r="AHA80">
        <v>7</v>
      </c>
      <c r="AHB80">
        <v>20</v>
      </c>
      <c r="AHC80">
        <v>20</v>
      </c>
      <c r="AHD80">
        <v>23</v>
      </c>
      <c r="AHE80">
        <v>8</v>
      </c>
      <c r="AHF80">
        <v>5</v>
      </c>
      <c r="AHG80">
        <v>9</v>
      </c>
      <c r="AHH80">
        <v>23</v>
      </c>
      <c r="AHI80">
        <v>22</v>
      </c>
      <c r="AHJ80">
        <v>22</v>
      </c>
      <c r="AHK80">
        <v>22</v>
      </c>
      <c r="AHL80">
        <v>24</v>
      </c>
      <c r="AHM80">
        <v>4</v>
      </c>
      <c r="AHN80">
        <v>3</v>
      </c>
      <c r="AHO80">
        <v>4</v>
      </c>
      <c r="AHP80">
        <v>8</v>
      </c>
      <c r="AHQ80">
        <v>16</v>
      </c>
      <c r="AHR80">
        <v>16</v>
      </c>
      <c r="AHS80">
        <v>15</v>
      </c>
      <c r="AHT80">
        <v>22</v>
      </c>
      <c r="AHU80">
        <v>14</v>
      </c>
      <c r="AHV80">
        <v>3</v>
      </c>
      <c r="AHW80">
        <v>18</v>
      </c>
      <c r="AHX80">
        <v>2</v>
      </c>
      <c r="AHY80">
        <v>3</v>
      </c>
      <c r="AHZ80">
        <v>9</v>
      </c>
      <c r="AIA80">
        <v>6</v>
      </c>
      <c r="AIB80">
        <v>15</v>
      </c>
      <c r="AIC80">
        <v>8</v>
      </c>
      <c r="AID80">
        <v>14</v>
      </c>
      <c r="AIE80">
        <v>23</v>
      </c>
      <c r="AIF80">
        <v>11</v>
      </c>
      <c r="AIG80">
        <v>9</v>
      </c>
      <c r="AIH80">
        <v>24</v>
      </c>
      <c r="AII80">
        <v>11</v>
      </c>
      <c r="AIJ80">
        <v>7</v>
      </c>
      <c r="AIK80">
        <v>22</v>
      </c>
      <c r="AIL80">
        <v>17</v>
      </c>
      <c r="AIM80">
        <v>22</v>
      </c>
      <c r="AIN80">
        <v>3</v>
      </c>
      <c r="AIO80">
        <v>24</v>
      </c>
      <c r="AIP80">
        <v>2</v>
      </c>
      <c r="AIQ80">
        <v>3</v>
      </c>
      <c r="AIR80">
        <v>10</v>
      </c>
      <c r="AIS80">
        <v>23</v>
      </c>
      <c r="AIT80">
        <v>22</v>
      </c>
      <c r="AIU80">
        <v>6</v>
      </c>
      <c r="AIV80">
        <v>22</v>
      </c>
      <c r="AIW80">
        <v>20</v>
      </c>
      <c r="AIX80">
        <v>15</v>
      </c>
      <c r="AIY80">
        <v>21</v>
      </c>
      <c r="AIZ80">
        <v>8</v>
      </c>
      <c r="AJA80">
        <v>1</v>
      </c>
      <c r="AJB80">
        <v>15</v>
      </c>
      <c r="AJC80">
        <v>8</v>
      </c>
      <c r="AJD80">
        <v>16</v>
      </c>
      <c r="AJE80">
        <v>21</v>
      </c>
      <c r="AJF80">
        <v>24</v>
      </c>
      <c r="AJG80">
        <v>4</v>
      </c>
      <c r="AJH80">
        <v>10</v>
      </c>
      <c r="AJI80">
        <v>1</v>
      </c>
      <c r="AJJ80">
        <v>11</v>
      </c>
      <c r="AJK80">
        <v>1</v>
      </c>
      <c r="AJL80">
        <v>11</v>
      </c>
      <c r="AJM80">
        <v>22</v>
      </c>
      <c r="AJN80">
        <v>12</v>
      </c>
      <c r="AJO80">
        <v>24</v>
      </c>
      <c r="AJP80">
        <v>2</v>
      </c>
      <c r="AJQ80">
        <v>7</v>
      </c>
      <c r="AJR80">
        <v>18</v>
      </c>
      <c r="AJS80">
        <v>1</v>
      </c>
      <c r="AJT80">
        <v>4</v>
      </c>
      <c r="AJU80">
        <v>9</v>
      </c>
      <c r="AJV80">
        <v>20</v>
      </c>
      <c r="AJW80">
        <v>14</v>
      </c>
      <c r="AJX80">
        <v>20</v>
      </c>
      <c r="AJY80">
        <v>1</v>
      </c>
      <c r="AJZ80">
        <v>9</v>
      </c>
      <c r="AKA80">
        <v>12</v>
      </c>
      <c r="AKB80">
        <v>4</v>
      </c>
      <c r="AKC80">
        <v>19</v>
      </c>
      <c r="AKD80">
        <v>19</v>
      </c>
      <c r="AKE80">
        <v>12</v>
      </c>
      <c r="AKF80">
        <v>19</v>
      </c>
      <c r="AKG80">
        <v>9</v>
      </c>
      <c r="AKH80">
        <v>19</v>
      </c>
      <c r="AKI80">
        <v>23</v>
      </c>
      <c r="AKJ80">
        <v>6</v>
      </c>
      <c r="AKK80">
        <v>14</v>
      </c>
      <c r="AKL80">
        <v>2</v>
      </c>
      <c r="AKM80">
        <v>2</v>
      </c>
      <c r="AKN80">
        <v>10</v>
      </c>
      <c r="AKO80">
        <v>8</v>
      </c>
      <c r="AKP80">
        <v>17</v>
      </c>
      <c r="AKQ80">
        <v>20</v>
      </c>
      <c r="AKR80">
        <v>1</v>
      </c>
      <c r="AKS80">
        <v>23</v>
      </c>
      <c r="AKT80">
        <v>17</v>
      </c>
      <c r="AKU80">
        <v>11</v>
      </c>
      <c r="AKV80">
        <v>8</v>
      </c>
      <c r="AKW80">
        <v>24</v>
      </c>
      <c r="AKX80">
        <v>8</v>
      </c>
      <c r="AKY80">
        <v>5</v>
      </c>
      <c r="AKZ80">
        <v>5</v>
      </c>
      <c r="ALA80">
        <v>23</v>
      </c>
      <c r="ALB80">
        <v>7</v>
      </c>
      <c r="ALC80">
        <v>11</v>
      </c>
      <c r="ALD80">
        <v>2</v>
      </c>
      <c r="ALE80">
        <v>8</v>
      </c>
      <c r="ALF80">
        <v>16</v>
      </c>
      <c r="ALG80">
        <v>10</v>
      </c>
      <c r="ALH80">
        <v>4</v>
      </c>
      <c r="ALI80">
        <v>4</v>
      </c>
      <c r="ALJ80">
        <v>20</v>
      </c>
      <c r="ALK80">
        <v>13</v>
      </c>
      <c r="ALL80">
        <v>4</v>
      </c>
      <c r="ALM80">
        <v>12</v>
      </c>
    </row>
    <row r="81" spans="1:1001" x14ac:dyDescent="0.25">
      <c r="A81">
        <v>16</v>
      </c>
      <c r="B81">
        <v>18</v>
      </c>
      <c r="C81">
        <v>7</v>
      </c>
      <c r="D81">
        <v>9</v>
      </c>
      <c r="E81">
        <v>11</v>
      </c>
      <c r="F81">
        <v>24</v>
      </c>
      <c r="G81">
        <v>19</v>
      </c>
      <c r="H81">
        <v>21</v>
      </c>
      <c r="I81">
        <v>19</v>
      </c>
      <c r="J81">
        <v>16</v>
      </c>
      <c r="K81">
        <v>16</v>
      </c>
      <c r="L81">
        <v>4</v>
      </c>
      <c r="M81">
        <v>17</v>
      </c>
      <c r="N81">
        <v>13</v>
      </c>
      <c r="O81">
        <v>2</v>
      </c>
      <c r="P81">
        <v>23</v>
      </c>
      <c r="Q81">
        <v>20</v>
      </c>
      <c r="R81">
        <v>20</v>
      </c>
      <c r="S81">
        <v>7</v>
      </c>
      <c r="T81">
        <v>9</v>
      </c>
      <c r="U81">
        <v>1</v>
      </c>
      <c r="V81">
        <v>12</v>
      </c>
      <c r="W81">
        <v>10</v>
      </c>
      <c r="X81">
        <v>7</v>
      </c>
      <c r="Y81">
        <v>24</v>
      </c>
      <c r="Z81">
        <v>3</v>
      </c>
      <c r="AA81">
        <v>20</v>
      </c>
      <c r="AB81">
        <v>20</v>
      </c>
      <c r="AC81">
        <v>24</v>
      </c>
      <c r="AD81">
        <v>2</v>
      </c>
      <c r="AE81">
        <v>18</v>
      </c>
      <c r="AF81">
        <v>24</v>
      </c>
      <c r="AG81">
        <v>5</v>
      </c>
      <c r="AH81">
        <v>13</v>
      </c>
      <c r="AI81">
        <v>7</v>
      </c>
      <c r="AJ81">
        <v>7</v>
      </c>
      <c r="AK81">
        <v>13</v>
      </c>
      <c r="AL81">
        <v>13</v>
      </c>
      <c r="AM81">
        <v>15</v>
      </c>
      <c r="AN81">
        <v>8</v>
      </c>
      <c r="AO81">
        <v>15</v>
      </c>
      <c r="AP81">
        <v>17</v>
      </c>
      <c r="AQ81">
        <v>22</v>
      </c>
      <c r="AR81">
        <v>23</v>
      </c>
      <c r="AS81">
        <v>1</v>
      </c>
      <c r="AT81">
        <v>6</v>
      </c>
      <c r="AU81">
        <v>24</v>
      </c>
      <c r="AV81">
        <v>11</v>
      </c>
      <c r="AW81">
        <v>10</v>
      </c>
      <c r="AX81">
        <v>23</v>
      </c>
      <c r="AY81">
        <v>10</v>
      </c>
      <c r="AZ81">
        <v>3</v>
      </c>
      <c r="BA81">
        <v>7</v>
      </c>
      <c r="BB81">
        <v>14</v>
      </c>
      <c r="BC81">
        <v>18</v>
      </c>
      <c r="BD81">
        <v>15</v>
      </c>
      <c r="BE81">
        <v>3</v>
      </c>
      <c r="BF81">
        <v>22</v>
      </c>
      <c r="BG81">
        <v>1</v>
      </c>
      <c r="BH81">
        <v>18</v>
      </c>
      <c r="BI81">
        <v>7</v>
      </c>
      <c r="BJ81">
        <v>2</v>
      </c>
      <c r="BK81">
        <v>14</v>
      </c>
      <c r="BL81">
        <v>18</v>
      </c>
      <c r="BM81">
        <v>8</v>
      </c>
      <c r="BN81">
        <v>18</v>
      </c>
      <c r="BO81">
        <v>24</v>
      </c>
      <c r="BP81">
        <v>19</v>
      </c>
      <c r="BQ81">
        <v>19</v>
      </c>
      <c r="BR81">
        <v>11</v>
      </c>
      <c r="BS81">
        <v>1</v>
      </c>
      <c r="BT81">
        <v>5</v>
      </c>
      <c r="BU81">
        <v>21</v>
      </c>
      <c r="BV81">
        <v>23</v>
      </c>
      <c r="BW81">
        <v>16</v>
      </c>
      <c r="BX81">
        <v>23</v>
      </c>
      <c r="BY81">
        <v>18</v>
      </c>
      <c r="BZ81">
        <v>24</v>
      </c>
      <c r="CA81">
        <v>4</v>
      </c>
      <c r="CB81">
        <v>11</v>
      </c>
      <c r="CC81">
        <v>15</v>
      </c>
      <c r="CD81">
        <v>11</v>
      </c>
      <c r="CE81">
        <v>14</v>
      </c>
      <c r="CF81">
        <v>18</v>
      </c>
      <c r="CG81">
        <v>3</v>
      </c>
      <c r="CH81">
        <v>14</v>
      </c>
      <c r="CI81">
        <v>3</v>
      </c>
      <c r="CJ81">
        <v>1</v>
      </c>
      <c r="CK81">
        <v>12</v>
      </c>
      <c r="CL81">
        <v>23</v>
      </c>
      <c r="CM81">
        <v>17</v>
      </c>
      <c r="CN81">
        <v>22</v>
      </c>
      <c r="CO81">
        <v>17</v>
      </c>
      <c r="CP81">
        <v>8</v>
      </c>
      <c r="CQ81">
        <v>16</v>
      </c>
      <c r="CR81">
        <v>21</v>
      </c>
      <c r="CS81">
        <v>5</v>
      </c>
      <c r="CT81">
        <v>15</v>
      </c>
      <c r="CU81">
        <v>23</v>
      </c>
      <c r="CV81">
        <v>10</v>
      </c>
      <c r="CW81">
        <v>18</v>
      </c>
      <c r="CX81">
        <v>14</v>
      </c>
      <c r="CY81">
        <v>13</v>
      </c>
      <c r="CZ81">
        <v>3</v>
      </c>
      <c r="DA81">
        <v>4</v>
      </c>
      <c r="DB81">
        <v>17</v>
      </c>
      <c r="DC81">
        <v>18</v>
      </c>
      <c r="DD81">
        <v>8</v>
      </c>
      <c r="DE81">
        <v>22</v>
      </c>
      <c r="DF81">
        <v>3</v>
      </c>
      <c r="DG81">
        <v>22</v>
      </c>
      <c r="DH81">
        <v>18</v>
      </c>
      <c r="DI81">
        <v>11</v>
      </c>
      <c r="DJ81">
        <v>14</v>
      </c>
      <c r="DK81">
        <v>22</v>
      </c>
      <c r="DL81">
        <v>3</v>
      </c>
      <c r="DM81">
        <v>13</v>
      </c>
      <c r="DN81">
        <v>14</v>
      </c>
      <c r="DO81">
        <v>15</v>
      </c>
      <c r="DP81">
        <v>22</v>
      </c>
      <c r="DQ81">
        <v>22</v>
      </c>
      <c r="DR81">
        <v>9</v>
      </c>
      <c r="DS81">
        <v>6</v>
      </c>
      <c r="DT81">
        <v>14</v>
      </c>
      <c r="DU81">
        <v>21</v>
      </c>
      <c r="DV81">
        <v>11</v>
      </c>
      <c r="DW81">
        <v>13</v>
      </c>
      <c r="DX81">
        <v>18</v>
      </c>
      <c r="DY81">
        <v>19</v>
      </c>
      <c r="DZ81">
        <v>6</v>
      </c>
      <c r="EA81">
        <v>17</v>
      </c>
      <c r="EB81">
        <v>14</v>
      </c>
      <c r="EC81">
        <v>22</v>
      </c>
      <c r="ED81">
        <v>5</v>
      </c>
      <c r="EE81">
        <v>13</v>
      </c>
      <c r="EF81">
        <v>21</v>
      </c>
      <c r="EG81">
        <v>4</v>
      </c>
      <c r="EH81">
        <v>10</v>
      </c>
      <c r="EI81">
        <v>2</v>
      </c>
      <c r="EJ81">
        <v>17</v>
      </c>
      <c r="EK81">
        <v>1</v>
      </c>
      <c r="EL81">
        <v>13</v>
      </c>
      <c r="EM81">
        <v>2</v>
      </c>
      <c r="EN81">
        <v>13</v>
      </c>
      <c r="EO81">
        <v>23</v>
      </c>
      <c r="EP81">
        <v>20</v>
      </c>
      <c r="EQ81">
        <v>5</v>
      </c>
      <c r="ER81">
        <v>13</v>
      </c>
      <c r="ES81">
        <v>18</v>
      </c>
      <c r="ET81">
        <v>11</v>
      </c>
      <c r="EU81">
        <v>3</v>
      </c>
      <c r="EV81">
        <v>20</v>
      </c>
      <c r="EW81">
        <v>11</v>
      </c>
      <c r="EX81">
        <v>10</v>
      </c>
      <c r="EY81">
        <v>1</v>
      </c>
      <c r="EZ81">
        <v>21</v>
      </c>
      <c r="FA81">
        <v>11</v>
      </c>
      <c r="FB81">
        <v>7</v>
      </c>
      <c r="FC81">
        <v>9</v>
      </c>
      <c r="FD81">
        <v>22</v>
      </c>
      <c r="FE81">
        <v>17</v>
      </c>
      <c r="FF81">
        <v>1</v>
      </c>
      <c r="FG81">
        <v>1</v>
      </c>
      <c r="FH81">
        <v>19</v>
      </c>
      <c r="FI81">
        <v>4</v>
      </c>
      <c r="FJ81">
        <v>6</v>
      </c>
      <c r="FK81">
        <v>2</v>
      </c>
      <c r="FL81">
        <v>16</v>
      </c>
      <c r="FM81">
        <v>13</v>
      </c>
      <c r="FN81">
        <v>16</v>
      </c>
      <c r="FO81">
        <v>5</v>
      </c>
      <c r="FP81">
        <v>22</v>
      </c>
      <c r="FQ81">
        <v>4</v>
      </c>
      <c r="FR81">
        <v>18</v>
      </c>
      <c r="FS81">
        <v>14</v>
      </c>
      <c r="FT81">
        <v>15</v>
      </c>
      <c r="FU81">
        <v>13</v>
      </c>
      <c r="FV81">
        <v>7</v>
      </c>
      <c r="FW81">
        <v>12</v>
      </c>
      <c r="FX81">
        <v>13</v>
      </c>
      <c r="FY81">
        <v>2</v>
      </c>
      <c r="FZ81">
        <v>23</v>
      </c>
      <c r="GA81">
        <v>8</v>
      </c>
      <c r="GB81">
        <v>2</v>
      </c>
      <c r="GC81">
        <v>16</v>
      </c>
      <c r="GD81">
        <v>5</v>
      </c>
      <c r="GE81">
        <v>3</v>
      </c>
      <c r="GF81">
        <v>11</v>
      </c>
      <c r="GG81">
        <v>9</v>
      </c>
      <c r="GH81">
        <v>13</v>
      </c>
      <c r="GI81">
        <v>23</v>
      </c>
      <c r="GJ81">
        <v>16</v>
      </c>
      <c r="GK81">
        <v>4</v>
      </c>
      <c r="GL81">
        <v>11</v>
      </c>
      <c r="GM81">
        <v>24</v>
      </c>
      <c r="GN81">
        <v>21</v>
      </c>
      <c r="GO81">
        <v>6</v>
      </c>
      <c r="GP81">
        <v>19</v>
      </c>
      <c r="GQ81">
        <v>12</v>
      </c>
      <c r="GR81">
        <v>10</v>
      </c>
      <c r="GS81">
        <v>22</v>
      </c>
      <c r="GT81">
        <v>4</v>
      </c>
      <c r="GU81">
        <v>21</v>
      </c>
      <c r="GV81">
        <v>6</v>
      </c>
      <c r="GW81">
        <v>20</v>
      </c>
      <c r="GX81">
        <v>10</v>
      </c>
      <c r="GY81">
        <v>5</v>
      </c>
      <c r="GZ81">
        <v>12</v>
      </c>
      <c r="HA81">
        <v>9</v>
      </c>
      <c r="HB81">
        <v>18</v>
      </c>
      <c r="HC81">
        <v>16</v>
      </c>
      <c r="HD81">
        <v>5</v>
      </c>
      <c r="HE81">
        <v>10</v>
      </c>
      <c r="HF81">
        <v>1</v>
      </c>
      <c r="HG81">
        <v>6</v>
      </c>
      <c r="HH81">
        <v>21</v>
      </c>
      <c r="HI81">
        <v>11</v>
      </c>
      <c r="HJ81">
        <v>22</v>
      </c>
      <c r="HK81">
        <v>2</v>
      </c>
      <c r="HL81">
        <v>13</v>
      </c>
      <c r="HM81">
        <v>6</v>
      </c>
      <c r="HN81">
        <v>6</v>
      </c>
      <c r="HO81">
        <v>12</v>
      </c>
      <c r="HP81">
        <v>9</v>
      </c>
      <c r="HQ81">
        <v>24</v>
      </c>
      <c r="HR81">
        <v>5</v>
      </c>
      <c r="HS81">
        <v>14</v>
      </c>
      <c r="HT81">
        <v>17</v>
      </c>
      <c r="HU81">
        <v>8</v>
      </c>
      <c r="HV81">
        <v>6</v>
      </c>
      <c r="HW81">
        <v>9</v>
      </c>
      <c r="HX81">
        <v>13</v>
      </c>
      <c r="HY81">
        <v>8</v>
      </c>
      <c r="HZ81">
        <v>23</v>
      </c>
      <c r="IA81">
        <v>21</v>
      </c>
      <c r="IB81">
        <v>22</v>
      </c>
      <c r="IC81">
        <v>19</v>
      </c>
      <c r="ID81">
        <v>23</v>
      </c>
      <c r="IE81">
        <v>8</v>
      </c>
      <c r="IF81">
        <v>8</v>
      </c>
      <c r="IG81">
        <v>24</v>
      </c>
      <c r="IH81">
        <v>6</v>
      </c>
      <c r="II81">
        <v>18</v>
      </c>
      <c r="IJ81">
        <v>14</v>
      </c>
      <c r="IK81">
        <v>3</v>
      </c>
      <c r="IL81">
        <v>3</v>
      </c>
      <c r="IM81">
        <v>16</v>
      </c>
      <c r="IN81">
        <v>2</v>
      </c>
      <c r="IO81">
        <v>9</v>
      </c>
      <c r="IP81">
        <v>1</v>
      </c>
      <c r="IQ81">
        <v>7</v>
      </c>
      <c r="IR81">
        <v>23</v>
      </c>
      <c r="IS81">
        <v>23</v>
      </c>
      <c r="IT81">
        <v>20</v>
      </c>
      <c r="IU81">
        <v>3</v>
      </c>
      <c r="IV81">
        <v>5</v>
      </c>
      <c r="IW81">
        <v>24</v>
      </c>
      <c r="IX81">
        <v>5</v>
      </c>
      <c r="IY81">
        <v>11</v>
      </c>
      <c r="IZ81">
        <v>3</v>
      </c>
      <c r="JA81">
        <v>20</v>
      </c>
      <c r="JB81">
        <v>23</v>
      </c>
      <c r="JC81">
        <v>5</v>
      </c>
      <c r="JD81">
        <v>7</v>
      </c>
      <c r="JE81">
        <v>14</v>
      </c>
      <c r="JF81">
        <v>7</v>
      </c>
      <c r="JG81">
        <v>8</v>
      </c>
      <c r="JH81">
        <v>20</v>
      </c>
      <c r="JI81">
        <v>20</v>
      </c>
      <c r="JJ81">
        <v>15</v>
      </c>
      <c r="JK81">
        <v>2</v>
      </c>
      <c r="JL81">
        <v>7</v>
      </c>
      <c r="JM81">
        <v>16</v>
      </c>
      <c r="JN81">
        <v>13</v>
      </c>
      <c r="JO81">
        <v>14</v>
      </c>
      <c r="JP81">
        <v>9</v>
      </c>
      <c r="JQ81">
        <v>2</v>
      </c>
      <c r="JR81">
        <v>16</v>
      </c>
      <c r="JS81">
        <v>17</v>
      </c>
      <c r="JT81">
        <v>1</v>
      </c>
      <c r="JU81">
        <v>24</v>
      </c>
      <c r="JV81">
        <v>22</v>
      </c>
      <c r="JW81">
        <v>24</v>
      </c>
      <c r="JX81">
        <v>1</v>
      </c>
      <c r="JY81">
        <v>2</v>
      </c>
      <c r="JZ81">
        <v>2</v>
      </c>
      <c r="KA81">
        <v>16</v>
      </c>
      <c r="KB81">
        <v>13</v>
      </c>
      <c r="KC81">
        <v>5</v>
      </c>
      <c r="KD81">
        <v>18</v>
      </c>
      <c r="KE81">
        <v>22</v>
      </c>
      <c r="KF81">
        <v>18</v>
      </c>
      <c r="KG81">
        <v>6</v>
      </c>
      <c r="KH81">
        <v>8</v>
      </c>
      <c r="KI81">
        <v>8</v>
      </c>
      <c r="KJ81">
        <v>10</v>
      </c>
      <c r="KK81">
        <v>1</v>
      </c>
      <c r="KL81">
        <v>20</v>
      </c>
      <c r="KM81">
        <v>3</v>
      </c>
      <c r="KN81">
        <v>10</v>
      </c>
      <c r="KO81">
        <v>5</v>
      </c>
      <c r="KP81">
        <v>13</v>
      </c>
      <c r="KQ81">
        <v>6</v>
      </c>
      <c r="KR81">
        <v>18</v>
      </c>
      <c r="KS81">
        <v>16</v>
      </c>
      <c r="KT81">
        <v>17</v>
      </c>
      <c r="KU81">
        <v>24</v>
      </c>
      <c r="KV81">
        <v>16</v>
      </c>
      <c r="KW81">
        <v>12</v>
      </c>
      <c r="KX81">
        <v>15</v>
      </c>
      <c r="KY81">
        <v>3</v>
      </c>
      <c r="KZ81">
        <v>23</v>
      </c>
      <c r="LA81">
        <v>23</v>
      </c>
      <c r="LB81">
        <v>13</v>
      </c>
      <c r="LC81">
        <v>16</v>
      </c>
      <c r="LD81">
        <v>1</v>
      </c>
      <c r="LE81">
        <v>1</v>
      </c>
      <c r="LF81">
        <v>1</v>
      </c>
      <c r="LG81">
        <v>3</v>
      </c>
      <c r="LH81">
        <v>12</v>
      </c>
      <c r="LI81">
        <v>12</v>
      </c>
      <c r="LJ81">
        <v>18</v>
      </c>
      <c r="LK81">
        <v>3</v>
      </c>
      <c r="LL81">
        <v>6</v>
      </c>
      <c r="LM81">
        <v>24</v>
      </c>
      <c r="LN81">
        <v>21</v>
      </c>
      <c r="LO81">
        <v>13</v>
      </c>
      <c r="LP81">
        <v>1</v>
      </c>
      <c r="LQ81">
        <v>4</v>
      </c>
      <c r="LR81">
        <v>19</v>
      </c>
      <c r="LS81">
        <v>9</v>
      </c>
      <c r="LT81">
        <v>2</v>
      </c>
      <c r="LU81">
        <v>15</v>
      </c>
      <c r="LV81">
        <v>17</v>
      </c>
      <c r="LW81">
        <v>2</v>
      </c>
      <c r="LX81">
        <v>19</v>
      </c>
      <c r="LY81">
        <v>11</v>
      </c>
      <c r="LZ81">
        <v>23</v>
      </c>
      <c r="MA81">
        <v>15</v>
      </c>
      <c r="MB81">
        <v>4</v>
      </c>
      <c r="MC81">
        <v>16</v>
      </c>
      <c r="MD81">
        <v>14</v>
      </c>
      <c r="ME81">
        <v>14</v>
      </c>
      <c r="MF81">
        <v>23</v>
      </c>
      <c r="MG81">
        <v>12</v>
      </c>
      <c r="MH81">
        <v>5</v>
      </c>
      <c r="MI81">
        <v>21</v>
      </c>
      <c r="MJ81">
        <v>23</v>
      </c>
      <c r="MK81">
        <v>20</v>
      </c>
      <c r="ML81">
        <v>12</v>
      </c>
      <c r="MM81">
        <v>6</v>
      </c>
      <c r="MN81">
        <v>16</v>
      </c>
      <c r="MO81">
        <v>19</v>
      </c>
      <c r="MP81">
        <v>19</v>
      </c>
      <c r="MQ81">
        <v>2</v>
      </c>
      <c r="MR81">
        <v>5</v>
      </c>
      <c r="MS81">
        <v>17</v>
      </c>
      <c r="MT81">
        <v>10</v>
      </c>
      <c r="MU81">
        <v>13</v>
      </c>
      <c r="MV81">
        <v>7</v>
      </c>
      <c r="MW81">
        <v>1</v>
      </c>
      <c r="MX81">
        <v>14</v>
      </c>
      <c r="MY81">
        <v>5</v>
      </c>
      <c r="MZ81">
        <v>21</v>
      </c>
      <c r="NA81">
        <v>17</v>
      </c>
      <c r="NB81">
        <v>23</v>
      </c>
      <c r="NC81">
        <v>22</v>
      </c>
      <c r="ND81">
        <v>16</v>
      </c>
      <c r="NE81">
        <v>20</v>
      </c>
      <c r="NF81">
        <v>14</v>
      </c>
      <c r="NG81">
        <v>7</v>
      </c>
      <c r="NH81">
        <v>18</v>
      </c>
      <c r="NI81">
        <v>18</v>
      </c>
      <c r="NJ81">
        <v>2</v>
      </c>
      <c r="NK81">
        <v>20</v>
      </c>
      <c r="NL81">
        <v>19</v>
      </c>
      <c r="NM81">
        <v>7</v>
      </c>
      <c r="NN81">
        <v>11</v>
      </c>
      <c r="NO81">
        <v>17</v>
      </c>
      <c r="NP81">
        <v>12</v>
      </c>
      <c r="NQ81">
        <v>16</v>
      </c>
      <c r="NR81">
        <v>22</v>
      </c>
      <c r="NS81">
        <v>20</v>
      </c>
      <c r="NT81">
        <v>14</v>
      </c>
      <c r="NU81">
        <v>11</v>
      </c>
      <c r="NV81">
        <v>15</v>
      </c>
      <c r="NW81">
        <v>9</v>
      </c>
      <c r="NX81">
        <v>10</v>
      </c>
      <c r="NY81">
        <v>8</v>
      </c>
      <c r="NZ81">
        <v>11</v>
      </c>
      <c r="OA81">
        <v>16</v>
      </c>
      <c r="OB81">
        <v>11</v>
      </c>
      <c r="OC81">
        <v>12</v>
      </c>
      <c r="OD81">
        <v>14</v>
      </c>
      <c r="OE81">
        <v>18</v>
      </c>
      <c r="OF81">
        <v>2</v>
      </c>
      <c r="OG81">
        <v>22</v>
      </c>
      <c r="OH81">
        <v>9</v>
      </c>
      <c r="OI81">
        <v>12</v>
      </c>
      <c r="OJ81">
        <v>4</v>
      </c>
      <c r="OK81">
        <v>1</v>
      </c>
      <c r="OL81">
        <v>12</v>
      </c>
      <c r="OM81">
        <v>13</v>
      </c>
      <c r="ON81">
        <v>15</v>
      </c>
      <c r="OO81">
        <v>1</v>
      </c>
      <c r="OP81">
        <v>7</v>
      </c>
      <c r="OQ81">
        <v>8</v>
      </c>
      <c r="OR81">
        <v>3</v>
      </c>
      <c r="OS81">
        <v>9</v>
      </c>
      <c r="OT81">
        <v>18</v>
      </c>
      <c r="OU81">
        <v>10</v>
      </c>
      <c r="OV81">
        <v>23</v>
      </c>
      <c r="OW81">
        <v>18</v>
      </c>
      <c r="OX81">
        <v>10</v>
      </c>
      <c r="OY81">
        <v>1</v>
      </c>
      <c r="OZ81">
        <v>15</v>
      </c>
      <c r="PA81">
        <v>3</v>
      </c>
      <c r="PB81">
        <v>11</v>
      </c>
      <c r="PC81">
        <v>22</v>
      </c>
      <c r="PD81">
        <v>4</v>
      </c>
      <c r="PE81">
        <v>5</v>
      </c>
      <c r="PF81">
        <v>8</v>
      </c>
      <c r="PG81">
        <v>6</v>
      </c>
      <c r="PH81">
        <v>18</v>
      </c>
      <c r="PI81">
        <v>15</v>
      </c>
      <c r="PJ81">
        <v>1</v>
      </c>
      <c r="PK81">
        <v>21</v>
      </c>
      <c r="PL81">
        <v>2</v>
      </c>
      <c r="PM81">
        <v>5</v>
      </c>
      <c r="PN81">
        <v>2</v>
      </c>
      <c r="PO81">
        <v>20</v>
      </c>
      <c r="PP81">
        <v>10</v>
      </c>
      <c r="PQ81">
        <v>10</v>
      </c>
      <c r="PR81">
        <v>1</v>
      </c>
      <c r="PS81">
        <v>11</v>
      </c>
      <c r="PT81">
        <v>9</v>
      </c>
      <c r="PU81">
        <v>13</v>
      </c>
      <c r="PV81">
        <v>22</v>
      </c>
      <c r="PW81">
        <v>10</v>
      </c>
      <c r="PX81">
        <v>5</v>
      </c>
      <c r="PY81">
        <v>14</v>
      </c>
      <c r="PZ81">
        <v>21</v>
      </c>
      <c r="QA81">
        <v>2</v>
      </c>
      <c r="QB81">
        <v>18</v>
      </c>
      <c r="QC81">
        <v>21</v>
      </c>
      <c r="QD81">
        <v>17</v>
      </c>
      <c r="QE81">
        <v>14</v>
      </c>
      <c r="QF81">
        <v>6</v>
      </c>
      <c r="QG81">
        <v>17</v>
      </c>
      <c r="QH81">
        <v>17</v>
      </c>
      <c r="QI81">
        <v>11</v>
      </c>
      <c r="QJ81">
        <v>16</v>
      </c>
      <c r="QK81">
        <v>7</v>
      </c>
      <c r="QL81">
        <v>24</v>
      </c>
      <c r="QM81">
        <v>14</v>
      </c>
      <c r="QN81">
        <v>12</v>
      </c>
      <c r="QO81">
        <v>8</v>
      </c>
      <c r="QP81">
        <v>2</v>
      </c>
      <c r="QQ81">
        <v>7</v>
      </c>
      <c r="QR81">
        <v>15</v>
      </c>
      <c r="QS81">
        <v>13</v>
      </c>
      <c r="QT81">
        <v>14</v>
      </c>
      <c r="QU81">
        <v>9</v>
      </c>
      <c r="QV81">
        <v>21</v>
      </c>
      <c r="QW81">
        <v>1</v>
      </c>
      <c r="QX81">
        <v>3</v>
      </c>
      <c r="QY81">
        <v>6</v>
      </c>
      <c r="QZ81">
        <v>24</v>
      </c>
      <c r="RA81">
        <v>4</v>
      </c>
      <c r="RB81">
        <v>13</v>
      </c>
      <c r="RC81">
        <v>17</v>
      </c>
      <c r="RD81">
        <v>6</v>
      </c>
      <c r="RE81">
        <v>22</v>
      </c>
      <c r="RF81">
        <v>13</v>
      </c>
      <c r="RG81">
        <v>11</v>
      </c>
      <c r="RH81">
        <v>14</v>
      </c>
      <c r="RI81">
        <v>19</v>
      </c>
      <c r="RJ81">
        <v>5</v>
      </c>
      <c r="RK81">
        <v>2</v>
      </c>
      <c r="RL81">
        <v>18</v>
      </c>
      <c r="RM81">
        <v>21</v>
      </c>
      <c r="RN81">
        <v>22</v>
      </c>
      <c r="RO81">
        <v>6</v>
      </c>
      <c r="RP81">
        <v>17</v>
      </c>
      <c r="RQ81">
        <v>10</v>
      </c>
      <c r="RR81">
        <v>13</v>
      </c>
      <c r="RS81">
        <v>20</v>
      </c>
      <c r="RT81">
        <v>10</v>
      </c>
      <c r="RU81">
        <v>14</v>
      </c>
      <c r="RV81">
        <v>21</v>
      </c>
      <c r="RW81">
        <v>20</v>
      </c>
      <c r="RX81">
        <v>24</v>
      </c>
      <c r="RY81">
        <v>24</v>
      </c>
      <c r="RZ81">
        <v>11</v>
      </c>
      <c r="SA81">
        <v>20</v>
      </c>
      <c r="SB81">
        <v>6</v>
      </c>
      <c r="SC81">
        <v>15</v>
      </c>
      <c r="SD81">
        <v>3</v>
      </c>
      <c r="SE81">
        <v>24</v>
      </c>
      <c r="SF81">
        <v>5</v>
      </c>
      <c r="SG81">
        <v>1</v>
      </c>
      <c r="SH81">
        <v>15</v>
      </c>
      <c r="SI81">
        <v>17</v>
      </c>
      <c r="SJ81">
        <v>13</v>
      </c>
      <c r="SK81">
        <v>14</v>
      </c>
      <c r="SL81">
        <v>13</v>
      </c>
      <c r="SM81">
        <v>8</v>
      </c>
      <c r="SN81">
        <v>12</v>
      </c>
      <c r="SO81">
        <v>15</v>
      </c>
      <c r="SP81">
        <v>18</v>
      </c>
      <c r="SQ81">
        <v>1</v>
      </c>
      <c r="SR81">
        <v>22</v>
      </c>
      <c r="SS81">
        <v>6</v>
      </c>
      <c r="ST81">
        <v>8</v>
      </c>
      <c r="SU81">
        <v>9</v>
      </c>
      <c r="SV81">
        <v>24</v>
      </c>
      <c r="SW81">
        <v>6</v>
      </c>
      <c r="SX81">
        <v>16</v>
      </c>
      <c r="SY81">
        <v>10</v>
      </c>
      <c r="SZ81">
        <v>23</v>
      </c>
      <c r="TA81">
        <v>18</v>
      </c>
      <c r="TB81">
        <v>2</v>
      </c>
      <c r="TC81">
        <v>1</v>
      </c>
      <c r="TD81">
        <v>16</v>
      </c>
      <c r="TE81">
        <v>12</v>
      </c>
      <c r="TF81">
        <v>5</v>
      </c>
      <c r="TG81">
        <v>14</v>
      </c>
      <c r="TH81">
        <v>20</v>
      </c>
      <c r="TI81">
        <v>16</v>
      </c>
      <c r="TJ81">
        <v>6</v>
      </c>
      <c r="TK81">
        <v>21</v>
      </c>
      <c r="TL81">
        <v>24</v>
      </c>
      <c r="TM81">
        <v>3</v>
      </c>
      <c r="TN81">
        <v>18</v>
      </c>
      <c r="TO81">
        <v>12</v>
      </c>
      <c r="TP81">
        <v>2</v>
      </c>
      <c r="TQ81">
        <v>6</v>
      </c>
      <c r="TR81">
        <v>20</v>
      </c>
      <c r="TS81">
        <v>6</v>
      </c>
      <c r="TT81">
        <v>21</v>
      </c>
      <c r="TU81">
        <v>23</v>
      </c>
      <c r="TV81">
        <v>17</v>
      </c>
      <c r="TW81">
        <v>2</v>
      </c>
      <c r="TX81">
        <v>3</v>
      </c>
      <c r="TY81">
        <v>14</v>
      </c>
      <c r="TZ81">
        <v>2</v>
      </c>
      <c r="UA81">
        <v>19</v>
      </c>
      <c r="UB81">
        <v>3</v>
      </c>
      <c r="UC81">
        <v>16</v>
      </c>
      <c r="UD81">
        <v>23</v>
      </c>
      <c r="UE81">
        <v>1</v>
      </c>
      <c r="UF81">
        <v>14</v>
      </c>
      <c r="UG81">
        <v>21</v>
      </c>
      <c r="UH81">
        <v>21</v>
      </c>
      <c r="UI81">
        <v>7</v>
      </c>
      <c r="UJ81">
        <v>22</v>
      </c>
      <c r="UK81">
        <v>2</v>
      </c>
      <c r="UL81">
        <v>23</v>
      </c>
      <c r="UM81">
        <v>3</v>
      </c>
      <c r="UN81">
        <v>8</v>
      </c>
      <c r="UO81">
        <v>5</v>
      </c>
      <c r="UP81">
        <v>19</v>
      </c>
      <c r="UQ81">
        <v>20</v>
      </c>
      <c r="UR81">
        <v>2</v>
      </c>
      <c r="US81">
        <v>16</v>
      </c>
      <c r="UT81">
        <v>10</v>
      </c>
      <c r="UU81">
        <v>21</v>
      </c>
      <c r="UV81">
        <v>10</v>
      </c>
      <c r="UW81">
        <v>15</v>
      </c>
      <c r="UX81">
        <v>6</v>
      </c>
      <c r="UY81">
        <v>24</v>
      </c>
      <c r="UZ81">
        <v>4</v>
      </c>
      <c r="VA81">
        <v>16</v>
      </c>
      <c r="VB81">
        <v>7</v>
      </c>
      <c r="VC81">
        <v>22</v>
      </c>
      <c r="VD81">
        <v>22</v>
      </c>
      <c r="VE81">
        <v>22</v>
      </c>
      <c r="VF81">
        <v>11</v>
      </c>
      <c r="VG81">
        <v>11</v>
      </c>
      <c r="VH81">
        <v>7</v>
      </c>
      <c r="VI81">
        <v>22</v>
      </c>
      <c r="VJ81">
        <v>1</v>
      </c>
      <c r="VK81">
        <v>16</v>
      </c>
      <c r="VL81">
        <v>9</v>
      </c>
      <c r="VM81">
        <v>5</v>
      </c>
      <c r="VN81">
        <v>19</v>
      </c>
      <c r="VO81">
        <v>15</v>
      </c>
      <c r="VP81">
        <v>4</v>
      </c>
      <c r="VQ81">
        <v>15</v>
      </c>
      <c r="VR81">
        <v>11</v>
      </c>
      <c r="VS81">
        <v>19</v>
      </c>
      <c r="VT81">
        <v>1</v>
      </c>
      <c r="VU81">
        <v>24</v>
      </c>
      <c r="VV81">
        <v>19</v>
      </c>
      <c r="VW81">
        <v>4</v>
      </c>
      <c r="VX81">
        <v>3</v>
      </c>
      <c r="VY81">
        <v>11</v>
      </c>
      <c r="VZ81">
        <v>12</v>
      </c>
      <c r="WA81">
        <v>9</v>
      </c>
      <c r="WB81">
        <v>20</v>
      </c>
      <c r="WC81">
        <v>7</v>
      </c>
      <c r="WD81">
        <v>8</v>
      </c>
      <c r="WE81">
        <v>24</v>
      </c>
      <c r="WF81">
        <v>20</v>
      </c>
      <c r="WG81">
        <v>18</v>
      </c>
      <c r="WH81">
        <v>7</v>
      </c>
      <c r="WI81">
        <v>20</v>
      </c>
      <c r="WJ81">
        <v>15</v>
      </c>
      <c r="WK81">
        <v>1</v>
      </c>
      <c r="WL81">
        <v>21</v>
      </c>
      <c r="WM81">
        <v>17</v>
      </c>
      <c r="WN81">
        <v>10</v>
      </c>
      <c r="WO81">
        <v>23</v>
      </c>
      <c r="WP81">
        <v>8</v>
      </c>
      <c r="WQ81">
        <v>5</v>
      </c>
      <c r="WR81">
        <v>15</v>
      </c>
      <c r="WS81">
        <v>24</v>
      </c>
      <c r="WT81">
        <v>17</v>
      </c>
      <c r="WU81">
        <v>3</v>
      </c>
      <c r="WV81">
        <v>11</v>
      </c>
      <c r="WW81">
        <v>13</v>
      </c>
      <c r="WX81">
        <v>22</v>
      </c>
      <c r="WY81">
        <v>14</v>
      </c>
      <c r="WZ81">
        <v>18</v>
      </c>
      <c r="XA81">
        <v>23</v>
      </c>
      <c r="XB81">
        <v>20</v>
      </c>
      <c r="XC81">
        <v>22</v>
      </c>
      <c r="XD81">
        <v>20</v>
      </c>
      <c r="XE81">
        <v>6</v>
      </c>
      <c r="XF81">
        <v>15</v>
      </c>
      <c r="XG81">
        <v>12</v>
      </c>
      <c r="XH81">
        <v>3</v>
      </c>
      <c r="XI81">
        <v>22</v>
      </c>
      <c r="XJ81">
        <v>22</v>
      </c>
      <c r="XK81">
        <v>19</v>
      </c>
      <c r="XL81">
        <v>16</v>
      </c>
      <c r="XM81">
        <v>23</v>
      </c>
      <c r="XN81">
        <v>6</v>
      </c>
      <c r="XO81">
        <v>6</v>
      </c>
      <c r="XP81">
        <v>24</v>
      </c>
      <c r="XQ81">
        <v>14</v>
      </c>
      <c r="XR81">
        <v>17</v>
      </c>
      <c r="XS81">
        <v>5</v>
      </c>
      <c r="XT81">
        <v>14</v>
      </c>
      <c r="XU81">
        <v>7</v>
      </c>
      <c r="XV81">
        <v>6</v>
      </c>
      <c r="XW81">
        <v>2</v>
      </c>
      <c r="XX81">
        <v>20</v>
      </c>
      <c r="XY81">
        <v>17</v>
      </c>
      <c r="XZ81">
        <v>9</v>
      </c>
      <c r="YA81">
        <v>24</v>
      </c>
      <c r="YB81">
        <v>11</v>
      </c>
      <c r="YC81">
        <v>10</v>
      </c>
      <c r="YD81">
        <v>11</v>
      </c>
      <c r="YE81">
        <v>12</v>
      </c>
      <c r="YF81">
        <v>16</v>
      </c>
      <c r="YG81">
        <v>12</v>
      </c>
      <c r="YH81">
        <v>10</v>
      </c>
      <c r="YI81">
        <v>4</v>
      </c>
      <c r="YJ81">
        <v>17</v>
      </c>
      <c r="YK81">
        <v>14</v>
      </c>
      <c r="YL81">
        <v>3</v>
      </c>
      <c r="YM81">
        <v>3</v>
      </c>
      <c r="YN81">
        <v>7</v>
      </c>
      <c r="YO81">
        <v>15</v>
      </c>
      <c r="YP81">
        <v>8</v>
      </c>
      <c r="YQ81">
        <v>16</v>
      </c>
      <c r="YR81">
        <v>20</v>
      </c>
      <c r="YS81">
        <v>16</v>
      </c>
      <c r="YT81">
        <v>8</v>
      </c>
      <c r="YU81">
        <v>3</v>
      </c>
      <c r="YV81">
        <v>23</v>
      </c>
      <c r="YW81">
        <v>22</v>
      </c>
      <c r="YX81">
        <v>19</v>
      </c>
      <c r="YY81">
        <v>3</v>
      </c>
      <c r="YZ81">
        <v>11</v>
      </c>
      <c r="ZA81">
        <v>16</v>
      </c>
      <c r="ZB81">
        <v>5</v>
      </c>
      <c r="ZC81">
        <v>18</v>
      </c>
      <c r="ZD81">
        <v>18</v>
      </c>
      <c r="ZE81">
        <v>14</v>
      </c>
      <c r="ZF81">
        <v>21</v>
      </c>
      <c r="ZG81">
        <v>20</v>
      </c>
      <c r="ZH81">
        <v>4</v>
      </c>
      <c r="ZI81">
        <v>19</v>
      </c>
      <c r="ZJ81">
        <v>11</v>
      </c>
      <c r="ZK81">
        <v>18</v>
      </c>
      <c r="ZL81">
        <v>10</v>
      </c>
      <c r="ZM81">
        <v>4</v>
      </c>
      <c r="ZN81">
        <v>8</v>
      </c>
      <c r="ZO81">
        <v>10</v>
      </c>
      <c r="ZP81">
        <v>21</v>
      </c>
      <c r="ZQ81">
        <v>9</v>
      </c>
      <c r="ZR81">
        <v>6</v>
      </c>
      <c r="ZS81">
        <v>15</v>
      </c>
      <c r="ZT81">
        <v>10</v>
      </c>
      <c r="ZU81">
        <v>7</v>
      </c>
      <c r="ZV81">
        <v>23</v>
      </c>
      <c r="ZW81">
        <v>2</v>
      </c>
      <c r="ZX81">
        <v>22</v>
      </c>
      <c r="ZY81">
        <v>7</v>
      </c>
      <c r="ZZ81">
        <v>5</v>
      </c>
      <c r="AAA81">
        <v>16</v>
      </c>
      <c r="AAB81">
        <v>23</v>
      </c>
      <c r="AAC81">
        <v>18</v>
      </c>
      <c r="AAD81">
        <v>15</v>
      </c>
      <c r="AAE81">
        <v>19</v>
      </c>
      <c r="AAF81">
        <v>1</v>
      </c>
      <c r="AAG81">
        <v>6</v>
      </c>
      <c r="AAH81">
        <v>4</v>
      </c>
      <c r="AAI81">
        <v>15</v>
      </c>
      <c r="AAJ81">
        <v>19</v>
      </c>
      <c r="AAK81">
        <v>19</v>
      </c>
      <c r="AAL81">
        <v>3</v>
      </c>
      <c r="AAM81">
        <v>15</v>
      </c>
      <c r="AAN81">
        <v>9</v>
      </c>
      <c r="AAO81">
        <v>4</v>
      </c>
      <c r="AAP81">
        <v>5</v>
      </c>
      <c r="AAQ81">
        <v>13</v>
      </c>
      <c r="AAR81">
        <v>9</v>
      </c>
      <c r="AAS81">
        <v>24</v>
      </c>
      <c r="AAT81">
        <v>16</v>
      </c>
      <c r="AAU81">
        <v>9</v>
      </c>
      <c r="AAV81">
        <v>2</v>
      </c>
      <c r="AAW81">
        <v>23</v>
      </c>
      <c r="AAX81">
        <v>14</v>
      </c>
      <c r="AAY81">
        <v>2</v>
      </c>
      <c r="AAZ81">
        <v>13</v>
      </c>
      <c r="ABA81">
        <v>9</v>
      </c>
      <c r="ABB81">
        <v>2</v>
      </c>
      <c r="ABC81">
        <v>7</v>
      </c>
      <c r="ABD81">
        <v>20</v>
      </c>
      <c r="ABE81">
        <v>8</v>
      </c>
      <c r="ABF81">
        <v>10</v>
      </c>
      <c r="ABG81">
        <v>12</v>
      </c>
      <c r="ABH81">
        <v>15</v>
      </c>
      <c r="ABI81">
        <v>4</v>
      </c>
      <c r="ABJ81">
        <v>3</v>
      </c>
      <c r="ABK81">
        <v>20</v>
      </c>
      <c r="ABL81">
        <v>9</v>
      </c>
      <c r="ABM81">
        <v>20</v>
      </c>
      <c r="ABN81">
        <v>19</v>
      </c>
      <c r="ABO81">
        <v>14</v>
      </c>
      <c r="ABP81">
        <v>11</v>
      </c>
      <c r="ABQ81">
        <v>16</v>
      </c>
      <c r="ABR81">
        <v>14</v>
      </c>
      <c r="ABS81">
        <v>19</v>
      </c>
      <c r="ABT81">
        <v>15</v>
      </c>
      <c r="ABU81">
        <v>4</v>
      </c>
      <c r="ABV81">
        <v>16</v>
      </c>
      <c r="ABW81">
        <v>1</v>
      </c>
      <c r="ABX81">
        <v>19</v>
      </c>
      <c r="ABY81">
        <v>4</v>
      </c>
      <c r="ABZ81">
        <v>3</v>
      </c>
      <c r="ACA81">
        <v>21</v>
      </c>
      <c r="ACB81">
        <v>20</v>
      </c>
      <c r="ACC81">
        <v>22</v>
      </c>
      <c r="ACD81">
        <v>23</v>
      </c>
      <c r="ACE81">
        <v>2</v>
      </c>
      <c r="ACF81">
        <v>2</v>
      </c>
      <c r="ACG81">
        <v>7</v>
      </c>
      <c r="ACH81">
        <v>24</v>
      </c>
      <c r="ACI81">
        <v>10</v>
      </c>
      <c r="ACJ81">
        <v>9</v>
      </c>
      <c r="ACK81">
        <v>20</v>
      </c>
      <c r="ACL81">
        <v>13</v>
      </c>
      <c r="ACM81">
        <v>9</v>
      </c>
      <c r="ACN81">
        <v>2</v>
      </c>
      <c r="ACO81">
        <v>12</v>
      </c>
      <c r="ACP81">
        <v>18</v>
      </c>
      <c r="ACQ81">
        <v>15</v>
      </c>
      <c r="ACR81">
        <v>20</v>
      </c>
      <c r="ACS81">
        <v>14</v>
      </c>
      <c r="ACT81">
        <v>4</v>
      </c>
      <c r="ACU81">
        <v>20</v>
      </c>
      <c r="ACV81">
        <v>13</v>
      </c>
      <c r="ACW81">
        <v>23</v>
      </c>
      <c r="ACX81">
        <v>5</v>
      </c>
      <c r="ACY81">
        <v>17</v>
      </c>
      <c r="ACZ81">
        <v>2</v>
      </c>
      <c r="ADA81">
        <v>7</v>
      </c>
      <c r="ADB81">
        <v>1</v>
      </c>
      <c r="ADC81">
        <v>24</v>
      </c>
      <c r="ADD81">
        <v>21</v>
      </c>
      <c r="ADE81">
        <v>3</v>
      </c>
      <c r="ADF81">
        <v>3</v>
      </c>
      <c r="ADG81">
        <v>9</v>
      </c>
      <c r="ADH81">
        <v>11</v>
      </c>
      <c r="ADI81">
        <v>15</v>
      </c>
      <c r="ADJ81">
        <v>11</v>
      </c>
      <c r="ADK81">
        <v>6</v>
      </c>
      <c r="ADL81">
        <v>2</v>
      </c>
      <c r="ADM81">
        <v>16</v>
      </c>
      <c r="ADN81">
        <v>19</v>
      </c>
      <c r="ADO81">
        <v>15</v>
      </c>
      <c r="ADP81">
        <v>15</v>
      </c>
      <c r="ADQ81">
        <v>19</v>
      </c>
      <c r="ADR81">
        <v>17</v>
      </c>
      <c r="ADS81">
        <v>6</v>
      </c>
      <c r="ADT81">
        <v>7</v>
      </c>
      <c r="ADU81">
        <v>9</v>
      </c>
      <c r="ADV81">
        <v>22</v>
      </c>
      <c r="ADW81">
        <v>21</v>
      </c>
      <c r="ADX81">
        <v>20</v>
      </c>
      <c r="ADY81">
        <v>15</v>
      </c>
      <c r="ADZ81">
        <v>5</v>
      </c>
      <c r="AEA81">
        <v>21</v>
      </c>
      <c r="AEB81">
        <v>5</v>
      </c>
      <c r="AEC81">
        <v>13</v>
      </c>
      <c r="AED81">
        <v>9</v>
      </c>
      <c r="AEE81">
        <v>13</v>
      </c>
      <c r="AEF81">
        <v>1</v>
      </c>
      <c r="AEG81">
        <v>23</v>
      </c>
      <c r="AEH81">
        <v>24</v>
      </c>
      <c r="AEI81">
        <v>7</v>
      </c>
      <c r="AEJ81">
        <v>3</v>
      </c>
      <c r="AEK81">
        <v>15</v>
      </c>
      <c r="AEL81">
        <v>24</v>
      </c>
      <c r="AEM81">
        <v>8</v>
      </c>
      <c r="AEN81">
        <v>4</v>
      </c>
      <c r="AEO81">
        <v>10</v>
      </c>
      <c r="AEP81">
        <v>16</v>
      </c>
      <c r="AEQ81">
        <v>24</v>
      </c>
      <c r="AER81">
        <v>17</v>
      </c>
      <c r="AES81">
        <v>7</v>
      </c>
      <c r="AET81">
        <v>18</v>
      </c>
      <c r="AEU81">
        <v>10</v>
      </c>
      <c r="AEV81">
        <v>14</v>
      </c>
      <c r="AEW81">
        <v>2</v>
      </c>
      <c r="AEX81">
        <v>9</v>
      </c>
      <c r="AEY81">
        <v>4</v>
      </c>
      <c r="AEZ81">
        <v>5</v>
      </c>
      <c r="AFA81">
        <v>24</v>
      </c>
      <c r="AFB81">
        <v>22</v>
      </c>
      <c r="AFC81">
        <v>1</v>
      </c>
      <c r="AFD81">
        <v>19</v>
      </c>
      <c r="AFE81">
        <v>20</v>
      </c>
      <c r="AFF81">
        <v>24</v>
      </c>
      <c r="AFG81">
        <v>6</v>
      </c>
      <c r="AFH81">
        <v>16</v>
      </c>
      <c r="AFI81">
        <v>21</v>
      </c>
      <c r="AFJ81">
        <v>5</v>
      </c>
      <c r="AFK81">
        <v>1</v>
      </c>
      <c r="AFL81">
        <v>4</v>
      </c>
      <c r="AFM81">
        <v>12</v>
      </c>
      <c r="AFN81">
        <v>8</v>
      </c>
      <c r="AFO81">
        <v>17</v>
      </c>
      <c r="AFP81">
        <v>3</v>
      </c>
      <c r="AFQ81">
        <v>11</v>
      </c>
      <c r="AFR81">
        <v>9</v>
      </c>
      <c r="AFS81">
        <v>12</v>
      </c>
      <c r="AFT81">
        <v>1</v>
      </c>
      <c r="AFU81">
        <v>16</v>
      </c>
      <c r="AFV81">
        <v>20</v>
      </c>
      <c r="AFW81">
        <v>16</v>
      </c>
      <c r="AFX81">
        <v>23</v>
      </c>
      <c r="AFY81">
        <v>2</v>
      </c>
      <c r="AFZ81">
        <v>22</v>
      </c>
      <c r="AGA81">
        <v>2</v>
      </c>
      <c r="AGB81">
        <v>17</v>
      </c>
      <c r="AGC81">
        <v>23</v>
      </c>
      <c r="AGD81">
        <v>8</v>
      </c>
      <c r="AGE81">
        <v>2</v>
      </c>
      <c r="AGF81">
        <v>12</v>
      </c>
      <c r="AGG81">
        <v>13</v>
      </c>
      <c r="AGH81">
        <v>24</v>
      </c>
      <c r="AGI81">
        <v>15</v>
      </c>
      <c r="AGJ81">
        <v>5</v>
      </c>
      <c r="AGK81">
        <v>12</v>
      </c>
      <c r="AGL81">
        <v>11</v>
      </c>
      <c r="AGM81">
        <v>24</v>
      </c>
      <c r="AGN81">
        <v>15</v>
      </c>
      <c r="AGO81">
        <v>22</v>
      </c>
      <c r="AGP81">
        <v>8</v>
      </c>
      <c r="AGQ81">
        <v>13</v>
      </c>
      <c r="AGR81">
        <v>9</v>
      </c>
      <c r="AGS81">
        <v>24</v>
      </c>
      <c r="AGT81">
        <v>17</v>
      </c>
      <c r="AGU81">
        <v>22</v>
      </c>
      <c r="AGV81">
        <v>14</v>
      </c>
      <c r="AGW81">
        <v>21</v>
      </c>
      <c r="AGX81">
        <v>15</v>
      </c>
      <c r="AGY81">
        <v>9</v>
      </c>
      <c r="AGZ81">
        <v>2</v>
      </c>
      <c r="AHA81">
        <v>4</v>
      </c>
      <c r="AHB81">
        <v>5</v>
      </c>
      <c r="AHC81">
        <v>15</v>
      </c>
      <c r="AHD81">
        <v>12</v>
      </c>
      <c r="AHE81">
        <v>24</v>
      </c>
      <c r="AHF81">
        <v>14</v>
      </c>
      <c r="AHG81">
        <v>22</v>
      </c>
      <c r="AHH81">
        <v>3</v>
      </c>
      <c r="AHI81">
        <v>2</v>
      </c>
      <c r="AHJ81">
        <v>20</v>
      </c>
      <c r="AHK81">
        <v>18</v>
      </c>
      <c r="AHL81">
        <v>10</v>
      </c>
      <c r="AHM81">
        <v>9</v>
      </c>
      <c r="AHN81">
        <v>13</v>
      </c>
      <c r="AHO81">
        <v>18</v>
      </c>
      <c r="AHP81">
        <v>14</v>
      </c>
      <c r="AHQ81">
        <v>24</v>
      </c>
      <c r="AHR81">
        <v>1</v>
      </c>
      <c r="AHS81">
        <v>16</v>
      </c>
      <c r="AHT81">
        <v>1</v>
      </c>
      <c r="AHU81">
        <v>1</v>
      </c>
      <c r="AHV81">
        <v>7</v>
      </c>
      <c r="AHW81">
        <v>23</v>
      </c>
      <c r="AHX81">
        <v>3</v>
      </c>
      <c r="AHY81">
        <v>15</v>
      </c>
      <c r="AHZ81">
        <v>4</v>
      </c>
      <c r="AIA81">
        <v>9</v>
      </c>
      <c r="AIB81">
        <v>22</v>
      </c>
      <c r="AIC81">
        <v>4</v>
      </c>
      <c r="AID81">
        <v>5</v>
      </c>
      <c r="AIE81">
        <v>14</v>
      </c>
      <c r="AIF81">
        <v>9</v>
      </c>
      <c r="AIG81">
        <v>10</v>
      </c>
      <c r="AIH81">
        <v>8</v>
      </c>
      <c r="AII81">
        <v>6</v>
      </c>
      <c r="AIJ81">
        <v>22</v>
      </c>
      <c r="AIK81">
        <v>15</v>
      </c>
      <c r="AIL81">
        <v>18</v>
      </c>
      <c r="AIM81">
        <v>17</v>
      </c>
      <c r="AIN81">
        <v>1</v>
      </c>
      <c r="AIO81">
        <v>23</v>
      </c>
      <c r="AIP81">
        <v>10</v>
      </c>
      <c r="AIQ81">
        <v>21</v>
      </c>
      <c r="AIR81">
        <v>7</v>
      </c>
      <c r="AIS81">
        <v>2</v>
      </c>
      <c r="AIT81">
        <v>17</v>
      </c>
      <c r="AIU81">
        <v>23</v>
      </c>
      <c r="AIV81">
        <v>11</v>
      </c>
      <c r="AIW81">
        <v>7</v>
      </c>
      <c r="AIX81">
        <v>14</v>
      </c>
      <c r="AIY81">
        <v>17</v>
      </c>
      <c r="AIZ81">
        <v>21</v>
      </c>
      <c r="AJA81">
        <v>3</v>
      </c>
      <c r="AJB81">
        <v>21</v>
      </c>
      <c r="AJC81">
        <v>20</v>
      </c>
      <c r="AJD81">
        <v>21</v>
      </c>
      <c r="AJE81">
        <v>5</v>
      </c>
      <c r="AJF81">
        <v>11</v>
      </c>
      <c r="AJG81">
        <v>7</v>
      </c>
      <c r="AJH81">
        <v>24</v>
      </c>
      <c r="AJI81">
        <v>1</v>
      </c>
      <c r="AJJ81">
        <v>9</v>
      </c>
      <c r="AJK81">
        <v>9</v>
      </c>
      <c r="AJL81">
        <v>16</v>
      </c>
      <c r="AJM81">
        <v>21</v>
      </c>
      <c r="AJN81">
        <v>17</v>
      </c>
      <c r="AJO81">
        <v>6</v>
      </c>
      <c r="AJP81">
        <v>11</v>
      </c>
      <c r="AJQ81">
        <v>1</v>
      </c>
      <c r="AJR81">
        <v>8</v>
      </c>
      <c r="AJS81">
        <v>4</v>
      </c>
      <c r="AJT81">
        <v>10</v>
      </c>
      <c r="AJU81">
        <v>15</v>
      </c>
      <c r="AJV81">
        <v>3</v>
      </c>
      <c r="AJW81">
        <v>11</v>
      </c>
      <c r="AJX81">
        <v>12</v>
      </c>
      <c r="AJY81">
        <v>6</v>
      </c>
      <c r="AJZ81">
        <v>6</v>
      </c>
      <c r="AKA81">
        <v>11</v>
      </c>
      <c r="AKB81">
        <v>20</v>
      </c>
      <c r="AKC81">
        <v>9</v>
      </c>
      <c r="AKD81">
        <v>8</v>
      </c>
      <c r="AKE81">
        <v>24</v>
      </c>
      <c r="AKF81">
        <v>13</v>
      </c>
      <c r="AKG81">
        <v>8</v>
      </c>
      <c r="AKH81">
        <v>6</v>
      </c>
      <c r="AKI81">
        <v>20</v>
      </c>
      <c r="AKJ81">
        <v>6</v>
      </c>
      <c r="AKK81">
        <v>18</v>
      </c>
      <c r="AKL81">
        <v>18</v>
      </c>
      <c r="AKM81">
        <v>3</v>
      </c>
      <c r="AKN81">
        <v>24</v>
      </c>
      <c r="AKO81">
        <v>23</v>
      </c>
      <c r="AKP81">
        <v>15</v>
      </c>
      <c r="AKQ81">
        <v>22</v>
      </c>
      <c r="AKR81">
        <v>6</v>
      </c>
      <c r="AKS81">
        <v>10</v>
      </c>
      <c r="AKT81">
        <v>1</v>
      </c>
      <c r="AKU81">
        <v>21</v>
      </c>
      <c r="AKV81">
        <v>8</v>
      </c>
      <c r="AKW81">
        <v>6</v>
      </c>
      <c r="AKX81">
        <v>17</v>
      </c>
      <c r="AKY81">
        <v>7</v>
      </c>
      <c r="AKZ81">
        <v>4</v>
      </c>
      <c r="ALA81">
        <v>8</v>
      </c>
      <c r="ALB81">
        <v>2</v>
      </c>
      <c r="ALC81">
        <v>14</v>
      </c>
      <c r="ALD81">
        <v>19</v>
      </c>
      <c r="ALE81">
        <v>15</v>
      </c>
      <c r="ALF81">
        <v>18</v>
      </c>
      <c r="ALG81">
        <v>13</v>
      </c>
      <c r="ALH81">
        <v>6</v>
      </c>
      <c r="ALI81">
        <v>9</v>
      </c>
      <c r="ALJ81">
        <v>6</v>
      </c>
      <c r="ALK81">
        <v>14</v>
      </c>
      <c r="ALL81">
        <v>20</v>
      </c>
      <c r="ALM81">
        <v>20</v>
      </c>
    </row>
    <row r="82" spans="1:1001" x14ac:dyDescent="0.25">
      <c r="A82">
        <v>17</v>
      </c>
      <c r="B82">
        <v>4</v>
      </c>
      <c r="C82">
        <v>10</v>
      </c>
      <c r="D82">
        <v>3</v>
      </c>
      <c r="E82">
        <v>14</v>
      </c>
      <c r="F82">
        <v>10</v>
      </c>
      <c r="G82">
        <v>2</v>
      </c>
      <c r="H82">
        <v>18</v>
      </c>
      <c r="I82">
        <v>17</v>
      </c>
      <c r="J82">
        <v>13</v>
      </c>
      <c r="K82">
        <v>22</v>
      </c>
      <c r="L82">
        <v>24</v>
      </c>
      <c r="M82">
        <v>4</v>
      </c>
      <c r="N82">
        <v>3</v>
      </c>
      <c r="O82">
        <v>7</v>
      </c>
      <c r="P82">
        <v>2</v>
      </c>
      <c r="Q82">
        <v>19</v>
      </c>
      <c r="R82">
        <v>19</v>
      </c>
      <c r="S82">
        <v>11</v>
      </c>
      <c r="T82">
        <v>22</v>
      </c>
      <c r="U82">
        <v>21</v>
      </c>
      <c r="V82">
        <v>1</v>
      </c>
      <c r="W82">
        <v>23</v>
      </c>
      <c r="X82">
        <v>3</v>
      </c>
      <c r="Y82">
        <v>12</v>
      </c>
      <c r="Z82">
        <v>20</v>
      </c>
      <c r="AA82">
        <v>18</v>
      </c>
      <c r="AB82">
        <v>13</v>
      </c>
      <c r="AC82">
        <v>18</v>
      </c>
      <c r="AD82">
        <v>14</v>
      </c>
      <c r="AE82">
        <v>12</v>
      </c>
      <c r="AF82">
        <v>7</v>
      </c>
      <c r="AG82">
        <v>6</v>
      </c>
      <c r="AH82">
        <v>24</v>
      </c>
      <c r="AI82">
        <v>3</v>
      </c>
      <c r="AJ82">
        <v>18</v>
      </c>
      <c r="AK82">
        <v>16</v>
      </c>
      <c r="AL82">
        <v>6</v>
      </c>
      <c r="AM82">
        <v>22</v>
      </c>
      <c r="AN82">
        <v>1</v>
      </c>
      <c r="AO82">
        <v>19</v>
      </c>
      <c r="AP82">
        <v>7</v>
      </c>
      <c r="AQ82">
        <v>3</v>
      </c>
      <c r="AR82">
        <v>14</v>
      </c>
      <c r="AS82">
        <v>12</v>
      </c>
      <c r="AT82">
        <v>14</v>
      </c>
      <c r="AU82">
        <v>15</v>
      </c>
      <c r="AV82">
        <v>6</v>
      </c>
      <c r="AW82">
        <v>2</v>
      </c>
      <c r="AX82">
        <v>11</v>
      </c>
      <c r="AY82">
        <v>15</v>
      </c>
      <c r="AZ82">
        <v>4</v>
      </c>
      <c r="BA82">
        <v>7</v>
      </c>
      <c r="BB82">
        <v>5</v>
      </c>
      <c r="BC82">
        <v>18</v>
      </c>
      <c r="BD82">
        <v>9</v>
      </c>
      <c r="BE82">
        <v>23</v>
      </c>
      <c r="BF82">
        <v>13</v>
      </c>
      <c r="BG82">
        <v>12</v>
      </c>
      <c r="BH82">
        <v>13</v>
      </c>
      <c r="BI82">
        <v>11</v>
      </c>
      <c r="BJ82">
        <v>12</v>
      </c>
      <c r="BK82">
        <v>18</v>
      </c>
      <c r="BL82">
        <v>16</v>
      </c>
      <c r="BM82">
        <v>4</v>
      </c>
      <c r="BN82">
        <v>17</v>
      </c>
      <c r="BO82">
        <v>17</v>
      </c>
      <c r="BP82">
        <v>7</v>
      </c>
      <c r="BQ82">
        <v>23</v>
      </c>
      <c r="BR82">
        <v>20</v>
      </c>
      <c r="BS82">
        <v>14</v>
      </c>
      <c r="BT82">
        <v>4</v>
      </c>
      <c r="BU82">
        <v>2</v>
      </c>
      <c r="BV82">
        <v>14</v>
      </c>
      <c r="BW82">
        <v>3</v>
      </c>
      <c r="BX82">
        <v>5</v>
      </c>
      <c r="BY82">
        <v>4</v>
      </c>
      <c r="BZ82">
        <v>24</v>
      </c>
      <c r="CA82">
        <v>19</v>
      </c>
      <c r="CB82">
        <v>11</v>
      </c>
      <c r="CC82">
        <v>10</v>
      </c>
      <c r="CD82">
        <v>2</v>
      </c>
      <c r="CE82">
        <v>6</v>
      </c>
      <c r="CF82">
        <v>17</v>
      </c>
      <c r="CG82">
        <v>1</v>
      </c>
      <c r="CH82">
        <v>7</v>
      </c>
      <c r="CI82">
        <v>15</v>
      </c>
      <c r="CJ82">
        <v>16</v>
      </c>
      <c r="CK82">
        <v>11</v>
      </c>
      <c r="CL82">
        <v>22</v>
      </c>
      <c r="CM82">
        <v>3</v>
      </c>
      <c r="CN82">
        <v>4</v>
      </c>
      <c r="CO82">
        <v>18</v>
      </c>
      <c r="CP82">
        <v>7</v>
      </c>
      <c r="CQ82">
        <v>16</v>
      </c>
      <c r="CR82">
        <v>22</v>
      </c>
      <c r="CS82">
        <v>18</v>
      </c>
      <c r="CT82">
        <v>15</v>
      </c>
      <c r="CU82">
        <v>10</v>
      </c>
      <c r="CV82">
        <v>5</v>
      </c>
      <c r="CW82">
        <v>1</v>
      </c>
      <c r="CX82">
        <v>18</v>
      </c>
      <c r="CY82">
        <v>10</v>
      </c>
      <c r="CZ82">
        <v>20</v>
      </c>
      <c r="DA82">
        <v>21</v>
      </c>
      <c r="DB82">
        <v>21</v>
      </c>
      <c r="DC82">
        <v>4</v>
      </c>
      <c r="DD82">
        <v>8</v>
      </c>
      <c r="DE82">
        <v>14</v>
      </c>
      <c r="DF82">
        <v>24</v>
      </c>
      <c r="DG82">
        <v>7</v>
      </c>
      <c r="DH82">
        <v>5</v>
      </c>
      <c r="DI82">
        <v>17</v>
      </c>
      <c r="DJ82">
        <v>19</v>
      </c>
      <c r="DK82">
        <v>9</v>
      </c>
      <c r="DL82">
        <v>1</v>
      </c>
      <c r="DM82">
        <v>2</v>
      </c>
      <c r="DN82">
        <v>18</v>
      </c>
      <c r="DO82">
        <v>9</v>
      </c>
      <c r="DP82">
        <v>14</v>
      </c>
      <c r="DQ82">
        <v>17</v>
      </c>
      <c r="DR82">
        <v>9</v>
      </c>
      <c r="DS82">
        <v>22</v>
      </c>
      <c r="DT82">
        <v>8</v>
      </c>
      <c r="DU82">
        <v>21</v>
      </c>
      <c r="DV82">
        <v>2</v>
      </c>
      <c r="DW82">
        <v>17</v>
      </c>
      <c r="DX82">
        <v>7</v>
      </c>
      <c r="DY82">
        <v>21</v>
      </c>
      <c r="DZ82">
        <v>3</v>
      </c>
      <c r="EA82">
        <v>6</v>
      </c>
      <c r="EB82">
        <v>3</v>
      </c>
      <c r="EC82">
        <v>12</v>
      </c>
      <c r="ED82">
        <v>21</v>
      </c>
      <c r="EE82">
        <v>17</v>
      </c>
      <c r="EF82">
        <v>11</v>
      </c>
      <c r="EG82">
        <v>16</v>
      </c>
      <c r="EH82">
        <v>8</v>
      </c>
      <c r="EI82">
        <v>11</v>
      </c>
      <c r="EJ82">
        <v>24</v>
      </c>
      <c r="EK82">
        <v>11</v>
      </c>
      <c r="EL82">
        <v>11</v>
      </c>
      <c r="EM82">
        <v>22</v>
      </c>
      <c r="EN82">
        <v>13</v>
      </c>
      <c r="EO82">
        <v>4</v>
      </c>
      <c r="EP82">
        <v>4</v>
      </c>
      <c r="EQ82">
        <v>18</v>
      </c>
      <c r="ER82">
        <v>21</v>
      </c>
      <c r="ES82">
        <v>22</v>
      </c>
      <c r="ET82">
        <v>10</v>
      </c>
      <c r="EU82">
        <v>19</v>
      </c>
      <c r="EV82">
        <v>9</v>
      </c>
      <c r="EW82">
        <v>19</v>
      </c>
      <c r="EX82">
        <v>7</v>
      </c>
      <c r="EY82">
        <v>10</v>
      </c>
      <c r="EZ82">
        <v>2</v>
      </c>
      <c r="FA82">
        <v>24</v>
      </c>
      <c r="FB82">
        <v>15</v>
      </c>
      <c r="FC82">
        <v>22</v>
      </c>
      <c r="FD82">
        <v>21</v>
      </c>
      <c r="FE82">
        <v>9</v>
      </c>
      <c r="FF82">
        <v>11</v>
      </c>
      <c r="FG82">
        <v>14</v>
      </c>
      <c r="FH82">
        <v>10</v>
      </c>
      <c r="FI82">
        <v>21</v>
      </c>
      <c r="FJ82">
        <v>12</v>
      </c>
      <c r="FK82">
        <v>21</v>
      </c>
      <c r="FL82">
        <v>4</v>
      </c>
      <c r="FM82">
        <v>1</v>
      </c>
      <c r="FN82">
        <v>8</v>
      </c>
      <c r="FO82">
        <v>12</v>
      </c>
      <c r="FP82">
        <v>11</v>
      </c>
      <c r="FQ82">
        <v>19</v>
      </c>
      <c r="FR82">
        <v>4</v>
      </c>
      <c r="FS82">
        <v>1</v>
      </c>
      <c r="FT82">
        <v>9</v>
      </c>
      <c r="FU82">
        <v>4</v>
      </c>
      <c r="FV82">
        <v>16</v>
      </c>
      <c r="FW82">
        <v>13</v>
      </c>
      <c r="FX82">
        <v>22</v>
      </c>
      <c r="FY82">
        <v>5</v>
      </c>
      <c r="FZ82">
        <v>21</v>
      </c>
      <c r="GA82">
        <v>19</v>
      </c>
      <c r="GB82">
        <v>19</v>
      </c>
      <c r="GC82">
        <v>15</v>
      </c>
      <c r="GD82">
        <v>3</v>
      </c>
      <c r="GE82">
        <v>11</v>
      </c>
      <c r="GF82">
        <v>17</v>
      </c>
      <c r="GG82">
        <v>8</v>
      </c>
      <c r="GH82">
        <v>19</v>
      </c>
      <c r="GI82">
        <v>18</v>
      </c>
      <c r="GJ82">
        <v>16</v>
      </c>
      <c r="GK82">
        <v>23</v>
      </c>
      <c r="GL82">
        <v>6</v>
      </c>
      <c r="GM82">
        <v>1</v>
      </c>
      <c r="GN82">
        <v>24</v>
      </c>
      <c r="GO82">
        <v>20</v>
      </c>
      <c r="GP82">
        <v>19</v>
      </c>
      <c r="GQ82">
        <v>13</v>
      </c>
      <c r="GR82">
        <v>22</v>
      </c>
      <c r="GS82">
        <v>17</v>
      </c>
      <c r="GT82">
        <v>4</v>
      </c>
      <c r="GU82">
        <v>11</v>
      </c>
      <c r="GV82">
        <v>22</v>
      </c>
      <c r="GW82">
        <v>8</v>
      </c>
      <c r="GX82">
        <v>21</v>
      </c>
      <c r="GY82">
        <v>12</v>
      </c>
      <c r="GZ82">
        <v>6</v>
      </c>
      <c r="HA82">
        <v>9</v>
      </c>
      <c r="HB82">
        <v>8</v>
      </c>
      <c r="HC82">
        <v>23</v>
      </c>
      <c r="HD82">
        <v>13</v>
      </c>
      <c r="HE82">
        <v>10</v>
      </c>
      <c r="HF82">
        <v>13</v>
      </c>
      <c r="HG82">
        <v>14</v>
      </c>
      <c r="HH82">
        <v>14</v>
      </c>
      <c r="HI82">
        <v>11</v>
      </c>
      <c r="HJ82">
        <v>17</v>
      </c>
      <c r="HK82">
        <v>12</v>
      </c>
      <c r="HL82">
        <v>22</v>
      </c>
      <c r="HM82">
        <v>13</v>
      </c>
      <c r="HN82">
        <v>16</v>
      </c>
      <c r="HO82">
        <v>1</v>
      </c>
      <c r="HP82">
        <v>21</v>
      </c>
      <c r="HQ82">
        <v>14</v>
      </c>
      <c r="HR82">
        <v>17</v>
      </c>
      <c r="HS82">
        <v>12</v>
      </c>
      <c r="HT82">
        <v>8</v>
      </c>
      <c r="HU82">
        <v>17</v>
      </c>
      <c r="HV82">
        <v>9</v>
      </c>
      <c r="HW82">
        <v>4</v>
      </c>
      <c r="HX82">
        <v>18</v>
      </c>
      <c r="HY82">
        <v>16</v>
      </c>
      <c r="HZ82">
        <v>15</v>
      </c>
      <c r="IA82">
        <v>14</v>
      </c>
      <c r="IB82">
        <v>11</v>
      </c>
      <c r="IC82">
        <v>10</v>
      </c>
      <c r="ID82">
        <v>9</v>
      </c>
      <c r="IE82">
        <v>10</v>
      </c>
      <c r="IF82">
        <v>3</v>
      </c>
      <c r="IG82">
        <v>2</v>
      </c>
      <c r="IH82">
        <v>15</v>
      </c>
      <c r="II82">
        <v>22</v>
      </c>
      <c r="IJ82">
        <v>16</v>
      </c>
      <c r="IK82">
        <v>18</v>
      </c>
      <c r="IL82">
        <v>9</v>
      </c>
      <c r="IM82">
        <v>17</v>
      </c>
      <c r="IN82">
        <v>16</v>
      </c>
      <c r="IO82">
        <v>20</v>
      </c>
      <c r="IP82">
        <v>15</v>
      </c>
      <c r="IQ82">
        <v>24</v>
      </c>
      <c r="IR82">
        <v>23</v>
      </c>
      <c r="IS82">
        <v>17</v>
      </c>
      <c r="IT82">
        <v>22</v>
      </c>
      <c r="IU82">
        <v>6</v>
      </c>
      <c r="IV82">
        <v>5</v>
      </c>
      <c r="IW82">
        <v>24</v>
      </c>
      <c r="IX82">
        <v>15</v>
      </c>
      <c r="IY82">
        <v>18</v>
      </c>
      <c r="IZ82">
        <v>15</v>
      </c>
      <c r="JA82">
        <v>21</v>
      </c>
      <c r="JB82">
        <v>2</v>
      </c>
      <c r="JC82">
        <v>4</v>
      </c>
      <c r="JD82">
        <v>15</v>
      </c>
      <c r="JE82">
        <v>22</v>
      </c>
      <c r="JF82">
        <v>14</v>
      </c>
      <c r="JG82">
        <v>18</v>
      </c>
      <c r="JH82">
        <v>20</v>
      </c>
      <c r="JI82">
        <v>18</v>
      </c>
      <c r="JJ82">
        <v>20</v>
      </c>
      <c r="JK82">
        <v>9</v>
      </c>
      <c r="JL82">
        <v>14</v>
      </c>
      <c r="JM82">
        <v>20</v>
      </c>
      <c r="JN82">
        <v>18</v>
      </c>
      <c r="JO82">
        <v>13</v>
      </c>
      <c r="JP82">
        <v>11</v>
      </c>
      <c r="JQ82">
        <v>18</v>
      </c>
      <c r="JR82">
        <v>10</v>
      </c>
      <c r="JS82">
        <v>14</v>
      </c>
      <c r="JT82">
        <v>1</v>
      </c>
      <c r="JU82">
        <v>16</v>
      </c>
      <c r="JV82">
        <v>11</v>
      </c>
      <c r="JW82">
        <v>21</v>
      </c>
      <c r="JX82">
        <v>18</v>
      </c>
      <c r="JY82">
        <v>15</v>
      </c>
      <c r="JZ82">
        <v>7</v>
      </c>
      <c r="KA82">
        <v>24</v>
      </c>
      <c r="KB82">
        <v>8</v>
      </c>
      <c r="KC82">
        <v>20</v>
      </c>
      <c r="KD82">
        <v>12</v>
      </c>
      <c r="KE82">
        <v>20</v>
      </c>
      <c r="KF82">
        <v>4</v>
      </c>
      <c r="KG82">
        <v>7</v>
      </c>
      <c r="KH82">
        <v>21</v>
      </c>
      <c r="KI82">
        <v>20</v>
      </c>
      <c r="KJ82">
        <v>12</v>
      </c>
      <c r="KK82">
        <v>24</v>
      </c>
      <c r="KL82">
        <v>11</v>
      </c>
      <c r="KM82">
        <v>24</v>
      </c>
      <c r="KN82">
        <v>13</v>
      </c>
      <c r="KO82">
        <v>16</v>
      </c>
      <c r="KP82">
        <v>22</v>
      </c>
      <c r="KQ82">
        <v>21</v>
      </c>
      <c r="KR82">
        <v>23</v>
      </c>
      <c r="KS82">
        <v>4</v>
      </c>
      <c r="KT82">
        <v>12</v>
      </c>
      <c r="KU82">
        <v>1</v>
      </c>
      <c r="KV82">
        <v>12</v>
      </c>
      <c r="KW82">
        <v>3</v>
      </c>
      <c r="KX82">
        <v>16</v>
      </c>
      <c r="KY82">
        <v>8</v>
      </c>
      <c r="KZ82">
        <v>18</v>
      </c>
      <c r="LA82">
        <v>19</v>
      </c>
      <c r="LB82">
        <v>5</v>
      </c>
      <c r="LC82">
        <v>16</v>
      </c>
      <c r="LD82">
        <v>15</v>
      </c>
      <c r="LE82">
        <v>18</v>
      </c>
      <c r="LF82">
        <v>18</v>
      </c>
      <c r="LG82">
        <v>19</v>
      </c>
      <c r="LH82">
        <v>22</v>
      </c>
      <c r="LI82">
        <v>19</v>
      </c>
      <c r="LJ82">
        <v>21</v>
      </c>
      <c r="LK82">
        <v>11</v>
      </c>
      <c r="LL82">
        <v>19</v>
      </c>
      <c r="LM82">
        <v>17</v>
      </c>
      <c r="LN82">
        <v>6</v>
      </c>
      <c r="LO82">
        <v>9</v>
      </c>
      <c r="LP82">
        <v>24</v>
      </c>
      <c r="LQ82">
        <v>10</v>
      </c>
      <c r="LR82">
        <v>5</v>
      </c>
      <c r="LS82">
        <v>8</v>
      </c>
      <c r="LT82">
        <v>7</v>
      </c>
      <c r="LU82">
        <v>20</v>
      </c>
      <c r="LV82">
        <v>10</v>
      </c>
      <c r="LW82">
        <v>6</v>
      </c>
      <c r="LX82">
        <v>19</v>
      </c>
      <c r="LY82">
        <v>17</v>
      </c>
      <c r="LZ82">
        <v>23</v>
      </c>
      <c r="MA82">
        <v>3</v>
      </c>
      <c r="MB82">
        <v>9</v>
      </c>
      <c r="MC82">
        <v>16</v>
      </c>
      <c r="MD82">
        <v>6</v>
      </c>
      <c r="ME82">
        <v>8</v>
      </c>
      <c r="MF82">
        <v>7</v>
      </c>
      <c r="MG82">
        <v>7</v>
      </c>
      <c r="MH82">
        <v>23</v>
      </c>
      <c r="MI82">
        <v>21</v>
      </c>
      <c r="MJ82">
        <v>21</v>
      </c>
      <c r="MK82">
        <v>12</v>
      </c>
      <c r="ML82">
        <v>5</v>
      </c>
      <c r="MM82">
        <v>5</v>
      </c>
      <c r="MN82">
        <v>6</v>
      </c>
      <c r="MO82">
        <v>23</v>
      </c>
      <c r="MP82">
        <v>8</v>
      </c>
      <c r="MQ82">
        <v>4</v>
      </c>
      <c r="MR82">
        <v>6</v>
      </c>
      <c r="MS82">
        <v>7</v>
      </c>
      <c r="MT82">
        <v>20</v>
      </c>
      <c r="MU82">
        <v>13</v>
      </c>
      <c r="MV82">
        <v>13</v>
      </c>
      <c r="MW82">
        <v>3</v>
      </c>
      <c r="MX82">
        <v>21</v>
      </c>
      <c r="MY82">
        <v>5</v>
      </c>
      <c r="MZ82">
        <v>12</v>
      </c>
      <c r="NA82">
        <v>9</v>
      </c>
      <c r="NB82">
        <v>19</v>
      </c>
      <c r="NC82">
        <v>23</v>
      </c>
      <c r="ND82">
        <v>20</v>
      </c>
      <c r="NE82">
        <v>16</v>
      </c>
      <c r="NF82">
        <v>7</v>
      </c>
      <c r="NG82">
        <v>24</v>
      </c>
      <c r="NH82">
        <v>1</v>
      </c>
      <c r="NI82">
        <v>20</v>
      </c>
      <c r="NJ82">
        <v>21</v>
      </c>
      <c r="NK82">
        <v>12</v>
      </c>
      <c r="NL82">
        <v>3</v>
      </c>
      <c r="NM82">
        <v>8</v>
      </c>
      <c r="NN82">
        <v>6</v>
      </c>
      <c r="NO82">
        <v>14</v>
      </c>
      <c r="NP82">
        <v>13</v>
      </c>
      <c r="NQ82">
        <v>15</v>
      </c>
      <c r="NR82">
        <v>11</v>
      </c>
      <c r="NS82">
        <v>22</v>
      </c>
      <c r="NT82">
        <v>3</v>
      </c>
      <c r="NU82">
        <v>1</v>
      </c>
      <c r="NV82">
        <v>9</v>
      </c>
      <c r="NW82">
        <v>15</v>
      </c>
      <c r="NX82">
        <v>19</v>
      </c>
      <c r="NY82">
        <v>8</v>
      </c>
      <c r="NZ82">
        <v>1</v>
      </c>
      <c r="OA82">
        <v>9</v>
      </c>
      <c r="OB82">
        <v>6</v>
      </c>
      <c r="OC82">
        <v>18</v>
      </c>
      <c r="OD82">
        <v>7</v>
      </c>
      <c r="OE82">
        <v>13</v>
      </c>
      <c r="OF82">
        <v>22</v>
      </c>
      <c r="OG82">
        <v>10</v>
      </c>
      <c r="OH82">
        <v>2</v>
      </c>
      <c r="OI82">
        <v>17</v>
      </c>
      <c r="OJ82">
        <v>4</v>
      </c>
      <c r="OK82">
        <v>23</v>
      </c>
      <c r="OL82">
        <v>10</v>
      </c>
      <c r="OM82">
        <v>23</v>
      </c>
      <c r="ON82">
        <v>13</v>
      </c>
      <c r="OO82">
        <v>5</v>
      </c>
      <c r="OP82">
        <v>9</v>
      </c>
      <c r="OQ82">
        <v>17</v>
      </c>
      <c r="OR82">
        <v>11</v>
      </c>
      <c r="OS82">
        <v>12</v>
      </c>
      <c r="OT82">
        <v>24</v>
      </c>
      <c r="OU82">
        <v>12</v>
      </c>
      <c r="OV82">
        <v>19</v>
      </c>
      <c r="OW82">
        <v>2</v>
      </c>
      <c r="OX82">
        <v>12</v>
      </c>
      <c r="OY82">
        <v>18</v>
      </c>
      <c r="OZ82">
        <v>5</v>
      </c>
      <c r="PA82">
        <v>7</v>
      </c>
      <c r="PB82">
        <v>8</v>
      </c>
      <c r="PC82">
        <v>9</v>
      </c>
      <c r="PD82">
        <v>22</v>
      </c>
      <c r="PE82">
        <v>10</v>
      </c>
      <c r="PF82">
        <v>19</v>
      </c>
      <c r="PG82">
        <v>6</v>
      </c>
      <c r="PH82">
        <v>16</v>
      </c>
      <c r="PI82">
        <v>13</v>
      </c>
      <c r="PJ82">
        <v>2</v>
      </c>
      <c r="PK82">
        <v>14</v>
      </c>
      <c r="PL82">
        <v>23</v>
      </c>
      <c r="PM82">
        <v>20</v>
      </c>
      <c r="PN82">
        <v>13</v>
      </c>
      <c r="PO82">
        <v>24</v>
      </c>
      <c r="PP82">
        <v>12</v>
      </c>
      <c r="PQ82">
        <v>24</v>
      </c>
      <c r="PR82">
        <v>5</v>
      </c>
      <c r="PS82">
        <v>7</v>
      </c>
      <c r="PT82">
        <v>8</v>
      </c>
      <c r="PU82">
        <v>5</v>
      </c>
      <c r="PV82">
        <v>5</v>
      </c>
      <c r="PW82">
        <v>15</v>
      </c>
      <c r="PX82">
        <v>19</v>
      </c>
      <c r="PY82">
        <v>15</v>
      </c>
      <c r="PZ82">
        <v>9</v>
      </c>
      <c r="QA82">
        <v>19</v>
      </c>
      <c r="QB82">
        <v>7</v>
      </c>
      <c r="QC82">
        <v>1</v>
      </c>
      <c r="QD82">
        <v>4</v>
      </c>
      <c r="QE82">
        <v>11</v>
      </c>
      <c r="QF82">
        <v>13</v>
      </c>
      <c r="QG82">
        <v>17</v>
      </c>
      <c r="QH82">
        <v>1</v>
      </c>
      <c r="QI82">
        <v>6</v>
      </c>
      <c r="QJ82">
        <v>12</v>
      </c>
      <c r="QK82">
        <v>5</v>
      </c>
      <c r="QL82">
        <v>16</v>
      </c>
      <c r="QM82">
        <v>18</v>
      </c>
      <c r="QN82">
        <v>10</v>
      </c>
      <c r="QO82">
        <v>6</v>
      </c>
      <c r="QP82">
        <v>20</v>
      </c>
      <c r="QQ82">
        <v>5</v>
      </c>
      <c r="QR82">
        <v>16</v>
      </c>
      <c r="QS82">
        <v>5</v>
      </c>
      <c r="QT82">
        <v>12</v>
      </c>
      <c r="QU82">
        <v>7</v>
      </c>
      <c r="QV82">
        <v>11</v>
      </c>
      <c r="QW82">
        <v>7</v>
      </c>
      <c r="QX82">
        <v>6</v>
      </c>
      <c r="QY82">
        <v>6</v>
      </c>
      <c r="QZ82">
        <v>4</v>
      </c>
      <c r="RA82">
        <v>21</v>
      </c>
      <c r="RB82">
        <v>14</v>
      </c>
      <c r="RC82">
        <v>10</v>
      </c>
      <c r="RD82">
        <v>12</v>
      </c>
      <c r="RE82">
        <v>5</v>
      </c>
      <c r="RF82">
        <v>9</v>
      </c>
      <c r="RG82">
        <v>14</v>
      </c>
      <c r="RH82">
        <v>15</v>
      </c>
      <c r="RI82">
        <v>15</v>
      </c>
      <c r="RJ82">
        <v>4</v>
      </c>
      <c r="RK82">
        <v>12</v>
      </c>
      <c r="RL82">
        <v>7</v>
      </c>
      <c r="RM82">
        <v>5</v>
      </c>
      <c r="RN82">
        <v>9</v>
      </c>
      <c r="RO82">
        <v>6</v>
      </c>
      <c r="RP82">
        <v>18</v>
      </c>
      <c r="RQ82">
        <v>2</v>
      </c>
      <c r="RR82">
        <v>8</v>
      </c>
      <c r="RS82">
        <v>14</v>
      </c>
      <c r="RT82">
        <v>14</v>
      </c>
      <c r="RU82">
        <v>20</v>
      </c>
      <c r="RV82">
        <v>3</v>
      </c>
      <c r="RW82">
        <v>16</v>
      </c>
      <c r="RX82">
        <v>3</v>
      </c>
      <c r="RY82">
        <v>14</v>
      </c>
      <c r="RZ82">
        <v>19</v>
      </c>
      <c r="SA82">
        <v>21</v>
      </c>
      <c r="SB82">
        <v>20</v>
      </c>
      <c r="SC82">
        <v>11</v>
      </c>
      <c r="SD82">
        <v>5</v>
      </c>
      <c r="SE82">
        <v>4</v>
      </c>
      <c r="SF82">
        <v>10</v>
      </c>
      <c r="SG82">
        <v>2</v>
      </c>
      <c r="SH82">
        <v>9</v>
      </c>
      <c r="SI82">
        <v>13</v>
      </c>
      <c r="SJ82">
        <v>21</v>
      </c>
      <c r="SK82">
        <v>16</v>
      </c>
      <c r="SL82">
        <v>8</v>
      </c>
      <c r="SM82">
        <v>3</v>
      </c>
      <c r="SN82">
        <v>11</v>
      </c>
      <c r="SO82">
        <v>6</v>
      </c>
      <c r="SP82">
        <v>12</v>
      </c>
      <c r="SQ82">
        <v>13</v>
      </c>
      <c r="SR82">
        <v>7</v>
      </c>
      <c r="SS82">
        <v>5</v>
      </c>
      <c r="ST82">
        <v>2</v>
      </c>
      <c r="SU82">
        <v>17</v>
      </c>
      <c r="SV82">
        <v>9</v>
      </c>
      <c r="SW82">
        <v>18</v>
      </c>
      <c r="SX82">
        <v>8</v>
      </c>
      <c r="SY82">
        <v>20</v>
      </c>
      <c r="SZ82">
        <v>7</v>
      </c>
      <c r="TA82">
        <v>12</v>
      </c>
      <c r="TB82">
        <v>3</v>
      </c>
      <c r="TC82">
        <v>8</v>
      </c>
      <c r="TD82">
        <v>2</v>
      </c>
      <c r="TE82">
        <v>7</v>
      </c>
      <c r="TF82">
        <v>3</v>
      </c>
      <c r="TG82">
        <v>17</v>
      </c>
      <c r="TH82">
        <v>22</v>
      </c>
      <c r="TI82">
        <v>13</v>
      </c>
      <c r="TJ82">
        <v>4</v>
      </c>
      <c r="TK82">
        <v>1</v>
      </c>
      <c r="TL82">
        <v>22</v>
      </c>
      <c r="TM82">
        <v>18</v>
      </c>
      <c r="TN82">
        <v>14</v>
      </c>
      <c r="TO82">
        <v>21</v>
      </c>
      <c r="TP82">
        <v>19</v>
      </c>
      <c r="TQ82">
        <v>14</v>
      </c>
      <c r="TR82">
        <v>17</v>
      </c>
      <c r="TS82">
        <v>24</v>
      </c>
      <c r="TT82">
        <v>1</v>
      </c>
      <c r="TU82">
        <v>18</v>
      </c>
      <c r="TV82">
        <v>7</v>
      </c>
      <c r="TW82">
        <v>15</v>
      </c>
      <c r="TX82">
        <v>5</v>
      </c>
      <c r="TY82">
        <v>12</v>
      </c>
      <c r="TZ82">
        <v>13</v>
      </c>
      <c r="UA82">
        <v>17</v>
      </c>
      <c r="UB82">
        <v>16</v>
      </c>
      <c r="UC82">
        <v>5</v>
      </c>
      <c r="UD82">
        <v>9</v>
      </c>
      <c r="UE82">
        <v>6</v>
      </c>
      <c r="UF82">
        <v>9</v>
      </c>
      <c r="UG82">
        <v>16</v>
      </c>
      <c r="UH82">
        <v>16</v>
      </c>
      <c r="UI82">
        <v>17</v>
      </c>
      <c r="UJ82">
        <v>20</v>
      </c>
      <c r="UK82">
        <v>19</v>
      </c>
      <c r="UL82">
        <v>4</v>
      </c>
      <c r="UM82">
        <v>1</v>
      </c>
      <c r="UN82">
        <v>1</v>
      </c>
      <c r="UO82">
        <v>1</v>
      </c>
      <c r="UP82">
        <v>20</v>
      </c>
      <c r="UQ82">
        <v>17</v>
      </c>
      <c r="UR82">
        <v>16</v>
      </c>
      <c r="US82">
        <v>4</v>
      </c>
      <c r="UT82">
        <v>8</v>
      </c>
      <c r="UU82">
        <v>16</v>
      </c>
      <c r="UV82">
        <v>20</v>
      </c>
      <c r="UW82">
        <v>20</v>
      </c>
      <c r="UX82">
        <v>1</v>
      </c>
      <c r="UY82">
        <v>22</v>
      </c>
      <c r="UZ82">
        <v>1</v>
      </c>
      <c r="VA82">
        <v>11</v>
      </c>
      <c r="VB82">
        <v>1</v>
      </c>
      <c r="VC82">
        <v>24</v>
      </c>
      <c r="VD82">
        <v>15</v>
      </c>
      <c r="VE82">
        <v>1</v>
      </c>
      <c r="VF82">
        <v>5</v>
      </c>
      <c r="VG82">
        <v>18</v>
      </c>
      <c r="VH82">
        <v>15</v>
      </c>
      <c r="VI82">
        <v>6</v>
      </c>
      <c r="VJ82">
        <v>5</v>
      </c>
      <c r="VK82">
        <v>4</v>
      </c>
      <c r="VL82">
        <v>23</v>
      </c>
      <c r="VM82">
        <v>11</v>
      </c>
      <c r="VN82">
        <v>5</v>
      </c>
      <c r="VO82">
        <v>5</v>
      </c>
      <c r="VP82">
        <v>13</v>
      </c>
      <c r="VQ82">
        <v>16</v>
      </c>
      <c r="VR82">
        <v>17</v>
      </c>
      <c r="VS82">
        <v>18</v>
      </c>
      <c r="VT82">
        <v>20</v>
      </c>
      <c r="VU82">
        <v>2</v>
      </c>
      <c r="VV82">
        <v>3</v>
      </c>
      <c r="VW82">
        <v>17</v>
      </c>
      <c r="VX82">
        <v>2</v>
      </c>
      <c r="VY82">
        <v>19</v>
      </c>
      <c r="VZ82">
        <v>2</v>
      </c>
      <c r="WA82">
        <v>10</v>
      </c>
      <c r="WB82">
        <v>24</v>
      </c>
      <c r="WC82">
        <v>11</v>
      </c>
      <c r="WD82">
        <v>8</v>
      </c>
      <c r="WE82">
        <v>24</v>
      </c>
      <c r="WF82">
        <v>14</v>
      </c>
      <c r="WG82">
        <v>15</v>
      </c>
      <c r="WH82">
        <v>3</v>
      </c>
      <c r="WI82">
        <v>21</v>
      </c>
      <c r="WJ82">
        <v>13</v>
      </c>
      <c r="WK82">
        <v>15</v>
      </c>
      <c r="WL82">
        <v>7</v>
      </c>
      <c r="WM82">
        <v>19</v>
      </c>
      <c r="WN82">
        <v>14</v>
      </c>
      <c r="WO82">
        <v>9</v>
      </c>
      <c r="WP82">
        <v>6</v>
      </c>
      <c r="WQ82">
        <v>2</v>
      </c>
      <c r="WR82">
        <v>20</v>
      </c>
      <c r="WS82">
        <v>12</v>
      </c>
      <c r="WT82">
        <v>20</v>
      </c>
      <c r="WU82">
        <v>22</v>
      </c>
      <c r="WV82">
        <v>18</v>
      </c>
      <c r="WW82">
        <v>21</v>
      </c>
      <c r="WX82">
        <v>4</v>
      </c>
      <c r="WY82">
        <v>7</v>
      </c>
      <c r="WZ82">
        <v>7</v>
      </c>
      <c r="XA82">
        <v>2</v>
      </c>
      <c r="XB82">
        <v>13</v>
      </c>
      <c r="XC82">
        <v>7</v>
      </c>
      <c r="XD82">
        <v>21</v>
      </c>
      <c r="XE82">
        <v>5</v>
      </c>
      <c r="XF82">
        <v>24</v>
      </c>
      <c r="XG82">
        <v>22</v>
      </c>
      <c r="XH82">
        <v>4</v>
      </c>
      <c r="XI82">
        <v>12</v>
      </c>
      <c r="XJ82">
        <v>9</v>
      </c>
      <c r="XK82">
        <v>20</v>
      </c>
      <c r="XL82">
        <v>8</v>
      </c>
      <c r="XM82">
        <v>20</v>
      </c>
      <c r="XN82">
        <v>16</v>
      </c>
      <c r="XO82">
        <v>19</v>
      </c>
      <c r="XP82">
        <v>17</v>
      </c>
      <c r="XQ82">
        <v>2</v>
      </c>
      <c r="XR82">
        <v>23</v>
      </c>
      <c r="XS82">
        <v>24</v>
      </c>
      <c r="XT82">
        <v>7</v>
      </c>
      <c r="XU82">
        <v>13</v>
      </c>
      <c r="XV82">
        <v>7</v>
      </c>
      <c r="XW82">
        <v>12</v>
      </c>
      <c r="XX82">
        <v>12</v>
      </c>
      <c r="XY82">
        <v>2</v>
      </c>
      <c r="XZ82">
        <v>4</v>
      </c>
      <c r="YA82">
        <v>10</v>
      </c>
      <c r="YB82">
        <v>10</v>
      </c>
      <c r="YC82">
        <v>4</v>
      </c>
      <c r="YD82">
        <v>19</v>
      </c>
      <c r="YE82">
        <v>11</v>
      </c>
      <c r="YF82">
        <v>22</v>
      </c>
      <c r="YG82">
        <v>6</v>
      </c>
      <c r="YH82">
        <v>15</v>
      </c>
      <c r="YI82">
        <v>16</v>
      </c>
      <c r="YJ82">
        <v>3</v>
      </c>
      <c r="YK82">
        <v>7</v>
      </c>
      <c r="YL82">
        <v>16</v>
      </c>
      <c r="YM82">
        <v>17</v>
      </c>
      <c r="YN82">
        <v>9</v>
      </c>
      <c r="YO82">
        <v>12</v>
      </c>
      <c r="YP82">
        <v>20</v>
      </c>
      <c r="YQ82">
        <v>13</v>
      </c>
      <c r="YR82">
        <v>5</v>
      </c>
      <c r="YS82">
        <v>2</v>
      </c>
      <c r="YT82">
        <v>3</v>
      </c>
      <c r="YU82">
        <v>21</v>
      </c>
      <c r="YV82">
        <v>9</v>
      </c>
      <c r="YW82">
        <v>4</v>
      </c>
      <c r="YX82">
        <v>17</v>
      </c>
      <c r="YY82">
        <v>14</v>
      </c>
      <c r="YZ82">
        <v>19</v>
      </c>
      <c r="ZA82">
        <v>8</v>
      </c>
      <c r="ZB82">
        <v>19</v>
      </c>
      <c r="ZC82">
        <v>3</v>
      </c>
      <c r="ZD82">
        <v>17</v>
      </c>
      <c r="ZE82">
        <v>2</v>
      </c>
      <c r="ZF82">
        <v>14</v>
      </c>
      <c r="ZG82">
        <v>4</v>
      </c>
      <c r="ZH82">
        <v>20</v>
      </c>
      <c r="ZI82">
        <v>8</v>
      </c>
      <c r="ZJ82">
        <v>24</v>
      </c>
      <c r="ZK82">
        <v>15</v>
      </c>
      <c r="ZL82">
        <v>15</v>
      </c>
      <c r="ZM82">
        <v>24</v>
      </c>
      <c r="ZN82">
        <v>18</v>
      </c>
      <c r="ZO82">
        <v>11</v>
      </c>
      <c r="ZP82">
        <v>9</v>
      </c>
      <c r="ZQ82">
        <v>8</v>
      </c>
      <c r="ZR82">
        <v>20</v>
      </c>
      <c r="ZS82">
        <v>6</v>
      </c>
      <c r="ZT82">
        <v>13</v>
      </c>
      <c r="ZU82">
        <v>22</v>
      </c>
      <c r="ZV82">
        <v>13</v>
      </c>
      <c r="ZW82">
        <v>10</v>
      </c>
      <c r="ZX82">
        <v>14</v>
      </c>
      <c r="ZY82">
        <v>14</v>
      </c>
      <c r="ZZ82">
        <v>12</v>
      </c>
      <c r="AAA82">
        <v>21</v>
      </c>
      <c r="AAB82">
        <v>14</v>
      </c>
      <c r="AAC82">
        <v>24</v>
      </c>
      <c r="AAD82">
        <v>23</v>
      </c>
      <c r="AAE82">
        <v>13</v>
      </c>
      <c r="AAF82">
        <v>24</v>
      </c>
      <c r="AAG82">
        <v>21</v>
      </c>
      <c r="AAH82">
        <v>21</v>
      </c>
      <c r="AAI82">
        <v>17</v>
      </c>
      <c r="AAJ82">
        <v>8</v>
      </c>
      <c r="AAK82">
        <v>13</v>
      </c>
      <c r="AAL82">
        <v>13</v>
      </c>
      <c r="AAM82">
        <v>4</v>
      </c>
      <c r="AAN82">
        <v>6</v>
      </c>
      <c r="AAO82">
        <v>1</v>
      </c>
      <c r="AAP82">
        <v>18</v>
      </c>
      <c r="AAQ82">
        <v>22</v>
      </c>
      <c r="AAR82">
        <v>11</v>
      </c>
      <c r="AAS82">
        <v>16</v>
      </c>
      <c r="AAT82">
        <v>5</v>
      </c>
      <c r="AAU82">
        <v>21</v>
      </c>
      <c r="AAV82">
        <v>12</v>
      </c>
      <c r="AAW82">
        <v>22</v>
      </c>
      <c r="AAX82">
        <v>23</v>
      </c>
      <c r="AAY82">
        <v>18</v>
      </c>
      <c r="AAZ82">
        <v>10</v>
      </c>
      <c r="ABA82">
        <v>7</v>
      </c>
      <c r="ABB82">
        <v>12</v>
      </c>
      <c r="ABC82">
        <v>21</v>
      </c>
      <c r="ABD82">
        <v>23</v>
      </c>
      <c r="ABE82">
        <v>24</v>
      </c>
      <c r="ABF82">
        <v>9</v>
      </c>
      <c r="ABG82">
        <v>9</v>
      </c>
      <c r="ABH82">
        <v>22</v>
      </c>
      <c r="ABI82">
        <v>20</v>
      </c>
      <c r="ABJ82">
        <v>22</v>
      </c>
      <c r="ABK82">
        <v>13</v>
      </c>
      <c r="ABL82">
        <v>15</v>
      </c>
      <c r="ABM82">
        <v>2</v>
      </c>
      <c r="ABN82">
        <v>23</v>
      </c>
      <c r="ABO82">
        <v>19</v>
      </c>
      <c r="ABP82">
        <v>21</v>
      </c>
      <c r="ABQ82">
        <v>3</v>
      </c>
      <c r="ABR82">
        <v>16</v>
      </c>
      <c r="ABS82">
        <v>2</v>
      </c>
      <c r="ABT82">
        <v>6</v>
      </c>
      <c r="ABU82">
        <v>1</v>
      </c>
      <c r="ABV82">
        <v>9</v>
      </c>
      <c r="ABW82">
        <v>23</v>
      </c>
      <c r="ABX82">
        <v>23</v>
      </c>
      <c r="ABY82">
        <v>5</v>
      </c>
      <c r="ABZ82">
        <v>7</v>
      </c>
      <c r="ACA82">
        <v>3</v>
      </c>
      <c r="ACB82">
        <v>11</v>
      </c>
      <c r="ACC82">
        <v>19</v>
      </c>
      <c r="ACD82">
        <v>4</v>
      </c>
      <c r="ACE82">
        <v>24</v>
      </c>
      <c r="ACF82">
        <v>3</v>
      </c>
      <c r="ACG82">
        <v>21</v>
      </c>
      <c r="ACH82">
        <v>19</v>
      </c>
      <c r="ACI82">
        <v>19</v>
      </c>
      <c r="ACJ82">
        <v>12</v>
      </c>
      <c r="ACK82">
        <v>5</v>
      </c>
      <c r="ACL82">
        <v>11</v>
      </c>
      <c r="ACM82">
        <v>15</v>
      </c>
      <c r="ACN82">
        <v>21</v>
      </c>
      <c r="ACO82">
        <v>24</v>
      </c>
      <c r="ACP82">
        <v>21</v>
      </c>
      <c r="ACQ82">
        <v>4</v>
      </c>
      <c r="ACR82">
        <v>9</v>
      </c>
      <c r="ACS82">
        <v>20</v>
      </c>
      <c r="ACT82">
        <v>12</v>
      </c>
      <c r="ACU82">
        <v>8</v>
      </c>
      <c r="ACV82">
        <v>19</v>
      </c>
      <c r="ACW82">
        <v>4</v>
      </c>
      <c r="ACX82">
        <v>4</v>
      </c>
      <c r="ACY82">
        <v>9</v>
      </c>
      <c r="ACZ82">
        <v>23</v>
      </c>
      <c r="ADA82">
        <v>13</v>
      </c>
      <c r="ADB82">
        <v>1</v>
      </c>
      <c r="ADC82">
        <v>13</v>
      </c>
      <c r="ADD82">
        <v>24</v>
      </c>
      <c r="ADE82">
        <v>10</v>
      </c>
      <c r="ADF82">
        <v>18</v>
      </c>
      <c r="ADG82">
        <v>5</v>
      </c>
      <c r="ADH82">
        <v>9</v>
      </c>
      <c r="ADI82">
        <v>4</v>
      </c>
      <c r="ADJ82">
        <v>23</v>
      </c>
      <c r="ADK82">
        <v>21</v>
      </c>
      <c r="ADL82">
        <v>15</v>
      </c>
      <c r="ADM82">
        <v>13</v>
      </c>
      <c r="ADN82">
        <v>16</v>
      </c>
      <c r="ADO82">
        <v>13</v>
      </c>
      <c r="ADP82">
        <v>17</v>
      </c>
      <c r="ADQ82">
        <v>4</v>
      </c>
      <c r="ADR82">
        <v>12</v>
      </c>
      <c r="ADS82">
        <v>17</v>
      </c>
      <c r="ADT82">
        <v>10</v>
      </c>
      <c r="ADU82">
        <v>16</v>
      </c>
      <c r="ADV82">
        <v>20</v>
      </c>
      <c r="ADW82">
        <v>13</v>
      </c>
      <c r="ADX82">
        <v>16</v>
      </c>
      <c r="ADY82">
        <v>10</v>
      </c>
      <c r="ADZ82">
        <v>9</v>
      </c>
      <c r="AEA82">
        <v>5</v>
      </c>
      <c r="AEB82">
        <v>7</v>
      </c>
      <c r="AEC82">
        <v>15</v>
      </c>
      <c r="AED82">
        <v>22</v>
      </c>
      <c r="AEE82">
        <v>24</v>
      </c>
      <c r="AEF82">
        <v>22</v>
      </c>
      <c r="AEG82">
        <v>12</v>
      </c>
      <c r="AEH82">
        <v>18</v>
      </c>
      <c r="AEI82">
        <v>23</v>
      </c>
      <c r="AEJ82">
        <v>11</v>
      </c>
      <c r="AEK82">
        <v>24</v>
      </c>
      <c r="AEL82">
        <v>5</v>
      </c>
      <c r="AEM82">
        <v>21</v>
      </c>
      <c r="AEN82">
        <v>3</v>
      </c>
      <c r="AEO82">
        <v>10</v>
      </c>
      <c r="AEP82">
        <v>17</v>
      </c>
      <c r="AEQ82">
        <v>5</v>
      </c>
      <c r="AER82">
        <v>11</v>
      </c>
      <c r="AES82">
        <v>22</v>
      </c>
      <c r="AET82">
        <v>3</v>
      </c>
      <c r="AEU82">
        <v>3</v>
      </c>
      <c r="AEV82">
        <v>2</v>
      </c>
      <c r="AEW82">
        <v>12</v>
      </c>
      <c r="AEX82">
        <v>7</v>
      </c>
      <c r="AEY82">
        <v>21</v>
      </c>
      <c r="AEZ82">
        <v>16</v>
      </c>
      <c r="AFA82">
        <v>13</v>
      </c>
      <c r="AFB82">
        <v>3</v>
      </c>
      <c r="AFC82">
        <v>22</v>
      </c>
      <c r="AFD82">
        <v>18</v>
      </c>
      <c r="AFE82">
        <v>18</v>
      </c>
      <c r="AFF82">
        <v>2</v>
      </c>
      <c r="AFG82">
        <v>6</v>
      </c>
      <c r="AFH82">
        <v>13</v>
      </c>
      <c r="AFI82">
        <v>10</v>
      </c>
      <c r="AFJ82">
        <v>20</v>
      </c>
      <c r="AFK82">
        <v>4</v>
      </c>
      <c r="AFL82">
        <v>8</v>
      </c>
      <c r="AFM82">
        <v>19</v>
      </c>
      <c r="AFN82">
        <v>19</v>
      </c>
      <c r="AFO82">
        <v>15</v>
      </c>
      <c r="AFP82">
        <v>8</v>
      </c>
      <c r="AFQ82">
        <v>1</v>
      </c>
      <c r="AFR82">
        <v>20</v>
      </c>
      <c r="AFS82">
        <v>3</v>
      </c>
      <c r="AFT82">
        <v>1</v>
      </c>
      <c r="AFU82">
        <v>14</v>
      </c>
      <c r="AFV82">
        <v>14</v>
      </c>
      <c r="AFW82">
        <v>15</v>
      </c>
      <c r="AFX82">
        <v>20</v>
      </c>
      <c r="AFY82">
        <v>20</v>
      </c>
      <c r="AFZ82">
        <v>2</v>
      </c>
      <c r="AGA82">
        <v>23</v>
      </c>
      <c r="AGB82">
        <v>20</v>
      </c>
      <c r="AGC82">
        <v>14</v>
      </c>
      <c r="AGD82">
        <v>19</v>
      </c>
      <c r="AGE82">
        <v>19</v>
      </c>
      <c r="AGF82">
        <v>24</v>
      </c>
      <c r="AGG82">
        <v>15</v>
      </c>
      <c r="AGH82">
        <v>19</v>
      </c>
      <c r="AGI82">
        <v>20</v>
      </c>
      <c r="AGJ82">
        <v>1</v>
      </c>
      <c r="AGK82">
        <v>14</v>
      </c>
      <c r="AGL82">
        <v>11</v>
      </c>
      <c r="AGM82">
        <v>11</v>
      </c>
      <c r="AGN82">
        <v>15</v>
      </c>
      <c r="AGO82">
        <v>4</v>
      </c>
      <c r="AGP82">
        <v>22</v>
      </c>
      <c r="AGQ82">
        <v>14</v>
      </c>
      <c r="AGR82">
        <v>23</v>
      </c>
      <c r="AGS82">
        <v>15</v>
      </c>
      <c r="AGT82">
        <v>22</v>
      </c>
      <c r="AGU82">
        <v>5</v>
      </c>
      <c r="AGV82">
        <v>3</v>
      </c>
      <c r="AGW82">
        <v>3</v>
      </c>
      <c r="AGX82">
        <v>11</v>
      </c>
      <c r="AGY82">
        <v>7</v>
      </c>
      <c r="AGZ82">
        <v>13</v>
      </c>
      <c r="AHA82">
        <v>12</v>
      </c>
      <c r="AHB82">
        <v>13</v>
      </c>
      <c r="AHC82">
        <v>11</v>
      </c>
      <c r="AHD82">
        <v>15</v>
      </c>
      <c r="AHE82">
        <v>1</v>
      </c>
      <c r="AHF82">
        <v>11</v>
      </c>
      <c r="AHG82">
        <v>16</v>
      </c>
      <c r="AHH82">
        <v>10</v>
      </c>
      <c r="AHI82">
        <v>6</v>
      </c>
      <c r="AHJ82">
        <v>7</v>
      </c>
      <c r="AHK82">
        <v>20</v>
      </c>
      <c r="AHL82">
        <v>4</v>
      </c>
      <c r="AHM82">
        <v>6</v>
      </c>
      <c r="AHN82">
        <v>6</v>
      </c>
      <c r="AHO82">
        <v>11</v>
      </c>
      <c r="AHP82">
        <v>14</v>
      </c>
      <c r="AHQ82">
        <v>17</v>
      </c>
      <c r="AHR82">
        <v>12</v>
      </c>
      <c r="AHS82">
        <v>10</v>
      </c>
      <c r="AHT82">
        <v>20</v>
      </c>
      <c r="AHU82">
        <v>12</v>
      </c>
      <c r="AHV82">
        <v>18</v>
      </c>
      <c r="AHW82">
        <v>4</v>
      </c>
      <c r="AHX82">
        <v>11</v>
      </c>
      <c r="AHY82">
        <v>19</v>
      </c>
      <c r="AHZ82">
        <v>22</v>
      </c>
      <c r="AIA82">
        <v>3</v>
      </c>
      <c r="AIB82">
        <v>6</v>
      </c>
      <c r="AIC82">
        <v>20</v>
      </c>
      <c r="AID82">
        <v>10</v>
      </c>
      <c r="AIE82">
        <v>13</v>
      </c>
      <c r="AIF82">
        <v>11</v>
      </c>
      <c r="AIG82">
        <v>6</v>
      </c>
      <c r="AIH82">
        <v>16</v>
      </c>
      <c r="AII82">
        <v>14</v>
      </c>
      <c r="AIJ82">
        <v>2</v>
      </c>
      <c r="AIK82">
        <v>18</v>
      </c>
      <c r="AIL82">
        <v>17</v>
      </c>
      <c r="AIM82">
        <v>9</v>
      </c>
      <c r="AIN82">
        <v>7</v>
      </c>
      <c r="AIO82">
        <v>10</v>
      </c>
      <c r="AIP82">
        <v>9</v>
      </c>
      <c r="AIQ82">
        <v>5</v>
      </c>
      <c r="AIR82">
        <v>12</v>
      </c>
      <c r="AIS82">
        <v>12</v>
      </c>
      <c r="AIT82">
        <v>10</v>
      </c>
      <c r="AIU82">
        <v>1</v>
      </c>
      <c r="AIV82">
        <v>6</v>
      </c>
      <c r="AIW82">
        <v>20</v>
      </c>
      <c r="AIX82">
        <v>10</v>
      </c>
      <c r="AIY82">
        <v>14</v>
      </c>
      <c r="AIZ82">
        <v>3</v>
      </c>
      <c r="AJA82">
        <v>23</v>
      </c>
      <c r="AJB82">
        <v>6</v>
      </c>
      <c r="AJC82">
        <v>20</v>
      </c>
      <c r="AJD82">
        <v>7</v>
      </c>
      <c r="AJE82">
        <v>23</v>
      </c>
      <c r="AJF82">
        <v>15</v>
      </c>
      <c r="AJG82">
        <v>10</v>
      </c>
      <c r="AJH82">
        <v>13</v>
      </c>
      <c r="AJI82">
        <v>7</v>
      </c>
      <c r="AJJ82">
        <v>19</v>
      </c>
      <c r="AJK82">
        <v>9</v>
      </c>
      <c r="AJL82">
        <v>15</v>
      </c>
      <c r="AJM82">
        <v>13</v>
      </c>
      <c r="AJN82">
        <v>9</v>
      </c>
      <c r="AJO82">
        <v>12</v>
      </c>
      <c r="AJP82">
        <v>21</v>
      </c>
      <c r="AJQ82">
        <v>18</v>
      </c>
      <c r="AJR82">
        <v>3</v>
      </c>
      <c r="AJS82">
        <v>19</v>
      </c>
      <c r="AJT82">
        <v>8</v>
      </c>
      <c r="AJU82">
        <v>9</v>
      </c>
      <c r="AJV82">
        <v>24</v>
      </c>
      <c r="AJW82">
        <v>15</v>
      </c>
      <c r="AJX82">
        <v>10</v>
      </c>
      <c r="AJY82">
        <v>16</v>
      </c>
      <c r="AJZ82">
        <v>15</v>
      </c>
      <c r="AKA82">
        <v>18</v>
      </c>
      <c r="AKB82">
        <v>20</v>
      </c>
      <c r="AKC82">
        <v>2</v>
      </c>
      <c r="AKD82">
        <v>17</v>
      </c>
      <c r="AKE82">
        <v>14</v>
      </c>
      <c r="AKF82">
        <v>1</v>
      </c>
      <c r="AKG82">
        <v>22</v>
      </c>
      <c r="AKH82">
        <v>17</v>
      </c>
      <c r="AKI82">
        <v>4</v>
      </c>
      <c r="AKJ82">
        <v>4</v>
      </c>
      <c r="AKK82">
        <v>5</v>
      </c>
      <c r="AKL82">
        <v>20</v>
      </c>
      <c r="AKM82">
        <v>18</v>
      </c>
      <c r="AKN82">
        <v>24</v>
      </c>
      <c r="AKO82">
        <v>14</v>
      </c>
      <c r="AKP82">
        <v>2</v>
      </c>
      <c r="AKQ82">
        <v>12</v>
      </c>
      <c r="AKR82">
        <v>3</v>
      </c>
      <c r="AKS82">
        <v>2</v>
      </c>
      <c r="AKT82">
        <v>20</v>
      </c>
      <c r="AKU82">
        <v>21</v>
      </c>
      <c r="AKV82">
        <v>15</v>
      </c>
      <c r="AKW82">
        <v>16</v>
      </c>
      <c r="AKX82">
        <v>23</v>
      </c>
      <c r="AKY82">
        <v>4</v>
      </c>
      <c r="AKZ82">
        <v>15</v>
      </c>
      <c r="ALA82">
        <v>2</v>
      </c>
      <c r="ALB82">
        <v>18</v>
      </c>
      <c r="ALC82">
        <v>21</v>
      </c>
      <c r="ALD82">
        <v>9</v>
      </c>
      <c r="ALE82">
        <v>12</v>
      </c>
      <c r="ALF82">
        <v>21</v>
      </c>
      <c r="ALG82">
        <v>5</v>
      </c>
      <c r="ALH82">
        <v>12</v>
      </c>
      <c r="ALI82">
        <v>18</v>
      </c>
      <c r="ALJ82">
        <v>23</v>
      </c>
      <c r="ALK82">
        <v>9</v>
      </c>
      <c r="ALL82">
        <v>10</v>
      </c>
      <c r="ALM82">
        <v>15</v>
      </c>
    </row>
    <row r="83" spans="1:1001" x14ac:dyDescent="0.25">
      <c r="A83">
        <v>18</v>
      </c>
      <c r="B83">
        <v>7</v>
      </c>
      <c r="C83">
        <v>20</v>
      </c>
      <c r="D83">
        <v>3</v>
      </c>
      <c r="E83">
        <v>18</v>
      </c>
      <c r="F83">
        <v>15</v>
      </c>
      <c r="G83">
        <v>24</v>
      </c>
      <c r="H83">
        <v>19</v>
      </c>
      <c r="I83">
        <v>2</v>
      </c>
      <c r="J83">
        <v>2</v>
      </c>
      <c r="K83">
        <v>15</v>
      </c>
      <c r="L83">
        <v>4</v>
      </c>
      <c r="M83">
        <v>13</v>
      </c>
      <c r="N83">
        <v>21</v>
      </c>
      <c r="O83">
        <v>13</v>
      </c>
      <c r="P83">
        <v>24</v>
      </c>
      <c r="Q83">
        <v>22</v>
      </c>
      <c r="R83">
        <v>19</v>
      </c>
      <c r="S83">
        <v>3</v>
      </c>
      <c r="T83">
        <v>23</v>
      </c>
      <c r="U83">
        <v>9</v>
      </c>
      <c r="V83">
        <v>18</v>
      </c>
      <c r="W83">
        <v>3</v>
      </c>
      <c r="X83">
        <v>9</v>
      </c>
      <c r="Y83">
        <v>12</v>
      </c>
      <c r="Z83">
        <v>12</v>
      </c>
      <c r="AA83">
        <v>13</v>
      </c>
      <c r="AB83">
        <v>8</v>
      </c>
      <c r="AC83">
        <v>6</v>
      </c>
      <c r="AD83">
        <v>9</v>
      </c>
      <c r="AE83">
        <v>4</v>
      </c>
      <c r="AF83">
        <v>24</v>
      </c>
      <c r="AG83">
        <v>4</v>
      </c>
      <c r="AH83">
        <v>20</v>
      </c>
      <c r="AI83">
        <v>9</v>
      </c>
      <c r="AJ83">
        <v>21</v>
      </c>
      <c r="AK83">
        <v>21</v>
      </c>
      <c r="AL83">
        <v>9</v>
      </c>
      <c r="AM83">
        <v>21</v>
      </c>
      <c r="AN83">
        <v>7</v>
      </c>
      <c r="AO83">
        <v>2</v>
      </c>
      <c r="AP83">
        <v>1</v>
      </c>
      <c r="AQ83">
        <v>7</v>
      </c>
      <c r="AR83">
        <v>3</v>
      </c>
      <c r="AS83">
        <v>23</v>
      </c>
      <c r="AT83">
        <v>8</v>
      </c>
      <c r="AU83">
        <v>12</v>
      </c>
      <c r="AV83">
        <v>2</v>
      </c>
      <c r="AW83">
        <v>3</v>
      </c>
      <c r="AX83">
        <v>3</v>
      </c>
      <c r="AY83">
        <v>10</v>
      </c>
      <c r="AZ83">
        <v>3</v>
      </c>
      <c r="BA83">
        <v>11</v>
      </c>
      <c r="BB83">
        <v>20</v>
      </c>
      <c r="BC83">
        <v>2</v>
      </c>
      <c r="BD83">
        <v>18</v>
      </c>
      <c r="BE83">
        <v>1</v>
      </c>
      <c r="BF83">
        <v>2</v>
      </c>
      <c r="BG83">
        <v>23</v>
      </c>
      <c r="BH83">
        <v>16</v>
      </c>
      <c r="BI83">
        <v>7</v>
      </c>
      <c r="BJ83">
        <v>21</v>
      </c>
      <c r="BK83">
        <v>19</v>
      </c>
      <c r="BL83">
        <v>13</v>
      </c>
      <c r="BM83">
        <v>1</v>
      </c>
      <c r="BN83">
        <v>17</v>
      </c>
      <c r="BO83">
        <v>8</v>
      </c>
      <c r="BP83">
        <v>5</v>
      </c>
      <c r="BQ83">
        <v>9</v>
      </c>
      <c r="BR83">
        <v>8</v>
      </c>
      <c r="BS83">
        <v>18</v>
      </c>
      <c r="BT83">
        <v>5</v>
      </c>
      <c r="BU83">
        <v>8</v>
      </c>
      <c r="BV83">
        <v>23</v>
      </c>
      <c r="BW83">
        <v>8</v>
      </c>
      <c r="BX83">
        <v>21</v>
      </c>
      <c r="BY83">
        <v>15</v>
      </c>
      <c r="BZ83">
        <v>18</v>
      </c>
      <c r="CA83">
        <v>16</v>
      </c>
      <c r="CB83">
        <v>4</v>
      </c>
      <c r="CC83">
        <v>5</v>
      </c>
      <c r="CD83">
        <v>23</v>
      </c>
      <c r="CE83">
        <v>14</v>
      </c>
      <c r="CF83">
        <v>7</v>
      </c>
      <c r="CG83">
        <v>19</v>
      </c>
      <c r="CH83">
        <v>14</v>
      </c>
      <c r="CI83">
        <v>4</v>
      </c>
      <c r="CJ83">
        <v>5</v>
      </c>
      <c r="CK83">
        <v>17</v>
      </c>
      <c r="CL83">
        <v>2</v>
      </c>
      <c r="CM83">
        <v>3</v>
      </c>
      <c r="CN83">
        <v>9</v>
      </c>
      <c r="CO83">
        <v>3</v>
      </c>
      <c r="CP83">
        <v>16</v>
      </c>
      <c r="CQ83">
        <v>16</v>
      </c>
      <c r="CR83">
        <v>10</v>
      </c>
      <c r="CS83">
        <v>12</v>
      </c>
      <c r="CT83">
        <v>18</v>
      </c>
      <c r="CU83">
        <v>15</v>
      </c>
      <c r="CV83">
        <v>23</v>
      </c>
      <c r="CW83">
        <v>8</v>
      </c>
      <c r="CX83">
        <v>20</v>
      </c>
      <c r="CY83">
        <v>19</v>
      </c>
      <c r="CZ83">
        <v>12</v>
      </c>
      <c r="DA83">
        <v>15</v>
      </c>
      <c r="DB83">
        <v>13</v>
      </c>
      <c r="DC83">
        <v>2</v>
      </c>
      <c r="DD83">
        <v>24</v>
      </c>
      <c r="DE83">
        <v>17</v>
      </c>
      <c r="DF83">
        <v>6</v>
      </c>
      <c r="DG83">
        <v>11</v>
      </c>
      <c r="DH83">
        <v>21</v>
      </c>
      <c r="DI83">
        <v>22</v>
      </c>
      <c r="DJ83">
        <v>17</v>
      </c>
      <c r="DK83">
        <v>6</v>
      </c>
      <c r="DL83">
        <v>9</v>
      </c>
      <c r="DM83">
        <v>22</v>
      </c>
      <c r="DN83">
        <v>16</v>
      </c>
      <c r="DO83">
        <v>1</v>
      </c>
      <c r="DP83">
        <v>17</v>
      </c>
      <c r="DQ83">
        <v>20</v>
      </c>
      <c r="DR83">
        <v>2</v>
      </c>
      <c r="DS83">
        <v>16</v>
      </c>
      <c r="DT83">
        <v>13</v>
      </c>
      <c r="DU83">
        <v>13</v>
      </c>
      <c r="DV83">
        <v>3</v>
      </c>
      <c r="DW83">
        <v>20</v>
      </c>
      <c r="DX83">
        <v>19</v>
      </c>
      <c r="DY83">
        <v>19</v>
      </c>
      <c r="DZ83">
        <v>21</v>
      </c>
      <c r="EA83">
        <v>23</v>
      </c>
      <c r="EB83">
        <v>19</v>
      </c>
      <c r="EC83">
        <v>16</v>
      </c>
      <c r="ED83">
        <v>23</v>
      </c>
      <c r="EE83">
        <v>10</v>
      </c>
      <c r="EF83">
        <v>14</v>
      </c>
      <c r="EG83">
        <v>3</v>
      </c>
      <c r="EH83">
        <v>12</v>
      </c>
      <c r="EI83">
        <v>18</v>
      </c>
      <c r="EJ83">
        <v>9</v>
      </c>
      <c r="EK83">
        <v>4</v>
      </c>
      <c r="EL83">
        <v>3</v>
      </c>
      <c r="EM83">
        <v>3</v>
      </c>
      <c r="EN83">
        <v>23</v>
      </c>
      <c r="EO83">
        <v>4</v>
      </c>
      <c r="EP83">
        <v>14</v>
      </c>
      <c r="EQ83">
        <v>16</v>
      </c>
      <c r="ER83">
        <v>2</v>
      </c>
      <c r="ES83">
        <v>8</v>
      </c>
      <c r="ET83">
        <v>17</v>
      </c>
      <c r="EU83">
        <v>5</v>
      </c>
      <c r="EV83">
        <v>2</v>
      </c>
      <c r="EW83">
        <v>3</v>
      </c>
      <c r="EX83">
        <v>11</v>
      </c>
      <c r="EY83">
        <v>5</v>
      </c>
      <c r="EZ83">
        <v>19</v>
      </c>
      <c r="FA83">
        <v>21</v>
      </c>
      <c r="FB83">
        <v>18</v>
      </c>
      <c r="FC83">
        <v>3</v>
      </c>
      <c r="FD83">
        <v>4</v>
      </c>
      <c r="FE83">
        <v>5</v>
      </c>
      <c r="FF83">
        <v>19</v>
      </c>
      <c r="FG83">
        <v>24</v>
      </c>
      <c r="FH83">
        <v>13</v>
      </c>
      <c r="FI83">
        <v>1</v>
      </c>
      <c r="FJ83">
        <v>6</v>
      </c>
      <c r="FK83">
        <v>5</v>
      </c>
      <c r="FL83">
        <v>8</v>
      </c>
      <c r="FM83">
        <v>24</v>
      </c>
      <c r="FN83">
        <v>12</v>
      </c>
      <c r="FO83">
        <v>10</v>
      </c>
      <c r="FP83">
        <v>12</v>
      </c>
      <c r="FQ83">
        <v>23</v>
      </c>
      <c r="FR83">
        <v>3</v>
      </c>
      <c r="FS83">
        <v>7</v>
      </c>
      <c r="FT83">
        <v>5</v>
      </c>
      <c r="FU83">
        <v>6</v>
      </c>
      <c r="FV83">
        <v>6</v>
      </c>
      <c r="FW83">
        <v>8</v>
      </c>
      <c r="FX83">
        <v>4</v>
      </c>
      <c r="FY83">
        <v>2</v>
      </c>
      <c r="FZ83">
        <v>23</v>
      </c>
      <c r="GA83">
        <v>19</v>
      </c>
      <c r="GB83">
        <v>23</v>
      </c>
      <c r="GC83">
        <v>20</v>
      </c>
      <c r="GD83">
        <v>21</v>
      </c>
      <c r="GE83">
        <v>22</v>
      </c>
      <c r="GF83">
        <v>7</v>
      </c>
      <c r="GG83">
        <v>23</v>
      </c>
      <c r="GH83">
        <v>10</v>
      </c>
      <c r="GI83">
        <v>13</v>
      </c>
      <c r="GJ83">
        <v>6</v>
      </c>
      <c r="GK83">
        <v>9</v>
      </c>
      <c r="GL83">
        <v>1</v>
      </c>
      <c r="GM83">
        <v>13</v>
      </c>
      <c r="GN83">
        <v>18</v>
      </c>
      <c r="GO83">
        <v>9</v>
      </c>
      <c r="GP83">
        <v>5</v>
      </c>
      <c r="GQ83">
        <v>10</v>
      </c>
      <c r="GR83">
        <v>14</v>
      </c>
      <c r="GS83">
        <v>8</v>
      </c>
      <c r="GT83">
        <v>6</v>
      </c>
      <c r="GU83">
        <v>6</v>
      </c>
      <c r="GV83">
        <v>13</v>
      </c>
      <c r="GW83">
        <v>11</v>
      </c>
      <c r="GX83">
        <v>16</v>
      </c>
      <c r="GY83">
        <v>12</v>
      </c>
      <c r="GZ83">
        <v>22</v>
      </c>
      <c r="HA83">
        <v>18</v>
      </c>
      <c r="HB83">
        <v>15</v>
      </c>
      <c r="HC83">
        <v>3</v>
      </c>
      <c r="HD83">
        <v>5</v>
      </c>
      <c r="HE83">
        <v>15</v>
      </c>
      <c r="HF83">
        <v>3</v>
      </c>
      <c r="HG83">
        <v>14</v>
      </c>
      <c r="HH83">
        <v>20</v>
      </c>
      <c r="HI83">
        <v>24</v>
      </c>
      <c r="HJ83">
        <v>13</v>
      </c>
      <c r="HK83">
        <v>23</v>
      </c>
      <c r="HL83">
        <v>4</v>
      </c>
      <c r="HM83">
        <v>9</v>
      </c>
      <c r="HN83">
        <v>18</v>
      </c>
      <c r="HO83">
        <v>21</v>
      </c>
      <c r="HP83">
        <v>5</v>
      </c>
      <c r="HQ83">
        <v>6</v>
      </c>
      <c r="HR83">
        <v>17</v>
      </c>
      <c r="HS83">
        <v>24</v>
      </c>
      <c r="HT83">
        <v>24</v>
      </c>
      <c r="HU83">
        <v>7</v>
      </c>
      <c r="HV83">
        <v>9</v>
      </c>
      <c r="HW83">
        <v>20</v>
      </c>
      <c r="HX83">
        <v>5</v>
      </c>
      <c r="HY83">
        <v>17</v>
      </c>
      <c r="HZ83">
        <v>1</v>
      </c>
      <c r="IA83">
        <v>4</v>
      </c>
      <c r="IB83">
        <v>19</v>
      </c>
      <c r="IC83">
        <v>24</v>
      </c>
      <c r="ID83">
        <v>10</v>
      </c>
      <c r="IE83">
        <v>19</v>
      </c>
      <c r="IF83">
        <v>1</v>
      </c>
      <c r="IG83">
        <v>17</v>
      </c>
      <c r="IH83">
        <v>9</v>
      </c>
      <c r="II83">
        <v>4</v>
      </c>
      <c r="IJ83">
        <v>14</v>
      </c>
      <c r="IK83">
        <v>11</v>
      </c>
      <c r="IL83">
        <v>21</v>
      </c>
      <c r="IM83">
        <v>1</v>
      </c>
      <c r="IN83">
        <v>15</v>
      </c>
      <c r="IO83">
        <v>12</v>
      </c>
      <c r="IP83">
        <v>1</v>
      </c>
      <c r="IQ83">
        <v>4</v>
      </c>
      <c r="IR83">
        <v>11</v>
      </c>
      <c r="IS83">
        <v>2</v>
      </c>
      <c r="IT83">
        <v>20</v>
      </c>
      <c r="IU83">
        <v>18</v>
      </c>
      <c r="IV83">
        <v>2</v>
      </c>
      <c r="IW83">
        <v>4</v>
      </c>
      <c r="IX83">
        <v>18</v>
      </c>
      <c r="IY83">
        <v>3</v>
      </c>
      <c r="IZ83">
        <v>18</v>
      </c>
      <c r="JA83">
        <v>14</v>
      </c>
      <c r="JB83">
        <v>2</v>
      </c>
      <c r="JC83">
        <v>12</v>
      </c>
      <c r="JD83">
        <v>10</v>
      </c>
      <c r="JE83">
        <v>9</v>
      </c>
      <c r="JF83">
        <v>18</v>
      </c>
      <c r="JG83">
        <v>24</v>
      </c>
      <c r="JH83">
        <v>23</v>
      </c>
      <c r="JI83">
        <v>4</v>
      </c>
      <c r="JJ83">
        <v>1</v>
      </c>
      <c r="JK83">
        <v>1</v>
      </c>
      <c r="JL83">
        <v>3</v>
      </c>
      <c r="JM83">
        <v>4</v>
      </c>
      <c r="JN83">
        <v>6</v>
      </c>
      <c r="JO83">
        <v>20</v>
      </c>
      <c r="JP83">
        <v>6</v>
      </c>
      <c r="JQ83">
        <v>18</v>
      </c>
      <c r="JR83">
        <v>19</v>
      </c>
      <c r="JS83">
        <v>2</v>
      </c>
      <c r="JT83">
        <v>15</v>
      </c>
      <c r="JU83">
        <v>10</v>
      </c>
      <c r="JV83">
        <v>22</v>
      </c>
      <c r="JW83">
        <v>2</v>
      </c>
      <c r="JX83">
        <v>20</v>
      </c>
      <c r="JY83">
        <v>5</v>
      </c>
      <c r="JZ83">
        <v>12</v>
      </c>
      <c r="KA83">
        <v>8</v>
      </c>
      <c r="KB83">
        <v>8</v>
      </c>
      <c r="KC83">
        <v>5</v>
      </c>
      <c r="KD83">
        <v>1</v>
      </c>
      <c r="KE83">
        <v>3</v>
      </c>
      <c r="KF83">
        <v>10</v>
      </c>
      <c r="KG83">
        <v>2</v>
      </c>
      <c r="KH83">
        <v>19</v>
      </c>
      <c r="KI83">
        <v>23</v>
      </c>
      <c r="KJ83">
        <v>24</v>
      </c>
      <c r="KK83">
        <v>24</v>
      </c>
      <c r="KL83">
        <v>7</v>
      </c>
      <c r="KM83">
        <v>24</v>
      </c>
      <c r="KN83">
        <v>12</v>
      </c>
      <c r="KO83">
        <v>6</v>
      </c>
      <c r="KP83">
        <v>3</v>
      </c>
      <c r="KQ83">
        <v>24</v>
      </c>
      <c r="KR83">
        <v>5</v>
      </c>
      <c r="KS83">
        <v>6</v>
      </c>
      <c r="KT83">
        <v>19</v>
      </c>
      <c r="KU83">
        <v>9</v>
      </c>
      <c r="KV83">
        <v>15</v>
      </c>
      <c r="KW83">
        <v>9</v>
      </c>
      <c r="KX83">
        <v>18</v>
      </c>
      <c r="KY83">
        <v>3</v>
      </c>
      <c r="KZ83">
        <v>18</v>
      </c>
      <c r="LA83">
        <v>2</v>
      </c>
      <c r="LB83">
        <v>4</v>
      </c>
      <c r="LC83">
        <v>24</v>
      </c>
      <c r="LD83">
        <v>20</v>
      </c>
      <c r="LE83">
        <v>10</v>
      </c>
      <c r="LF83">
        <v>3</v>
      </c>
      <c r="LG83">
        <v>13</v>
      </c>
      <c r="LH83">
        <v>7</v>
      </c>
      <c r="LI83">
        <v>10</v>
      </c>
      <c r="LJ83">
        <v>3</v>
      </c>
      <c r="LK83">
        <v>13</v>
      </c>
      <c r="LL83">
        <v>19</v>
      </c>
      <c r="LM83">
        <v>2</v>
      </c>
      <c r="LN83">
        <v>2</v>
      </c>
      <c r="LO83">
        <v>21</v>
      </c>
      <c r="LP83">
        <v>17</v>
      </c>
      <c r="LQ83">
        <v>14</v>
      </c>
      <c r="LR83">
        <v>4</v>
      </c>
      <c r="LS83">
        <v>20</v>
      </c>
      <c r="LT83">
        <v>5</v>
      </c>
      <c r="LU83">
        <v>13</v>
      </c>
      <c r="LV83">
        <v>13</v>
      </c>
      <c r="LW83">
        <v>3</v>
      </c>
      <c r="LX83">
        <v>22</v>
      </c>
      <c r="LY83">
        <v>4</v>
      </c>
      <c r="LZ83">
        <v>13</v>
      </c>
      <c r="MA83">
        <v>19</v>
      </c>
      <c r="MB83">
        <v>7</v>
      </c>
      <c r="MC83">
        <v>6</v>
      </c>
      <c r="MD83">
        <v>17</v>
      </c>
      <c r="ME83">
        <v>18</v>
      </c>
      <c r="MF83">
        <v>22</v>
      </c>
      <c r="MG83">
        <v>10</v>
      </c>
      <c r="MH83">
        <v>7</v>
      </c>
      <c r="MI83">
        <v>10</v>
      </c>
      <c r="MJ83">
        <v>14</v>
      </c>
      <c r="MK83">
        <v>9</v>
      </c>
      <c r="ML83">
        <v>14</v>
      </c>
      <c r="MM83">
        <v>19</v>
      </c>
      <c r="MN83">
        <v>3</v>
      </c>
      <c r="MO83">
        <v>24</v>
      </c>
      <c r="MP83">
        <v>7</v>
      </c>
      <c r="MQ83">
        <v>4</v>
      </c>
      <c r="MR83">
        <v>4</v>
      </c>
      <c r="MS83">
        <v>16</v>
      </c>
      <c r="MT83">
        <v>6</v>
      </c>
      <c r="MU83">
        <v>4</v>
      </c>
      <c r="MV83">
        <v>11</v>
      </c>
      <c r="MW83">
        <v>15</v>
      </c>
      <c r="MX83">
        <v>12</v>
      </c>
      <c r="MY83">
        <v>12</v>
      </c>
      <c r="MZ83">
        <v>12</v>
      </c>
      <c r="NA83">
        <v>14</v>
      </c>
      <c r="NB83">
        <v>14</v>
      </c>
      <c r="NC83">
        <v>12</v>
      </c>
      <c r="ND83">
        <v>12</v>
      </c>
      <c r="NE83">
        <v>20</v>
      </c>
      <c r="NF83">
        <v>5</v>
      </c>
      <c r="NG83">
        <v>18</v>
      </c>
      <c r="NH83">
        <v>19</v>
      </c>
      <c r="NI83">
        <v>21</v>
      </c>
      <c r="NJ83">
        <v>9</v>
      </c>
      <c r="NK83">
        <v>16</v>
      </c>
      <c r="NL83">
        <v>5</v>
      </c>
      <c r="NM83">
        <v>1</v>
      </c>
      <c r="NN83">
        <v>22</v>
      </c>
      <c r="NO83">
        <v>10</v>
      </c>
      <c r="NP83">
        <v>9</v>
      </c>
      <c r="NQ83">
        <v>7</v>
      </c>
      <c r="NR83">
        <v>9</v>
      </c>
      <c r="NS83">
        <v>9</v>
      </c>
      <c r="NT83">
        <v>21</v>
      </c>
      <c r="NU83">
        <v>22</v>
      </c>
      <c r="NV83">
        <v>10</v>
      </c>
      <c r="NW83">
        <v>12</v>
      </c>
      <c r="NX83">
        <v>23</v>
      </c>
      <c r="NY83">
        <v>23</v>
      </c>
      <c r="NZ83">
        <v>12</v>
      </c>
      <c r="OA83">
        <v>5</v>
      </c>
      <c r="OB83">
        <v>22</v>
      </c>
      <c r="OC83">
        <v>21</v>
      </c>
      <c r="OD83">
        <v>7</v>
      </c>
      <c r="OE83">
        <v>18</v>
      </c>
      <c r="OF83">
        <v>12</v>
      </c>
      <c r="OG83">
        <v>22</v>
      </c>
      <c r="OH83">
        <v>9</v>
      </c>
      <c r="OI83">
        <v>9</v>
      </c>
      <c r="OJ83">
        <v>17</v>
      </c>
      <c r="OK83">
        <v>18</v>
      </c>
      <c r="OL83">
        <v>22</v>
      </c>
      <c r="OM83">
        <v>8</v>
      </c>
      <c r="ON83">
        <v>3</v>
      </c>
      <c r="OO83">
        <v>6</v>
      </c>
      <c r="OP83">
        <v>4</v>
      </c>
      <c r="OQ83">
        <v>6</v>
      </c>
      <c r="OR83">
        <v>18</v>
      </c>
      <c r="OS83">
        <v>4</v>
      </c>
      <c r="OT83">
        <v>20</v>
      </c>
      <c r="OU83">
        <v>21</v>
      </c>
      <c r="OV83">
        <v>4</v>
      </c>
      <c r="OW83">
        <v>2</v>
      </c>
      <c r="OX83">
        <v>24</v>
      </c>
      <c r="OY83">
        <v>12</v>
      </c>
      <c r="OZ83">
        <v>3</v>
      </c>
      <c r="PA83">
        <v>13</v>
      </c>
      <c r="PB83">
        <v>14</v>
      </c>
      <c r="PC83">
        <v>8</v>
      </c>
      <c r="PD83">
        <v>9</v>
      </c>
      <c r="PE83">
        <v>10</v>
      </c>
      <c r="PF83">
        <v>20</v>
      </c>
      <c r="PG83">
        <v>2</v>
      </c>
      <c r="PH83">
        <v>23</v>
      </c>
      <c r="PI83">
        <v>6</v>
      </c>
      <c r="PJ83">
        <v>9</v>
      </c>
      <c r="PK83">
        <v>8</v>
      </c>
      <c r="PL83">
        <v>11</v>
      </c>
      <c r="PM83">
        <v>12</v>
      </c>
      <c r="PN83">
        <v>5</v>
      </c>
      <c r="PO83">
        <v>15</v>
      </c>
      <c r="PP83">
        <v>1</v>
      </c>
      <c r="PQ83">
        <v>3</v>
      </c>
      <c r="PR83">
        <v>5</v>
      </c>
      <c r="PS83">
        <v>17</v>
      </c>
      <c r="PT83">
        <v>23</v>
      </c>
      <c r="PU83">
        <v>11</v>
      </c>
      <c r="PV83">
        <v>20</v>
      </c>
      <c r="PW83">
        <v>17</v>
      </c>
      <c r="PX83">
        <v>15</v>
      </c>
      <c r="PY83">
        <v>23</v>
      </c>
      <c r="PZ83">
        <v>3</v>
      </c>
      <c r="QA83">
        <v>16</v>
      </c>
      <c r="QB83">
        <v>15</v>
      </c>
      <c r="QC83">
        <v>5</v>
      </c>
      <c r="QD83">
        <v>8</v>
      </c>
      <c r="QE83">
        <v>7</v>
      </c>
      <c r="QF83">
        <v>24</v>
      </c>
      <c r="QG83">
        <v>12</v>
      </c>
      <c r="QH83">
        <v>19</v>
      </c>
      <c r="QI83">
        <v>20</v>
      </c>
      <c r="QJ83">
        <v>6</v>
      </c>
      <c r="QK83">
        <v>5</v>
      </c>
      <c r="QL83">
        <v>18</v>
      </c>
      <c r="QM83">
        <v>22</v>
      </c>
      <c r="QN83">
        <v>24</v>
      </c>
      <c r="QO83">
        <v>10</v>
      </c>
      <c r="QP83">
        <v>23</v>
      </c>
      <c r="QQ83">
        <v>2</v>
      </c>
      <c r="QR83">
        <v>19</v>
      </c>
      <c r="QS83">
        <v>6</v>
      </c>
      <c r="QT83">
        <v>6</v>
      </c>
      <c r="QU83">
        <v>8</v>
      </c>
      <c r="QV83">
        <v>14</v>
      </c>
      <c r="QW83">
        <v>22</v>
      </c>
      <c r="QX83">
        <v>21</v>
      </c>
      <c r="QY83">
        <v>8</v>
      </c>
      <c r="QZ83">
        <v>18</v>
      </c>
      <c r="RA83">
        <v>13</v>
      </c>
      <c r="RB83">
        <v>20</v>
      </c>
      <c r="RC83">
        <v>11</v>
      </c>
      <c r="RD83">
        <v>2</v>
      </c>
      <c r="RE83">
        <v>2</v>
      </c>
      <c r="RF83">
        <v>23</v>
      </c>
      <c r="RG83">
        <v>5</v>
      </c>
      <c r="RH83">
        <v>9</v>
      </c>
      <c r="RI83">
        <v>20</v>
      </c>
      <c r="RJ83">
        <v>14</v>
      </c>
      <c r="RK83">
        <v>22</v>
      </c>
      <c r="RL83">
        <v>7</v>
      </c>
      <c r="RM83">
        <v>22</v>
      </c>
      <c r="RN83">
        <v>7</v>
      </c>
      <c r="RO83">
        <v>19</v>
      </c>
      <c r="RP83">
        <v>20</v>
      </c>
      <c r="RQ83">
        <v>11</v>
      </c>
      <c r="RR83">
        <v>4</v>
      </c>
      <c r="RS83">
        <v>5</v>
      </c>
      <c r="RT83">
        <v>5</v>
      </c>
      <c r="RU83">
        <v>5</v>
      </c>
      <c r="RV83">
        <v>21</v>
      </c>
      <c r="RW83">
        <v>1</v>
      </c>
      <c r="RX83">
        <v>13</v>
      </c>
      <c r="RY83">
        <v>2</v>
      </c>
      <c r="RZ83">
        <v>22</v>
      </c>
      <c r="SA83">
        <v>20</v>
      </c>
      <c r="SB83">
        <v>14</v>
      </c>
      <c r="SC83">
        <v>22</v>
      </c>
      <c r="SD83">
        <v>7</v>
      </c>
      <c r="SE83">
        <v>9</v>
      </c>
      <c r="SF83">
        <v>5</v>
      </c>
      <c r="SG83">
        <v>19</v>
      </c>
      <c r="SH83">
        <v>6</v>
      </c>
      <c r="SI83">
        <v>8</v>
      </c>
      <c r="SJ83">
        <v>8</v>
      </c>
      <c r="SK83">
        <v>1</v>
      </c>
      <c r="SL83">
        <v>5</v>
      </c>
      <c r="SM83">
        <v>8</v>
      </c>
      <c r="SN83">
        <v>6</v>
      </c>
      <c r="SO83">
        <v>23</v>
      </c>
      <c r="SP83">
        <v>13</v>
      </c>
      <c r="SQ83">
        <v>5</v>
      </c>
      <c r="SR83">
        <v>17</v>
      </c>
      <c r="SS83">
        <v>14</v>
      </c>
      <c r="ST83">
        <v>12</v>
      </c>
      <c r="SU83">
        <v>8</v>
      </c>
      <c r="SV83">
        <v>10</v>
      </c>
      <c r="SW83">
        <v>6</v>
      </c>
      <c r="SX83">
        <v>19</v>
      </c>
      <c r="SY83">
        <v>18</v>
      </c>
      <c r="SZ83">
        <v>13</v>
      </c>
      <c r="TA83">
        <v>16</v>
      </c>
      <c r="TB83">
        <v>4</v>
      </c>
      <c r="TC83">
        <v>15</v>
      </c>
      <c r="TD83">
        <v>8</v>
      </c>
      <c r="TE83">
        <v>22</v>
      </c>
      <c r="TF83">
        <v>3</v>
      </c>
      <c r="TG83">
        <v>18</v>
      </c>
      <c r="TH83">
        <v>17</v>
      </c>
      <c r="TI83">
        <v>20</v>
      </c>
      <c r="TJ83">
        <v>17</v>
      </c>
      <c r="TK83">
        <v>7</v>
      </c>
      <c r="TL83">
        <v>5</v>
      </c>
      <c r="TM83">
        <v>22</v>
      </c>
      <c r="TN83">
        <v>23</v>
      </c>
      <c r="TO83">
        <v>24</v>
      </c>
      <c r="TP83">
        <v>21</v>
      </c>
      <c r="TQ83">
        <v>23</v>
      </c>
      <c r="TR83">
        <v>24</v>
      </c>
      <c r="TS83">
        <v>5</v>
      </c>
      <c r="TT83">
        <v>23</v>
      </c>
      <c r="TU83">
        <v>13</v>
      </c>
      <c r="TV83">
        <v>19</v>
      </c>
      <c r="TW83">
        <v>14</v>
      </c>
      <c r="TX83">
        <v>9</v>
      </c>
      <c r="TY83">
        <v>8</v>
      </c>
      <c r="TZ83">
        <v>19</v>
      </c>
      <c r="UA83">
        <v>6</v>
      </c>
      <c r="UB83">
        <v>16</v>
      </c>
      <c r="UC83">
        <v>5</v>
      </c>
      <c r="UD83">
        <v>8</v>
      </c>
      <c r="UE83">
        <v>21</v>
      </c>
      <c r="UF83">
        <v>17</v>
      </c>
      <c r="UG83">
        <v>6</v>
      </c>
      <c r="UH83">
        <v>24</v>
      </c>
      <c r="UI83">
        <v>13</v>
      </c>
      <c r="UJ83">
        <v>3</v>
      </c>
      <c r="UK83">
        <v>24</v>
      </c>
      <c r="UL83">
        <v>8</v>
      </c>
      <c r="UM83">
        <v>18</v>
      </c>
      <c r="UN83">
        <v>1</v>
      </c>
      <c r="UO83">
        <v>24</v>
      </c>
      <c r="UP83">
        <v>11</v>
      </c>
      <c r="UQ83">
        <v>22</v>
      </c>
      <c r="UR83">
        <v>9</v>
      </c>
      <c r="US83">
        <v>8</v>
      </c>
      <c r="UT83">
        <v>21</v>
      </c>
      <c r="UU83">
        <v>18</v>
      </c>
      <c r="UV83">
        <v>1</v>
      </c>
      <c r="UW83">
        <v>7</v>
      </c>
      <c r="UX83">
        <v>12</v>
      </c>
      <c r="UY83">
        <v>2</v>
      </c>
      <c r="UZ83">
        <v>21</v>
      </c>
      <c r="VA83">
        <v>19</v>
      </c>
      <c r="VB83">
        <v>23</v>
      </c>
      <c r="VC83">
        <v>13</v>
      </c>
      <c r="VD83">
        <v>7</v>
      </c>
      <c r="VE83">
        <v>2</v>
      </c>
      <c r="VF83">
        <v>18</v>
      </c>
      <c r="VG83">
        <v>8</v>
      </c>
      <c r="VH83">
        <v>13</v>
      </c>
      <c r="VI83">
        <v>19</v>
      </c>
      <c r="VJ83">
        <v>4</v>
      </c>
      <c r="VK83">
        <v>9</v>
      </c>
      <c r="VL83">
        <v>9</v>
      </c>
      <c r="VM83">
        <v>19</v>
      </c>
      <c r="VN83">
        <v>6</v>
      </c>
      <c r="VO83">
        <v>4</v>
      </c>
      <c r="VP83">
        <v>14</v>
      </c>
      <c r="VQ83">
        <v>21</v>
      </c>
      <c r="VR83">
        <v>12</v>
      </c>
      <c r="VS83">
        <v>14</v>
      </c>
      <c r="VT83">
        <v>3</v>
      </c>
      <c r="VU83">
        <v>2</v>
      </c>
      <c r="VV83">
        <v>4</v>
      </c>
      <c r="VW83">
        <v>21</v>
      </c>
      <c r="VX83">
        <v>21</v>
      </c>
      <c r="VY83">
        <v>2</v>
      </c>
      <c r="VZ83">
        <v>9</v>
      </c>
      <c r="WA83">
        <v>3</v>
      </c>
      <c r="WB83">
        <v>7</v>
      </c>
      <c r="WC83">
        <v>1</v>
      </c>
      <c r="WD83">
        <v>2</v>
      </c>
      <c r="WE83">
        <v>19</v>
      </c>
      <c r="WF83">
        <v>4</v>
      </c>
      <c r="WG83">
        <v>18</v>
      </c>
      <c r="WH83">
        <v>7</v>
      </c>
      <c r="WI83">
        <v>9</v>
      </c>
      <c r="WJ83">
        <v>1</v>
      </c>
      <c r="WK83">
        <v>15</v>
      </c>
      <c r="WL83">
        <v>2</v>
      </c>
      <c r="WM83">
        <v>4</v>
      </c>
      <c r="WN83">
        <v>13</v>
      </c>
      <c r="WO83">
        <v>21</v>
      </c>
      <c r="WP83">
        <v>8</v>
      </c>
      <c r="WQ83">
        <v>23</v>
      </c>
      <c r="WR83">
        <v>11</v>
      </c>
      <c r="WS83">
        <v>13</v>
      </c>
      <c r="WT83">
        <v>12</v>
      </c>
      <c r="WU83">
        <v>14</v>
      </c>
      <c r="WV83">
        <v>11</v>
      </c>
      <c r="WW83">
        <v>21</v>
      </c>
      <c r="WX83">
        <v>10</v>
      </c>
      <c r="WY83">
        <v>5</v>
      </c>
      <c r="WZ83">
        <v>6</v>
      </c>
      <c r="XA83">
        <v>12</v>
      </c>
      <c r="XB83">
        <v>1</v>
      </c>
      <c r="XC83">
        <v>16</v>
      </c>
      <c r="XD83">
        <v>5</v>
      </c>
      <c r="XE83">
        <v>5</v>
      </c>
      <c r="XF83">
        <v>2</v>
      </c>
      <c r="XG83">
        <v>15</v>
      </c>
      <c r="XH83">
        <v>9</v>
      </c>
      <c r="XI83">
        <v>9</v>
      </c>
      <c r="XJ83">
        <v>10</v>
      </c>
      <c r="XK83">
        <v>16</v>
      </c>
      <c r="XL83">
        <v>19</v>
      </c>
      <c r="XM83">
        <v>21</v>
      </c>
      <c r="XN83">
        <v>12</v>
      </c>
      <c r="XO83">
        <v>19</v>
      </c>
      <c r="XP83">
        <v>7</v>
      </c>
      <c r="XQ83">
        <v>24</v>
      </c>
      <c r="XR83">
        <v>3</v>
      </c>
      <c r="XS83">
        <v>21</v>
      </c>
      <c r="XT83">
        <v>18</v>
      </c>
      <c r="XU83">
        <v>11</v>
      </c>
      <c r="XV83">
        <v>18</v>
      </c>
      <c r="XW83">
        <v>20</v>
      </c>
      <c r="XX83">
        <v>9</v>
      </c>
      <c r="XY83">
        <v>4</v>
      </c>
      <c r="XZ83">
        <v>9</v>
      </c>
      <c r="YA83">
        <v>11</v>
      </c>
      <c r="YB83">
        <v>6</v>
      </c>
      <c r="YC83">
        <v>3</v>
      </c>
      <c r="YD83">
        <v>1</v>
      </c>
      <c r="YE83">
        <v>10</v>
      </c>
      <c r="YF83">
        <v>24</v>
      </c>
      <c r="YG83">
        <v>22</v>
      </c>
      <c r="YH83">
        <v>1</v>
      </c>
      <c r="YI83">
        <v>7</v>
      </c>
      <c r="YJ83">
        <v>3</v>
      </c>
      <c r="YK83">
        <v>17</v>
      </c>
      <c r="YL83">
        <v>23</v>
      </c>
      <c r="YM83">
        <v>15</v>
      </c>
      <c r="YN83">
        <v>4</v>
      </c>
      <c r="YO83">
        <v>8</v>
      </c>
      <c r="YP83">
        <v>9</v>
      </c>
      <c r="YQ83">
        <v>4</v>
      </c>
      <c r="YR83">
        <v>23</v>
      </c>
      <c r="YS83">
        <v>11</v>
      </c>
      <c r="YT83">
        <v>20</v>
      </c>
      <c r="YU83">
        <v>7</v>
      </c>
      <c r="YV83">
        <v>8</v>
      </c>
      <c r="YW83">
        <v>9</v>
      </c>
      <c r="YX83">
        <v>18</v>
      </c>
      <c r="YY83">
        <v>14</v>
      </c>
      <c r="YZ83">
        <v>7</v>
      </c>
      <c r="ZA83">
        <v>1</v>
      </c>
      <c r="ZB83">
        <v>16</v>
      </c>
      <c r="ZC83">
        <v>22</v>
      </c>
      <c r="ZD83">
        <v>24</v>
      </c>
      <c r="ZE83">
        <v>24</v>
      </c>
      <c r="ZF83">
        <v>19</v>
      </c>
      <c r="ZG83">
        <v>2</v>
      </c>
      <c r="ZH83">
        <v>19</v>
      </c>
      <c r="ZI83">
        <v>19</v>
      </c>
      <c r="ZJ83">
        <v>12</v>
      </c>
      <c r="ZK83">
        <v>21</v>
      </c>
      <c r="ZL83">
        <v>11</v>
      </c>
      <c r="ZM83">
        <v>12</v>
      </c>
      <c r="ZN83">
        <v>8</v>
      </c>
      <c r="ZO83">
        <v>11</v>
      </c>
      <c r="ZP83">
        <v>10</v>
      </c>
      <c r="ZQ83">
        <v>17</v>
      </c>
      <c r="ZR83">
        <v>18</v>
      </c>
      <c r="ZS83">
        <v>13</v>
      </c>
      <c r="ZT83">
        <v>14</v>
      </c>
      <c r="ZU83">
        <v>19</v>
      </c>
      <c r="ZV83">
        <v>10</v>
      </c>
      <c r="ZW83">
        <v>4</v>
      </c>
      <c r="ZX83">
        <v>9</v>
      </c>
      <c r="ZY83">
        <v>16</v>
      </c>
      <c r="ZZ83">
        <v>22</v>
      </c>
      <c r="AAA83">
        <v>15</v>
      </c>
      <c r="AAB83">
        <v>1</v>
      </c>
      <c r="AAC83">
        <v>11</v>
      </c>
      <c r="AAD83">
        <v>9</v>
      </c>
      <c r="AAE83">
        <v>18</v>
      </c>
      <c r="AAF83">
        <v>21</v>
      </c>
      <c r="AAG83">
        <v>5</v>
      </c>
      <c r="AAH83">
        <v>6</v>
      </c>
      <c r="AAI83">
        <v>21</v>
      </c>
      <c r="AAJ83">
        <v>8</v>
      </c>
      <c r="AAK83">
        <v>1</v>
      </c>
      <c r="AAL83">
        <v>9</v>
      </c>
      <c r="AAM83">
        <v>11</v>
      </c>
      <c r="AAN83">
        <v>8</v>
      </c>
      <c r="AAO83">
        <v>20</v>
      </c>
      <c r="AAP83">
        <v>24</v>
      </c>
      <c r="AAQ83">
        <v>21</v>
      </c>
      <c r="AAR83">
        <v>19</v>
      </c>
      <c r="AAS83">
        <v>6</v>
      </c>
      <c r="AAT83">
        <v>15</v>
      </c>
      <c r="AAU83">
        <v>20</v>
      </c>
      <c r="AAV83">
        <v>12</v>
      </c>
      <c r="AAW83">
        <v>7</v>
      </c>
      <c r="AAX83">
        <v>18</v>
      </c>
      <c r="AAY83">
        <v>7</v>
      </c>
      <c r="AAZ83">
        <v>11</v>
      </c>
      <c r="ABA83">
        <v>20</v>
      </c>
      <c r="ABB83">
        <v>10</v>
      </c>
      <c r="ABC83">
        <v>2</v>
      </c>
      <c r="ABD83">
        <v>17</v>
      </c>
      <c r="ABE83">
        <v>2</v>
      </c>
      <c r="ABF83">
        <v>3</v>
      </c>
      <c r="ABG83">
        <v>1</v>
      </c>
      <c r="ABH83">
        <v>24</v>
      </c>
      <c r="ABI83">
        <v>7</v>
      </c>
      <c r="ABJ83">
        <v>4</v>
      </c>
      <c r="ABK83">
        <v>8</v>
      </c>
      <c r="ABL83">
        <v>4</v>
      </c>
      <c r="ABM83">
        <v>18</v>
      </c>
      <c r="ABN83">
        <v>19</v>
      </c>
      <c r="ABO83">
        <v>24</v>
      </c>
      <c r="ABP83">
        <v>8</v>
      </c>
      <c r="ABQ83">
        <v>18</v>
      </c>
      <c r="ABR83">
        <v>2</v>
      </c>
      <c r="ABS83">
        <v>22</v>
      </c>
      <c r="ABT83">
        <v>20</v>
      </c>
      <c r="ABU83">
        <v>9</v>
      </c>
      <c r="ABV83">
        <v>9</v>
      </c>
      <c r="ABW83">
        <v>11</v>
      </c>
      <c r="ABX83">
        <v>24</v>
      </c>
      <c r="ABY83">
        <v>20</v>
      </c>
      <c r="ABZ83">
        <v>9</v>
      </c>
      <c r="ACA83">
        <v>18</v>
      </c>
      <c r="ACB83">
        <v>10</v>
      </c>
      <c r="ACC83">
        <v>13</v>
      </c>
      <c r="ACD83">
        <v>1</v>
      </c>
      <c r="ACE83">
        <v>4</v>
      </c>
      <c r="ACF83">
        <v>4</v>
      </c>
      <c r="ACG83">
        <v>19</v>
      </c>
      <c r="ACH83">
        <v>18</v>
      </c>
      <c r="ACI83">
        <v>12</v>
      </c>
      <c r="ACJ83">
        <v>8</v>
      </c>
      <c r="ACK83">
        <v>6</v>
      </c>
      <c r="ACL83">
        <v>23</v>
      </c>
      <c r="ACM83">
        <v>19</v>
      </c>
      <c r="ACN83">
        <v>14</v>
      </c>
      <c r="ACO83">
        <v>10</v>
      </c>
      <c r="ACP83">
        <v>22</v>
      </c>
      <c r="ACQ83">
        <v>14</v>
      </c>
      <c r="ACR83">
        <v>14</v>
      </c>
      <c r="ACS83">
        <v>16</v>
      </c>
      <c r="ACT83">
        <v>23</v>
      </c>
      <c r="ACU83">
        <v>24</v>
      </c>
      <c r="ACV83">
        <v>9</v>
      </c>
      <c r="ACW83">
        <v>6</v>
      </c>
      <c r="ACX83">
        <v>24</v>
      </c>
      <c r="ACY83">
        <v>14</v>
      </c>
      <c r="ACZ83">
        <v>5</v>
      </c>
      <c r="ADA83">
        <v>7</v>
      </c>
      <c r="ADB83">
        <v>22</v>
      </c>
      <c r="ADC83">
        <v>20</v>
      </c>
      <c r="ADD83">
        <v>9</v>
      </c>
      <c r="ADE83">
        <v>1</v>
      </c>
      <c r="ADF83">
        <v>20</v>
      </c>
      <c r="ADG83">
        <v>4</v>
      </c>
      <c r="ADH83">
        <v>21</v>
      </c>
      <c r="ADI83">
        <v>12</v>
      </c>
      <c r="ADJ83">
        <v>21</v>
      </c>
      <c r="ADK83">
        <v>4</v>
      </c>
      <c r="ADL83">
        <v>20</v>
      </c>
      <c r="ADM83">
        <v>11</v>
      </c>
      <c r="ADN83">
        <v>21</v>
      </c>
      <c r="ADO83">
        <v>3</v>
      </c>
      <c r="ADP83">
        <v>20</v>
      </c>
      <c r="ADQ83">
        <v>20</v>
      </c>
      <c r="ADR83">
        <v>4</v>
      </c>
      <c r="ADS83">
        <v>22</v>
      </c>
      <c r="ADT83">
        <v>2</v>
      </c>
      <c r="ADU83">
        <v>24</v>
      </c>
      <c r="ADV83">
        <v>24</v>
      </c>
      <c r="ADW83">
        <v>21</v>
      </c>
      <c r="ADX83">
        <v>22</v>
      </c>
      <c r="ADY83">
        <v>17</v>
      </c>
      <c r="ADZ83">
        <v>2</v>
      </c>
      <c r="AEA83">
        <v>5</v>
      </c>
      <c r="AEB83">
        <v>14</v>
      </c>
      <c r="AEC83">
        <v>17</v>
      </c>
      <c r="AED83">
        <v>1</v>
      </c>
      <c r="AEE83">
        <v>8</v>
      </c>
      <c r="AEF83">
        <v>19</v>
      </c>
      <c r="AEG83">
        <v>6</v>
      </c>
      <c r="AEH83">
        <v>18</v>
      </c>
      <c r="AEI83">
        <v>9</v>
      </c>
      <c r="AEJ83">
        <v>23</v>
      </c>
      <c r="AEK83">
        <v>11</v>
      </c>
      <c r="AEL83">
        <v>22</v>
      </c>
      <c r="AEM83">
        <v>10</v>
      </c>
      <c r="AEN83">
        <v>23</v>
      </c>
      <c r="AEO83">
        <v>8</v>
      </c>
      <c r="AEP83">
        <v>12</v>
      </c>
      <c r="AEQ83">
        <v>16</v>
      </c>
      <c r="AER83">
        <v>13</v>
      </c>
      <c r="AES83">
        <v>16</v>
      </c>
      <c r="AET83">
        <v>20</v>
      </c>
      <c r="AEU83">
        <v>5</v>
      </c>
      <c r="AEV83">
        <v>12</v>
      </c>
      <c r="AEW83">
        <v>13</v>
      </c>
      <c r="AEX83">
        <v>16</v>
      </c>
      <c r="AEY83">
        <v>18</v>
      </c>
      <c r="AEZ83">
        <v>10</v>
      </c>
      <c r="AFA83">
        <v>7</v>
      </c>
      <c r="AFB83">
        <v>22</v>
      </c>
      <c r="AFC83">
        <v>9</v>
      </c>
      <c r="AFD83">
        <v>22</v>
      </c>
      <c r="AFE83">
        <v>12</v>
      </c>
      <c r="AFF83">
        <v>17</v>
      </c>
      <c r="AFG83">
        <v>1</v>
      </c>
      <c r="AFH83">
        <v>6</v>
      </c>
      <c r="AFI83">
        <v>10</v>
      </c>
      <c r="AFJ83">
        <v>2</v>
      </c>
      <c r="AFK83">
        <v>2</v>
      </c>
      <c r="AFL83">
        <v>21</v>
      </c>
      <c r="AFM83">
        <v>24</v>
      </c>
      <c r="AFN83">
        <v>9</v>
      </c>
      <c r="AFO83">
        <v>20</v>
      </c>
      <c r="AFP83">
        <v>14</v>
      </c>
      <c r="AFQ83">
        <v>9</v>
      </c>
      <c r="AFR83">
        <v>10</v>
      </c>
      <c r="AFS83">
        <v>1</v>
      </c>
      <c r="AFT83">
        <v>6</v>
      </c>
      <c r="AFU83">
        <v>23</v>
      </c>
      <c r="AFV83">
        <v>7</v>
      </c>
      <c r="AFW83">
        <v>6</v>
      </c>
      <c r="AFX83">
        <v>22</v>
      </c>
      <c r="AFY83">
        <v>17</v>
      </c>
      <c r="AFZ83">
        <v>18</v>
      </c>
      <c r="AGA83">
        <v>11</v>
      </c>
      <c r="AGB83">
        <v>5</v>
      </c>
      <c r="AGC83">
        <v>8</v>
      </c>
      <c r="AGD83">
        <v>19</v>
      </c>
      <c r="AGE83">
        <v>6</v>
      </c>
      <c r="AGF83">
        <v>2</v>
      </c>
      <c r="AGG83">
        <v>7</v>
      </c>
      <c r="AGH83">
        <v>11</v>
      </c>
      <c r="AGI83">
        <v>22</v>
      </c>
      <c r="AGJ83">
        <v>20</v>
      </c>
      <c r="AGK83">
        <v>22</v>
      </c>
      <c r="AGL83">
        <v>18</v>
      </c>
      <c r="AGM83">
        <v>19</v>
      </c>
      <c r="AGN83">
        <v>16</v>
      </c>
      <c r="AGO83">
        <v>21</v>
      </c>
      <c r="AGP83">
        <v>12</v>
      </c>
      <c r="AGQ83">
        <v>19</v>
      </c>
      <c r="AGR83">
        <v>12</v>
      </c>
      <c r="AGS83">
        <v>13</v>
      </c>
      <c r="AGT83">
        <v>5</v>
      </c>
      <c r="AGU83">
        <v>11</v>
      </c>
      <c r="AGV83">
        <v>2</v>
      </c>
      <c r="AGW83">
        <v>10</v>
      </c>
      <c r="AGX83">
        <v>6</v>
      </c>
      <c r="AGY83">
        <v>9</v>
      </c>
      <c r="AGZ83">
        <v>19</v>
      </c>
      <c r="AHA83">
        <v>24</v>
      </c>
      <c r="AHB83">
        <v>6</v>
      </c>
      <c r="AHC83">
        <v>1</v>
      </c>
      <c r="AHD83">
        <v>20</v>
      </c>
      <c r="AHE83">
        <v>13</v>
      </c>
      <c r="AHF83">
        <v>21</v>
      </c>
      <c r="AHG83">
        <v>6</v>
      </c>
      <c r="AHH83">
        <v>6</v>
      </c>
      <c r="AHI83">
        <v>12</v>
      </c>
      <c r="AHJ83">
        <v>7</v>
      </c>
      <c r="AHK83">
        <v>23</v>
      </c>
      <c r="AHL83">
        <v>14</v>
      </c>
      <c r="AHM83">
        <v>21</v>
      </c>
      <c r="AHN83">
        <v>19</v>
      </c>
      <c r="AHO83">
        <v>20</v>
      </c>
      <c r="AHP83">
        <v>6</v>
      </c>
      <c r="AHQ83">
        <v>7</v>
      </c>
      <c r="AHR83">
        <v>2</v>
      </c>
      <c r="AHS83">
        <v>12</v>
      </c>
      <c r="AHT83">
        <v>6</v>
      </c>
      <c r="AHU83">
        <v>12</v>
      </c>
      <c r="AHV83">
        <v>11</v>
      </c>
      <c r="AHW83">
        <v>3</v>
      </c>
      <c r="AHX83">
        <v>11</v>
      </c>
      <c r="AHY83">
        <v>1</v>
      </c>
      <c r="AHZ83">
        <v>6</v>
      </c>
      <c r="AIA83">
        <v>1</v>
      </c>
      <c r="AIB83">
        <v>17</v>
      </c>
      <c r="AIC83">
        <v>6</v>
      </c>
      <c r="AID83">
        <v>1</v>
      </c>
      <c r="AIE83">
        <v>14</v>
      </c>
      <c r="AIF83">
        <v>2</v>
      </c>
      <c r="AIG83">
        <v>14</v>
      </c>
      <c r="AIH83">
        <v>9</v>
      </c>
      <c r="AII83">
        <v>24</v>
      </c>
      <c r="AIJ83">
        <v>5</v>
      </c>
      <c r="AIK83">
        <v>10</v>
      </c>
      <c r="AIL83">
        <v>10</v>
      </c>
      <c r="AIM83">
        <v>18</v>
      </c>
      <c r="AIN83">
        <v>1</v>
      </c>
      <c r="AIO83">
        <v>10</v>
      </c>
      <c r="AIP83">
        <v>18</v>
      </c>
      <c r="AIQ83">
        <v>2</v>
      </c>
      <c r="AIR83">
        <v>15</v>
      </c>
      <c r="AIS83">
        <v>5</v>
      </c>
      <c r="AIT83">
        <v>1</v>
      </c>
      <c r="AIU83">
        <v>5</v>
      </c>
      <c r="AIV83">
        <v>18</v>
      </c>
      <c r="AIW83">
        <v>20</v>
      </c>
      <c r="AIX83">
        <v>24</v>
      </c>
      <c r="AIY83">
        <v>1</v>
      </c>
      <c r="AIZ83">
        <v>24</v>
      </c>
      <c r="AJA83">
        <v>23</v>
      </c>
      <c r="AJB83">
        <v>11</v>
      </c>
      <c r="AJC83">
        <v>2</v>
      </c>
      <c r="AJD83">
        <v>4</v>
      </c>
      <c r="AJE83">
        <v>6</v>
      </c>
      <c r="AJF83">
        <v>2</v>
      </c>
      <c r="AJG83">
        <v>6</v>
      </c>
      <c r="AJH83">
        <v>17</v>
      </c>
      <c r="AJI83">
        <v>11</v>
      </c>
      <c r="AJJ83">
        <v>18</v>
      </c>
      <c r="AJK83">
        <v>24</v>
      </c>
      <c r="AJL83">
        <v>22</v>
      </c>
      <c r="AJM83">
        <v>4</v>
      </c>
      <c r="AJN83">
        <v>16</v>
      </c>
      <c r="AJO83">
        <v>20</v>
      </c>
      <c r="AJP83">
        <v>3</v>
      </c>
      <c r="AJQ83">
        <v>3</v>
      </c>
      <c r="AJR83">
        <v>6</v>
      </c>
      <c r="AJS83">
        <v>18</v>
      </c>
      <c r="AJT83">
        <v>16</v>
      </c>
      <c r="AJU83">
        <v>5</v>
      </c>
      <c r="AJV83">
        <v>18</v>
      </c>
      <c r="AJW83">
        <v>18</v>
      </c>
      <c r="AJX83">
        <v>24</v>
      </c>
      <c r="AJY83">
        <v>23</v>
      </c>
      <c r="AJZ83">
        <v>24</v>
      </c>
      <c r="AKA83">
        <v>14</v>
      </c>
      <c r="AKB83">
        <v>20</v>
      </c>
      <c r="AKC83">
        <v>13</v>
      </c>
      <c r="AKD83">
        <v>9</v>
      </c>
      <c r="AKE83">
        <v>17</v>
      </c>
      <c r="AKF83">
        <v>13</v>
      </c>
      <c r="AKG83">
        <v>8</v>
      </c>
      <c r="AKH83">
        <v>9</v>
      </c>
      <c r="AKI83">
        <v>9</v>
      </c>
      <c r="AKJ83">
        <v>22</v>
      </c>
      <c r="AKK83">
        <v>1</v>
      </c>
      <c r="AKL83">
        <v>21</v>
      </c>
      <c r="AKM83">
        <v>6</v>
      </c>
      <c r="AKN83">
        <v>15</v>
      </c>
      <c r="AKO83">
        <v>16</v>
      </c>
      <c r="AKP83">
        <v>21</v>
      </c>
      <c r="AKQ83">
        <v>2</v>
      </c>
      <c r="AKR83">
        <v>12</v>
      </c>
      <c r="AKS83">
        <v>9</v>
      </c>
      <c r="AKT83">
        <v>18</v>
      </c>
      <c r="AKU83">
        <v>15</v>
      </c>
      <c r="AKV83">
        <v>5</v>
      </c>
      <c r="AKW83">
        <v>4</v>
      </c>
      <c r="AKX83">
        <v>18</v>
      </c>
      <c r="AKY83">
        <v>12</v>
      </c>
      <c r="AKZ83">
        <v>15</v>
      </c>
      <c r="ALA83">
        <v>23</v>
      </c>
      <c r="ALB83">
        <v>11</v>
      </c>
      <c r="ALC83">
        <v>5</v>
      </c>
      <c r="ALD83">
        <v>21</v>
      </c>
      <c r="ALE83">
        <v>17</v>
      </c>
      <c r="ALF83">
        <v>16</v>
      </c>
      <c r="ALG83">
        <v>15</v>
      </c>
      <c r="ALH83">
        <v>15</v>
      </c>
      <c r="ALI83">
        <v>18</v>
      </c>
      <c r="ALJ83">
        <v>1</v>
      </c>
      <c r="ALK83">
        <v>11</v>
      </c>
      <c r="ALL83">
        <v>9</v>
      </c>
      <c r="ALM83">
        <v>12</v>
      </c>
    </row>
    <row r="84" spans="1:1001" x14ac:dyDescent="0.25">
      <c r="A84">
        <v>19</v>
      </c>
      <c r="B84">
        <v>4</v>
      </c>
      <c r="C84">
        <v>8</v>
      </c>
      <c r="D84">
        <v>12</v>
      </c>
      <c r="E84">
        <v>4</v>
      </c>
      <c r="F84">
        <v>2</v>
      </c>
      <c r="G84">
        <v>3</v>
      </c>
      <c r="H84">
        <v>19</v>
      </c>
      <c r="I84">
        <v>23</v>
      </c>
      <c r="J84">
        <v>17</v>
      </c>
      <c r="K84">
        <v>2</v>
      </c>
      <c r="L84">
        <v>14</v>
      </c>
      <c r="M84">
        <v>15</v>
      </c>
      <c r="N84">
        <v>18</v>
      </c>
      <c r="O84">
        <v>19</v>
      </c>
      <c r="P84">
        <v>7</v>
      </c>
      <c r="Q84">
        <v>3</v>
      </c>
      <c r="R84">
        <v>23</v>
      </c>
      <c r="S84">
        <v>15</v>
      </c>
      <c r="T84">
        <v>21</v>
      </c>
      <c r="U84">
        <v>22</v>
      </c>
      <c r="V84">
        <v>22</v>
      </c>
      <c r="W84">
        <v>17</v>
      </c>
      <c r="X84">
        <v>23</v>
      </c>
      <c r="Y84">
        <v>22</v>
      </c>
      <c r="Z84">
        <v>11</v>
      </c>
      <c r="AA84">
        <v>3</v>
      </c>
      <c r="AB84">
        <v>24</v>
      </c>
      <c r="AC84">
        <v>8</v>
      </c>
      <c r="AD84">
        <v>16</v>
      </c>
      <c r="AE84">
        <v>13</v>
      </c>
      <c r="AF84">
        <v>9</v>
      </c>
      <c r="AG84">
        <v>2</v>
      </c>
      <c r="AH84">
        <v>19</v>
      </c>
      <c r="AI84">
        <v>9</v>
      </c>
      <c r="AJ84">
        <v>20</v>
      </c>
      <c r="AK84">
        <v>1</v>
      </c>
      <c r="AL84">
        <v>6</v>
      </c>
      <c r="AM84">
        <v>24</v>
      </c>
      <c r="AN84">
        <v>8</v>
      </c>
      <c r="AO84">
        <v>24</v>
      </c>
      <c r="AP84">
        <v>12</v>
      </c>
      <c r="AQ84">
        <v>24</v>
      </c>
      <c r="AR84">
        <v>12</v>
      </c>
      <c r="AS84">
        <v>10</v>
      </c>
      <c r="AT84">
        <v>18</v>
      </c>
      <c r="AU84">
        <v>4</v>
      </c>
      <c r="AV84">
        <v>24</v>
      </c>
      <c r="AW84">
        <v>16</v>
      </c>
      <c r="AX84">
        <v>15</v>
      </c>
      <c r="AY84">
        <v>1</v>
      </c>
      <c r="AZ84">
        <v>11</v>
      </c>
      <c r="BA84">
        <v>19</v>
      </c>
      <c r="BB84">
        <v>19</v>
      </c>
      <c r="BC84">
        <v>6</v>
      </c>
      <c r="BD84">
        <v>12</v>
      </c>
      <c r="BE84">
        <v>4</v>
      </c>
      <c r="BF84">
        <v>20</v>
      </c>
      <c r="BG84">
        <v>21</v>
      </c>
      <c r="BH84">
        <v>15</v>
      </c>
      <c r="BI84">
        <v>4</v>
      </c>
      <c r="BJ84">
        <v>1</v>
      </c>
      <c r="BK84">
        <v>23</v>
      </c>
      <c r="BL84">
        <v>9</v>
      </c>
      <c r="BM84">
        <v>5</v>
      </c>
      <c r="BN84">
        <v>16</v>
      </c>
      <c r="BO84">
        <v>8</v>
      </c>
      <c r="BP84">
        <v>21</v>
      </c>
      <c r="BQ84">
        <v>8</v>
      </c>
      <c r="BR84">
        <v>19</v>
      </c>
      <c r="BS84">
        <v>7</v>
      </c>
      <c r="BT84">
        <v>13</v>
      </c>
      <c r="BU84">
        <v>20</v>
      </c>
      <c r="BV84">
        <v>23</v>
      </c>
      <c r="BW84">
        <v>9</v>
      </c>
      <c r="BX84">
        <v>17</v>
      </c>
      <c r="BY84">
        <v>21</v>
      </c>
      <c r="BZ84">
        <v>9</v>
      </c>
      <c r="CA84">
        <v>18</v>
      </c>
      <c r="CB84">
        <v>15</v>
      </c>
      <c r="CC84">
        <v>4</v>
      </c>
      <c r="CD84">
        <v>13</v>
      </c>
      <c r="CE84">
        <v>21</v>
      </c>
      <c r="CF84">
        <v>19</v>
      </c>
      <c r="CG84">
        <v>13</v>
      </c>
      <c r="CH84">
        <v>15</v>
      </c>
      <c r="CI84">
        <v>17</v>
      </c>
      <c r="CJ84">
        <v>10</v>
      </c>
      <c r="CK84">
        <v>14</v>
      </c>
      <c r="CL84">
        <v>24</v>
      </c>
      <c r="CM84">
        <v>18</v>
      </c>
      <c r="CN84">
        <v>15</v>
      </c>
      <c r="CO84">
        <v>1</v>
      </c>
      <c r="CP84">
        <v>23</v>
      </c>
      <c r="CQ84">
        <v>21</v>
      </c>
      <c r="CR84">
        <v>8</v>
      </c>
      <c r="CS84">
        <v>22</v>
      </c>
      <c r="CT84">
        <v>7</v>
      </c>
      <c r="CU84">
        <v>4</v>
      </c>
      <c r="CV84">
        <v>6</v>
      </c>
      <c r="CW84">
        <v>19</v>
      </c>
      <c r="CX84">
        <v>15</v>
      </c>
      <c r="CY84">
        <v>6</v>
      </c>
      <c r="CZ84">
        <v>16</v>
      </c>
      <c r="DA84">
        <v>1</v>
      </c>
      <c r="DB84">
        <v>17</v>
      </c>
      <c r="DC84">
        <v>3</v>
      </c>
      <c r="DD84">
        <v>12</v>
      </c>
      <c r="DE84">
        <v>22</v>
      </c>
      <c r="DF84">
        <v>7</v>
      </c>
      <c r="DG84">
        <v>3</v>
      </c>
      <c r="DH84">
        <v>23</v>
      </c>
      <c r="DI84">
        <v>15</v>
      </c>
      <c r="DJ84">
        <v>20</v>
      </c>
      <c r="DK84">
        <v>3</v>
      </c>
      <c r="DL84">
        <v>12</v>
      </c>
      <c r="DM84">
        <v>20</v>
      </c>
      <c r="DN84">
        <v>4</v>
      </c>
      <c r="DO84">
        <v>23</v>
      </c>
      <c r="DP84">
        <v>4</v>
      </c>
      <c r="DQ84">
        <v>23</v>
      </c>
      <c r="DR84">
        <v>18</v>
      </c>
      <c r="DS84">
        <v>17</v>
      </c>
      <c r="DT84">
        <v>4</v>
      </c>
      <c r="DU84">
        <v>4</v>
      </c>
      <c r="DV84">
        <v>14</v>
      </c>
      <c r="DW84">
        <v>23</v>
      </c>
      <c r="DX84">
        <v>4</v>
      </c>
      <c r="DY84">
        <v>20</v>
      </c>
      <c r="DZ84">
        <v>22</v>
      </c>
      <c r="EA84">
        <v>10</v>
      </c>
      <c r="EB84">
        <v>7</v>
      </c>
      <c r="EC84">
        <v>6</v>
      </c>
      <c r="ED84">
        <v>1</v>
      </c>
      <c r="EE84">
        <v>22</v>
      </c>
      <c r="EF84">
        <v>20</v>
      </c>
      <c r="EG84">
        <v>19</v>
      </c>
      <c r="EH84">
        <v>11</v>
      </c>
      <c r="EI84">
        <v>21</v>
      </c>
      <c r="EJ84">
        <v>7</v>
      </c>
      <c r="EK84">
        <v>8</v>
      </c>
      <c r="EL84">
        <v>17</v>
      </c>
      <c r="EM84">
        <v>8</v>
      </c>
      <c r="EN84">
        <v>23</v>
      </c>
      <c r="EO84">
        <v>6</v>
      </c>
      <c r="EP84">
        <v>3</v>
      </c>
      <c r="EQ84">
        <v>20</v>
      </c>
      <c r="ER84">
        <v>15</v>
      </c>
      <c r="ES84">
        <v>1</v>
      </c>
      <c r="ET84">
        <v>19</v>
      </c>
      <c r="EU84">
        <v>22</v>
      </c>
      <c r="EV84">
        <v>8</v>
      </c>
      <c r="EW84">
        <v>7</v>
      </c>
      <c r="EX84">
        <v>14</v>
      </c>
      <c r="EY84">
        <v>7</v>
      </c>
      <c r="EZ84">
        <v>19</v>
      </c>
      <c r="FA84">
        <v>17</v>
      </c>
      <c r="FB84">
        <v>4</v>
      </c>
      <c r="FC84">
        <v>11</v>
      </c>
      <c r="FD84">
        <v>7</v>
      </c>
      <c r="FE84">
        <v>23</v>
      </c>
      <c r="FF84">
        <v>24</v>
      </c>
      <c r="FG84">
        <v>20</v>
      </c>
      <c r="FH84">
        <v>22</v>
      </c>
      <c r="FI84">
        <v>10</v>
      </c>
      <c r="FJ84">
        <v>21</v>
      </c>
      <c r="FK84">
        <v>23</v>
      </c>
      <c r="FL84">
        <v>23</v>
      </c>
      <c r="FM84">
        <v>12</v>
      </c>
      <c r="FN84">
        <v>8</v>
      </c>
      <c r="FO84">
        <v>14</v>
      </c>
      <c r="FP84">
        <v>18</v>
      </c>
      <c r="FQ84">
        <v>3</v>
      </c>
      <c r="FR84">
        <v>6</v>
      </c>
      <c r="FS84">
        <v>4</v>
      </c>
      <c r="FT84">
        <v>10</v>
      </c>
      <c r="FU84">
        <v>14</v>
      </c>
      <c r="FV84">
        <v>7</v>
      </c>
      <c r="FW84">
        <v>5</v>
      </c>
      <c r="FX84">
        <v>1</v>
      </c>
      <c r="FY84">
        <v>18</v>
      </c>
      <c r="FZ84">
        <v>5</v>
      </c>
      <c r="GA84">
        <v>24</v>
      </c>
      <c r="GB84">
        <v>14</v>
      </c>
      <c r="GC84">
        <v>10</v>
      </c>
      <c r="GD84">
        <v>5</v>
      </c>
      <c r="GE84">
        <v>22</v>
      </c>
      <c r="GF84">
        <v>20</v>
      </c>
      <c r="GG84">
        <v>12</v>
      </c>
      <c r="GH84">
        <v>16</v>
      </c>
      <c r="GI84">
        <v>22</v>
      </c>
      <c r="GJ84">
        <v>12</v>
      </c>
      <c r="GK84">
        <v>14</v>
      </c>
      <c r="GL84">
        <v>9</v>
      </c>
      <c r="GM84">
        <v>1</v>
      </c>
      <c r="GN84">
        <v>6</v>
      </c>
      <c r="GO84">
        <v>7</v>
      </c>
      <c r="GP84">
        <v>18</v>
      </c>
      <c r="GQ84">
        <v>17</v>
      </c>
      <c r="GR84">
        <v>21</v>
      </c>
      <c r="GS84">
        <v>3</v>
      </c>
      <c r="GT84">
        <v>22</v>
      </c>
      <c r="GU84">
        <v>18</v>
      </c>
      <c r="GV84">
        <v>19</v>
      </c>
      <c r="GW84">
        <v>10</v>
      </c>
      <c r="GX84">
        <v>3</v>
      </c>
      <c r="GY84">
        <v>4</v>
      </c>
      <c r="GZ84">
        <v>24</v>
      </c>
      <c r="HA84">
        <v>7</v>
      </c>
      <c r="HB84">
        <v>8</v>
      </c>
      <c r="HC84">
        <v>3</v>
      </c>
      <c r="HD84">
        <v>5</v>
      </c>
      <c r="HE84">
        <v>17</v>
      </c>
      <c r="HF84">
        <v>7</v>
      </c>
      <c r="HG84">
        <v>19</v>
      </c>
      <c r="HH84">
        <v>19</v>
      </c>
      <c r="HI84">
        <v>8</v>
      </c>
      <c r="HJ84">
        <v>22</v>
      </c>
      <c r="HK84">
        <v>17</v>
      </c>
      <c r="HL84">
        <v>7</v>
      </c>
      <c r="HM84">
        <v>4</v>
      </c>
      <c r="HN84">
        <v>9</v>
      </c>
      <c r="HO84">
        <v>23</v>
      </c>
      <c r="HP84">
        <v>4</v>
      </c>
      <c r="HQ84">
        <v>11</v>
      </c>
      <c r="HR84">
        <v>22</v>
      </c>
      <c r="HS84">
        <v>9</v>
      </c>
      <c r="HT84">
        <v>23</v>
      </c>
      <c r="HU84">
        <v>16</v>
      </c>
      <c r="HV84">
        <v>11</v>
      </c>
      <c r="HW84">
        <v>8</v>
      </c>
      <c r="HX84">
        <v>1</v>
      </c>
      <c r="HY84">
        <v>23</v>
      </c>
      <c r="HZ84">
        <v>3</v>
      </c>
      <c r="IA84">
        <v>9</v>
      </c>
      <c r="IB84">
        <v>22</v>
      </c>
      <c r="IC84">
        <v>8</v>
      </c>
      <c r="ID84">
        <v>17</v>
      </c>
      <c r="IE84">
        <v>15</v>
      </c>
      <c r="IF84">
        <v>6</v>
      </c>
      <c r="IG84">
        <v>12</v>
      </c>
      <c r="IH84">
        <v>24</v>
      </c>
      <c r="II84">
        <v>13</v>
      </c>
      <c r="IJ84">
        <v>24</v>
      </c>
      <c r="IK84">
        <v>24</v>
      </c>
      <c r="IL84">
        <v>4</v>
      </c>
      <c r="IM84">
        <v>20</v>
      </c>
      <c r="IN84">
        <v>23</v>
      </c>
      <c r="IO84">
        <v>8</v>
      </c>
      <c r="IP84">
        <v>13</v>
      </c>
      <c r="IQ84">
        <v>3</v>
      </c>
      <c r="IR84">
        <v>21</v>
      </c>
      <c r="IS84">
        <v>13</v>
      </c>
      <c r="IT84">
        <v>12</v>
      </c>
      <c r="IU84">
        <v>21</v>
      </c>
      <c r="IV84">
        <v>9</v>
      </c>
      <c r="IW84">
        <v>17</v>
      </c>
      <c r="IX84">
        <v>8</v>
      </c>
      <c r="IY84">
        <v>6</v>
      </c>
      <c r="IZ84">
        <v>5</v>
      </c>
      <c r="JA84">
        <v>24</v>
      </c>
      <c r="JB84">
        <v>17</v>
      </c>
      <c r="JC84">
        <v>8</v>
      </c>
      <c r="JD84">
        <v>23</v>
      </c>
      <c r="JE84">
        <v>12</v>
      </c>
      <c r="JF84">
        <v>18</v>
      </c>
      <c r="JG84">
        <v>3</v>
      </c>
      <c r="JH84">
        <v>13</v>
      </c>
      <c r="JI84">
        <v>19</v>
      </c>
      <c r="JJ84">
        <v>11</v>
      </c>
      <c r="JK84">
        <v>24</v>
      </c>
      <c r="JL84">
        <v>22</v>
      </c>
      <c r="JM84">
        <v>21</v>
      </c>
      <c r="JN84">
        <v>8</v>
      </c>
      <c r="JO84">
        <v>9</v>
      </c>
      <c r="JP84">
        <v>24</v>
      </c>
      <c r="JQ84">
        <v>12</v>
      </c>
      <c r="JR84">
        <v>5</v>
      </c>
      <c r="JS84">
        <v>22</v>
      </c>
      <c r="JT84">
        <v>15</v>
      </c>
      <c r="JU84">
        <v>13</v>
      </c>
      <c r="JV84">
        <v>11</v>
      </c>
      <c r="JW84">
        <v>12</v>
      </c>
      <c r="JX84">
        <v>1</v>
      </c>
      <c r="JY84">
        <v>3</v>
      </c>
      <c r="JZ84">
        <v>3</v>
      </c>
      <c r="KA84">
        <v>18</v>
      </c>
      <c r="KB84">
        <v>11</v>
      </c>
      <c r="KC84">
        <v>23</v>
      </c>
      <c r="KD84">
        <v>5</v>
      </c>
      <c r="KE84">
        <v>20</v>
      </c>
      <c r="KF84">
        <v>7</v>
      </c>
      <c r="KG84">
        <v>9</v>
      </c>
      <c r="KH84">
        <v>4</v>
      </c>
      <c r="KI84">
        <v>19</v>
      </c>
      <c r="KJ84">
        <v>15</v>
      </c>
      <c r="KK84">
        <v>18</v>
      </c>
      <c r="KL84">
        <v>3</v>
      </c>
      <c r="KM84">
        <v>4</v>
      </c>
      <c r="KN84">
        <v>12</v>
      </c>
      <c r="KO84">
        <v>6</v>
      </c>
      <c r="KP84">
        <v>21</v>
      </c>
      <c r="KQ84">
        <v>9</v>
      </c>
      <c r="KR84">
        <v>6</v>
      </c>
      <c r="KS84">
        <v>21</v>
      </c>
      <c r="KT84">
        <v>10</v>
      </c>
      <c r="KU84">
        <v>17</v>
      </c>
      <c r="KV84">
        <v>12</v>
      </c>
      <c r="KW84">
        <v>15</v>
      </c>
      <c r="KX84">
        <v>7</v>
      </c>
      <c r="KY84">
        <v>11</v>
      </c>
      <c r="KZ84">
        <v>22</v>
      </c>
      <c r="LA84">
        <v>18</v>
      </c>
      <c r="LB84">
        <v>18</v>
      </c>
      <c r="LC84">
        <v>17</v>
      </c>
      <c r="LD84">
        <v>5</v>
      </c>
      <c r="LE84">
        <v>8</v>
      </c>
      <c r="LF84">
        <v>4</v>
      </c>
      <c r="LG84">
        <v>13</v>
      </c>
      <c r="LH84">
        <v>2</v>
      </c>
      <c r="LI84">
        <v>15</v>
      </c>
      <c r="LJ84">
        <v>20</v>
      </c>
      <c r="LK84">
        <v>24</v>
      </c>
      <c r="LL84">
        <v>1</v>
      </c>
      <c r="LM84">
        <v>16</v>
      </c>
      <c r="LN84">
        <v>5</v>
      </c>
      <c r="LO84">
        <v>13</v>
      </c>
      <c r="LP84">
        <v>11</v>
      </c>
      <c r="LQ84">
        <v>5</v>
      </c>
      <c r="LR84">
        <v>7</v>
      </c>
      <c r="LS84">
        <v>14</v>
      </c>
      <c r="LT84">
        <v>5</v>
      </c>
      <c r="LU84">
        <v>12</v>
      </c>
      <c r="LV84">
        <v>23</v>
      </c>
      <c r="LW84">
        <v>4</v>
      </c>
      <c r="LX84">
        <v>17</v>
      </c>
      <c r="LY84">
        <v>17</v>
      </c>
      <c r="LZ84">
        <v>3</v>
      </c>
      <c r="MA84">
        <v>22</v>
      </c>
      <c r="MB84">
        <v>19</v>
      </c>
      <c r="MC84">
        <v>10</v>
      </c>
      <c r="MD84">
        <v>2</v>
      </c>
      <c r="ME84">
        <v>22</v>
      </c>
      <c r="MF84">
        <v>10</v>
      </c>
      <c r="MG84">
        <v>14</v>
      </c>
      <c r="MH84">
        <v>7</v>
      </c>
      <c r="MI84">
        <v>13</v>
      </c>
      <c r="MJ84">
        <v>5</v>
      </c>
      <c r="MK84">
        <v>4</v>
      </c>
      <c r="ML84">
        <v>3</v>
      </c>
      <c r="MM84">
        <v>10</v>
      </c>
      <c r="MN84">
        <v>13</v>
      </c>
      <c r="MO84">
        <v>23</v>
      </c>
      <c r="MP84">
        <v>6</v>
      </c>
      <c r="MQ84">
        <v>8</v>
      </c>
      <c r="MR84">
        <v>2</v>
      </c>
      <c r="MS84">
        <v>19</v>
      </c>
      <c r="MT84">
        <v>23</v>
      </c>
      <c r="MU84">
        <v>5</v>
      </c>
      <c r="MV84">
        <v>19</v>
      </c>
      <c r="MW84">
        <v>20</v>
      </c>
      <c r="MX84">
        <v>2</v>
      </c>
      <c r="MY84">
        <v>15</v>
      </c>
      <c r="MZ84">
        <v>14</v>
      </c>
      <c r="NA84">
        <v>9</v>
      </c>
      <c r="NB84">
        <v>7</v>
      </c>
      <c r="NC84">
        <v>19</v>
      </c>
      <c r="ND84">
        <v>2</v>
      </c>
      <c r="NE84">
        <v>6</v>
      </c>
      <c r="NF84">
        <v>7</v>
      </c>
      <c r="NG84">
        <v>2</v>
      </c>
      <c r="NH84">
        <v>24</v>
      </c>
      <c r="NI84">
        <v>1</v>
      </c>
      <c r="NJ84">
        <v>3</v>
      </c>
      <c r="NK84">
        <v>6</v>
      </c>
      <c r="NL84">
        <v>2</v>
      </c>
      <c r="NM84">
        <v>1</v>
      </c>
      <c r="NN84">
        <v>17</v>
      </c>
      <c r="NO84">
        <v>13</v>
      </c>
      <c r="NP84">
        <v>10</v>
      </c>
      <c r="NQ84">
        <v>18</v>
      </c>
      <c r="NR84">
        <v>4</v>
      </c>
      <c r="NS84">
        <v>21</v>
      </c>
      <c r="NT84">
        <v>21</v>
      </c>
      <c r="NU84">
        <v>24</v>
      </c>
      <c r="NV84">
        <v>8</v>
      </c>
      <c r="NW84">
        <v>17</v>
      </c>
      <c r="NX84">
        <v>18</v>
      </c>
      <c r="NY84">
        <v>10</v>
      </c>
      <c r="NZ84">
        <v>5</v>
      </c>
      <c r="OA84">
        <v>16</v>
      </c>
      <c r="OB84">
        <v>7</v>
      </c>
      <c r="OC84">
        <v>17</v>
      </c>
      <c r="OD84">
        <v>6</v>
      </c>
      <c r="OE84">
        <v>7</v>
      </c>
      <c r="OF84">
        <v>13</v>
      </c>
      <c r="OG84">
        <v>6</v>
      </c>
      <c r="OH84">
        <v>10</v>
      </c>
      <c r="OI84">
        <v>1</v>
      </c>
      <c r="OJ84">
        <v>8</v>
      </c>
      <c r="OK84">
        <v>4</v>
      </c>
      <c r="OL84">
        <v>19</v>
      </c>
      <c r="OM84">
        <v>16</v>
      </c>
      <c r="ON84">
        <v>15</v>
      </c>
      <c r="OO84">
        <v>1</v>
      </c>
      <c r="OP84">
        <v>2</v>
      </c>
      <c r="OQ84">
        <v>16</v>
      </c>
      <c r="OR84">
        <v>18</v>
      </c>
      <c r="OS84">
        <v>10</v>
      </c>
      <c r="OT84">
        <v>21</v>
      </c>
      <c r="OU84">
        <v>17</v>
      </c>
      <c r="OV84">
        <v>15</v>
      </c>
      <c r="OW84">
        <v>4</v>
      </c>
      <c r="OX84">
        <v>5</v>
      </c>
      <c r="OY84">
        <v>15</v>
      </c>
      <c r="OZ84">
        <v>15</v>
      </c>
      <c r="PA84">
        <v>15</v>
      </c>
      <c r="PB84">
        <v>8</v>
      </c>
      <c r="PC84">
        <v>8</v>
      </c>
      <c r="PD84">
        <v>11</v>
      </c>
      <c r="PE84">
        <v>1</v>
      </c>
      <c r="PF84">
        <v>15</v>
      </c>
      <c r="PG84">
        <v>24</v>
      </c>
      <c r="PH84">
        <v>5</v>
      </c>
      <c r="PI84">
        <v>8</v>
      </c>
      <c r="PJ84">
        <v>12</v>
      </c>
      <c r="PK84">
        <v>12</v>
      </c>
      <c r="PL84">
        <v>11</v>
      </c>
      <c r="PM84">
        <v>12</v>
      </c>
      <c r="PN84">
        <v>24</v>
      </c>
      <c r="PO84">
        <v>6</v>
      </c>
      <c r="PP84">
        <v>9</v>
      </c>
      <c r="PQ84">
        <v>4</v>
      </c>
      <c r="PR84">
        <v>20</v>
      </c>
      <c r="PS84">
        <v>19</v>
      </c>
      <c r="PT84">
        <v>6</v>
      </c>
      <c r="PU84">
        <v>24</v>
      </c>
      <c r="PV84">
        <v>22</v>
      </c>
      <c r="PW84">
        <v>17</v>
      </c>
      <c r="PX84">
        <v>17</v>
      </c>
      <c r="PY84">
        <v>7</v>
      </c>
      <c r="PZ84">
        <v>7</v>
      </c>
      <c r="QA84">
        <v>17</v>
      </c>
      <c r="QB84">
        <v>12</v>
      </c>
      <c r="QC84">
        <v>17</v>
      </c>
      <c r="QD84">
        <v>23</v>
      </c>
      <c r="QE84">
        <v>19</v>
      </c>
      <c r="QF84">
        <v>3</v>
      </c>
      <c r="QG84">
        <v>12</v>
      </c>
      <c r="QH84">
        <v>2</v>
      </c>
      <c r="QI84">
        <v>11</v>
      </c>
      <c r="QJ84">
        <v>5</v>
      </c>
      <c r="QK84">
        <v>24</v>
      </c>
      <c r="QL84">
        <v>10</v>
      </c>
      <c r="QM84">
        <v>12</v>
      </c>
      <c r="QN84">
        <v>20</v>
      </c>
      <c r="QO84">
        <v>15</v>
      </c>
      <c r="QP84">
        <v>3</v>
      </c>
      <c r="QQ84">
        <v>21</v>
      </c>
      <c r="QR84">
        <v>5</v>
      </c>
      <c r="QS84">
        <v>15</v>
      </c>
      <c r="QT84">
        <v>1</v>
      </c>
      <c r="QU84">
        <v>16</v>
      </c>
      <c r="QV84">
        <v>19</v>
      </c>
      <c r="QW84">
        <v>13</v>
      </c>
      <c r="QX84">
        <v>17</v>
      </c>
      <c r="QY84">
        <v>15</v>
      </c>
      <c r="QZ84">
        <v>17</v>
      </c>
      <c r="RA84">
        <v>13</v>
      </c>
      <c r="RB84">
        <v>5</v>
      </c>
      <c r="RC84">
        <v>4</v>
      </c>
      <c r="RD84">
        <v>15</v>
      </c>
      <c r="RE84">
        <v>2</v>
      </c>
      <c r="RF84">
        <v>4</v>
      </c>
      <c r="RG84">
        <v>7</v>
      </c>
      <c r="RH84">
        <v>11</v>
      </c>
      <c r="RI84">
        <v>6</v>
      </c>
      <c r="RJ84">
        <v>5</v>
      </c>
      <c r="RK84">
        <v>20</v>
      </c>
      <c r="RL84">
        <v>24</v>
      </c>
      <c r="RM84">
        <v>15</v>
      </c>
      <c r="RN84">
        <v>20</v>
      </c>
      <c r="RO84">
        <v>19</v>
      </c>
      <c r="RP84">
        <v>14</v>
      </c>
      <c r="RQ84">
        <v>3</v>
      </c>
      <c r="RR84">
        <v>13</v>
      </c>
      <c r="RS84">
        <v>16</v>
      </c>
      <c r="RT84">
        <v>16</v>
      </c>
      <c r="RU84">
        <v>18</v>
      </c>
      <c r="RV84">
        <v>4</v>
      </c>
      <c r="RW84">
        <v>12</v>
      </c>
      <c r="RX84">
        <v>17</v>
      </c>
      <c r="RY84">
        <v>10</v>
      </c>
      <c r="RZ84">
        <v>11</v>
      </c>
      <c r="SA84">
        <v>17</v>
      </c>
      <c r="SB84">
        <v>3</v>
      </c>
      <c r="SC84">
        <v>23</v>
      </c>
      <c r="SD84">
        <v>12</v>
      </c>
      <c r="SE84">
        <v>1</v>
      </c>
      <c r="SF84">
        <v>6</v>
      </c>
      <c r="SG84">
        <v>10</v>
      </c>
      <c r="SH84">
        <v>11</v>
      </c>
      <c r="SI84">
        <v>8</v>
      </c>
      <c r="SJ84">
        <v>1</v>
      </c>
      <c r="SK84">
        <v>17</v>
      </c>
      <c r="SL84">
        <v>13</v>
      </c>
      <c r="SM84">
        <v>11</v>
      </c>
      <c r="SN84">
        <v>4</v>
      </c>
      <c r="SO84">
        <v>13</v>
      </c>
      <c r="SP84">
        <v>3</v>
      </c>
      <c r="SQ84">
        <v>1</v>
      </c>
      <c r="SR84">
        <v>11</v>
      </c>
      <c r="SS84">
        <v>4</v>
      </c>
      <c r="ST84">
        <v>9</v>
      </c>
      <c r="SU84">
        <v>3</v>
      </c>
      <c r="SV84">
        <v>3</v>
      </c>
      <c r="SW84">
        <v>22</v>
      </c>
      <c r="SX84">
        <v>8</v>
      </c>
      <c r="SY84">
        <v>3</v>
      </c>
      <c r="SZ84">
        <v>7</v>
      </c>
      <c r="TA84">
        <v>17</v>
      </c>
      <c r="TB84">
        <v>14</v>
      </c>
      <c r="TC84">
        <v>17</v>
      </c>
      <c r="TD84">
        <v>5</v>
      </c>
      <c r="TE84">
        <v>8</v>
      </c>
      <c r="TF84">
        <v>11</v>
      </c>
      <c r="TG84">
        <v>23</v>
      </c>
      <c r="TH84">
        <v>2</v>
      </c>
      <c r="TI84">
        <v>20</v>
      </c>
      <c r="TJ84">
        <v>8</v>
      </c>
      <c r="TK84">
        <v>14</v>
      </c>
      <c r="TL84">
        <v>8</v>
      </c>
      <c r="TM84">
        <v>14</v>
      </c>
      <c r="TN84">
        <v>15</v>
      </c>
      <c r="TO84">
        <v>8</v>
      </c>
      <c r="TP84">
        <v>7</v>
      </c>
      <c r="TQ84">
        <v>4</v>
      </c>
      <c r="TR84">
        <v>22</v>
      </c>
      <c r="TS84">
        <v>20</v>
      </c>
      <c r="TT84">
        <v>21</v>
      </c>
      <c r="TU84">
        <v>2</v>
      </c>
      <c r="TV84">
        <v>4</v>
      </c>
      <c r="TW84">
        <v>10</v>
      </c>
      <c r="TX84">
        <v>21</v>
      </c>
      <c r="TY84">
        <v>21</v>
      </c>
      <c r="TZ84">
        <v>2</v>
      </c>
      <c r="UA84">
        <v>2</v>
      </c>
      <c r="UB84">
        <v>11</v>
      </c>
      <c r="UC84">
        <v>24</v>
      </c>
      <c r="UD84">
        <v>20</v>
      </c>
      <c r="UE84">
        <v>24</v>
      </c>
      <c r="UF84">
        <v>22</v>
      </c>
      <c r="UG84">
        <v>14</v>
      </c>
      <c r="UH84">
        <v>1</v>
      </c>
      <c r="UI84">
        <v>23</v>
      </c>
      <c r="UJ84">
        <v>6</v>
      </c>
      <c r="UK84">
        <v>10</v>
      </c>
      <c r="UL84">
        <v>21</v>
      </c>
      <c r="UM84">
        <v>24</v>
      </c>
      <c r="UN84">
        <v>5</v>
      </c>
      <c r="UO84">
        <v>3</v>
      </c>
      <c r="UP84">
        <v>9</v>
      </c>
      <c r="UQ84">
        <v>8</v>
      </c>
      <c r="UR84">
        <v>24</v>
      </c>
      <c r="US84">
        <v>2</v>
      </c>
      <c r="UT84">
        <v>11</v>
      </c>
      <c r="UU84">
        <v>20</v>
      </c>
      <c r="UV84">
        <v>7</v>
      </c>
      <c r="UW84">
        <v>11</v>
      </c>
      <c r="UX84">
        <v>18</v>
      </c>
      <c r="UY84">
        <v>12</v>
      </c>
      <c r="UZ84">
        <v>8</v>
      </c>
      <c r="VA84">
        <v>5</v>
      </c>
      <c r="VB84">
        <v>24</v>
      </c>
      <c r="VC84">
        <v>17</v>
      </c>
      <c r="VD84">
        <v>24</v>
      </c>
      <c r="VE84">
        <v>20</v>
      </c>
      <c r="VF84">
        <v>13</v>
      </c>
      <c r="VG84">
        <v>1</v>
      </c>
      <c r="VH84">
        <v>6</v>
      </c>
      <c r="VI84">
        <v>7</v>
      </c>
      <c r="VJ84">
        <v>6</v>
      </c>
      <c r="VK84">
        <v>3</v>
      </c>
      <c r="VL84">
        <v>13</v>
      </c>
      <c r="VM84">
        <v>4</v>
      </c>
      <c r="VN84">
        <v>15</v>
      </c>
      <c r="VO84">
        <v>13</v>
      </c>
      <c r="VP84">
        <v>11</v>
      </c>
      <c r="VQ84">
        <v>1</v>
      </c>
      <c r="VR84">
        <v>8</v>
      </c>
      <c r="VS84">
        <v>2</v>
      </c>
      <c r="VT84">
        <v>6</v>
      </c>
      <c r="VU84">
        <v>17</v>
      </c>
      <c r="VV84">
        <v>20</v>
      </c>
      <c r="VW84">
        <v>21</v>
      </c>
      <c r="VX84">
        <v>7</v>
      </c>
      <c r="VY84">
        <v>14</v>
      </c>
      <c r="VZ84">
        <v>16</v>
      </c>
      <c r="WA84">
        <v>2</v>
      </c>
      <c r="WB84">
        <v>16</v>
      </c>
      <c r="WC84">
        <v>7</v>
      </c>
      <c r="WD84">
        <v>9</v>
      </c>
      <c r="WE84">
        <v>17</v>
      </c>
      <c r="WF84">
        <v>8</v>
      </c>
      <c r="WG84">
        <v>20</v>
      </c>
      <c r="WH84">
        <v>15</v>
      </c>
      <c r="WI84">
        <v>20</v>
      </c>
      <c r="WJ84">
        <v>6</v>
      </c>
      <c r="WK84">
        <v>8</v>
      </c>
      <c r="WL84">
        <v>9</v>
      </c>
      <c r="WM84">
        <v>7</v>
      </c>
      <c r="WN84">
        <v>18</v>
      </c>
      <c r="WO84">
        <v>6</v>
      </c>
      <c r="WP84">
        <v>24</v>
      </c>
      <c r="WQ84">
        <v>12</v>
      </c>
      <c r="WR84">
        <v>20</v>
      </c>
      <c r="WS84">
        <v>3</v>
      </c>
      <c r="WT84">
        <v>8</v>
      </c>
      <c r="WU84">
        <v>14</v>
      </c>
      <c r="WV84">
        <v>24</v>
      </c>
      <c r="WW84">
        <v>5</v>
      </c>
      <c r="WX84">
        <v>20</v>
      </c>
      <c r="WY84">
        <v>17</v>
      </c>
      <c r="WZ84">
        <v>3</v>
      </c>
      <c r="XA84">
        <v>3</v>
      </c>
      <c r="XB84">
        <v>13</v>
      </c>
      <c r="XC84">
        <v>19</v>
      </c>
      <c r="XD84">
        <v>12</v>
      </c>
      <c r="XE84">
        <v>3</v>
      </c>
      <c r="XF84">
        <v>24</v>
      </c>
      <c r="XG84">
        <v>5</v>
      </c>
      <c r="XH84">
        <v>22</v>
      </c>
      <c r="XI84">
        <v>13</v>
      </c>
      <c r="XJ84">
        <v>12</v>
      </c>
      <c r="XK84">
        <v>9</v>
      </c>
      <c r="XL84">
        <v>19</v>
      </c>
      <c r="XM84">
        <v>18</v>
      </c>
      <c r="XN84">
        <v>21</v>
      </c>
      <c r="XO84">
        <v>20</v>
      </c>
      <c r="XP84">
        <v>1</v>
      </c>
      <c r="XQ84">
        <v>22</v>
      </c>
      <c r="XR84">
        <v>1</v>
      </c>
      <c r="XS84">
        <v>12</v>
      </c>
      <c r="XT84">
        <v>3</v>
      </c>
      <c r="XU84">
        <v>21</v>
      </c>
      <c r="XV84">
        <v>21</v>
      </c>
      <c r="XW84">
        <v>4</v>
      </c>
      <c r="XX84">
        <v>3</v>
      </c>
      <c r="XY84">
        <v>21</v>
      </c>
      <c r="XZ84">
        <v>14</v>
      </c>
      <c r="YA84">
        <v>20</v>
      </c>
      <c r="YB84">
        <v>12</v>
      </c>
      <c r="YC84">
        <v>19</v>
      </c>
      <c r="YD84">
        <v>23</v>
      </c>
      <c r="YE84">
        <v>17</v>
      </c>
      <c r="YF84">
        <v>6</v>
      </c>
      <c r="YG84">
        <v>9</v>
      </c>
      <c r="YH84">
        <v>1</v>
      </c>
      <c r="YI84">
        <v>3</v>
      </c>
      <c r="YJ84">
        <v>9</v>
      </c>
      <c r="YK84">
        <v>23</v>
      </c>
      <c r="YL84">
        <v>19</v>
      </c>
      <c r="YM84">
        <v>16</v>
      </c>
      <c r="YN84">
        <v>9</v>
      </c>
      <c r="YO84">
        <v>17</v>
      </c>
      <c r="YP84">
        <v>17</v>
      </c>
      <c r="YQ84">
        <v>4</v>
      </c>
      <c r="YR84">
        <v>3</v>
      </c>
      <c r="YS84">
        <v>17</v>
      </c>
      <c r="YT84">
        <v>6</v>
      </c>
      <c r="YU84">
        <v>18</v>
      </c>
      <c r="YV84">
        <v>4</v>
      </c>
      <c r="YW84">
        <v>20</v>
      </c>
      <c r="YX84">
        <v>2</v>
      </c>
      <c r="YY84">
        <v>7</v>
      </c>
      <c r="YZ84">
        <v>23</v>
      </c>
      <c r="ZA84">
        <v>4</v>
      </c>
      <c r="ZB84">
        <v>13</v>
      </c>
      <c r="ZC84">
        <v>3</v>
      </c>
      <c r="ZD84">
        <v>4</v>
      </c>
      <c r="ZE84">
        <v>18</v>
      </c>
      <c r="ZF84">
        <v>4</v>
      </c>
      <c r="ZG84">
        <v>11</v>
      </c>
      <c r="ZH84">
        <v>18</v>
      </c>
      <c r="ZI84">
        <v>8</v>
      </c>
      <c r="ZJ84">
        <v>11</v>
      </c>
      <c r="ZK84">
        <v>5</v>
      </c>
      <c r="ZL84">
        <v>15</v>
      </c>
      <c r="ZM84">
        <v>7</v>
      </c>
      <c r="ZN84">
        <v>5</v>
      </c>
      <c r="ZO84">
        <v>17</v>
      </c>
      <c r="ZP84">
        <v>21</v>
      </c>
      <c r="ZQ84">
        <v>13</v>
      </c>
      <c r="ZR84">
        <v>4</v>
      </c>
      <c r="ZS84">
        <v>18</v>
      </c>
      <c r="ZT84">
        <v>17</v>
      </c>
      <c r="ZU84">
        <v>2</v>
      </c>
      <c r="ZV84">
        <v>13</v>
      </c>
      <c r="ZW84">
        <v>13</v>
      </c>
      <c r="ZX84">
        <v>24</v>
      </c>
      <c r="ZY84">
        <v>22</v>
      </c>
      <c r="ZZ84">
        <v>16</v>
      </c>
      <c r="AAA84">
        <v>19</v>
      </c>
      <c r="AAB84">
        <v>2</v>
      </c>
      <c r="AAC84">
        <v>17</v>
      </c>
      <c r="AAD84">
        <v>11</v>
      </c>
      <c r="AAE84">
        <v>20</v>
      </c>
      <c r="AAF84">
        <v>3</v>
      </c>
      <c r="AAG84">
        <v>12</v>
      </c>
      <c r="AAH84">
        <v>21</v>
      </c>
      <c r="AAI84">
        <v>21</v>
      </c>
      <c r="AAJ84">
        <v>12</v>
      </c>
      <c r="AAK84">
        <v>1</v>
      </c>
      <c r="AAL84">
        <v>23</v>
      </c>
      <c r="AAM84">
        <v>12</v>
      </c>
      <c r="AAN84">
        <v>11</v>
      </c>
      <c r="AAO84">
        <v>2</v>
      </c>
      <c r="AAP84">
        <v>15</v>
      </c>
      <c r="AAQ84">
        <v>8</v>
      </c>
      <c r="AAR84">
        <v>24</v>
      </c>
      <c r="AAS84">
        <v>1</v>
      </c>
      <c r="AAT84">
        <v>15</v>
      </c>
      <c r="AAU84">
        <v>20</v>
      </c>
      <c r="AAV84">
        <v>11</v>
      </c>
      <c r="AAW84">
        <v>8</v>
      </c>
      <c r="AAX84">
        <v>11</v>
      </c>
      <c r="AAY84">
        <v>23</v>
      </c>
      <c r="AAZ84">
        <v>8</v>
      </c>
      <c r="ABA84">
        <v>7</v>
      </c>
      <c r="ABB84">
        <v>12</v>
      </c>
      <c r="ABC84">
        <v>2</v>
      </c>
      <c r="ABD84">
        <v>1</v>
      </c>
      <c r="ABE84">
        <v>1</v>
      </c>
      <c r="ABF84">
        <v>24</v>
      </c>
      <c r="ABG84">
        <v>2</v>
      </c>
      <c r="ABH84">
        <v>12</v>
      </c>
      <c r="ABI84">
        <v>3</v>
      </c>
      <c r="ABJ84">
        <v>12</v>
      </c>
      <c r="ABK84">
        <v>2</v>
      </c>
      <c r="ABL84">
        <v>20</v>
      </c>
      <c r="ABM84">
        <v>17</v>
      </c>
      <c r="ABN84">
        <v>24</v>
      </c>
      <c r="ABO84">
        <v>14</v>
      </c>
      <c r="ABP84">
        <v>3</v>
      </c>
      <c r="ABQ84">
        <v>10</v>
      </c>
      <c r="ABR84">
        <v>13</v>
      </c>
      <c r="ABS84">
        <v>23</v>
      </c>
      <c r="ABT84">
        <v>1</v>
      </c>
      <c r="ABU84">
        <v>24</v>
      </c>
      <c r="ABV84">
        <v>4</v>
      </c>
      <c r="ABW84">
        <v>18</v>
      </c>
      <c r="ABX84">
        <v>5</v>
      </c>
      <c r="ABY84">
        <v>15</v>
      </c>
      <c r="ABZ84">
        <v>24</v>
      </c>
      <c r="ACA84">
        <v>3</v>
      </c>
      <c r="ACB84">
        <v>13</v>
      </c>
      <c r="ACC84">
        <v>24</v>
      </c>
      <c r="ACD84">
        <v>19</v>
      </c>
      <c r="ACE84">
        <v>4</v>
      </c>
      <c r="ACF84">
        <v>15</v>
      </c>
      <c r="ACG84">
        <v>2</v>
      </c>
      <c r="ACH84">
        <v>5</v>
      </c>
      <c r="ACI84">
        <v>14</v>
      </c>
      <c r="ACJ84">
        <v>24</v>
      </c>
      <c r="ACK84">
        <v>4</v>
      </c>
      <c r="ACL84">
        <v>11</v>
      </c>
      <c r="ACM84">
        <v>4</v>
      </c>
      <c r="ACN84">
        <v>7</v>
      </c>
      <c r="ACO84">
        <v>7</v>
      </c>
      <c r="ACP84">
        <v>9</v>
      </c>
      <c r="ACQ84">
        <v>5</v>
      </c>
      <c r="ACR84">
        <v>18</v>
      </c>
      <c r="ACS84">
        <v>13</v>
      </c>
      <c r="ACT84">
        <v>9</v>
      </c>
      <c r="ACU84">
        <v>21</v>
      </c>
      <c r="ACV84">
        <v>11</v>
      </c>
      <c r="ACW84">
        <v>9</v>
      </c>
      <c r="ACX84">
        <v>10</v>
      </c>
      <c r="ACY84">
        <v>24</v>
      </c>
      <c r="ACZ84">
        <v>22</v>
      </c>
      <c r="ADA84">
        <v>13</v>
      </c>
      <c r="ADB84">
        <v>11</v>
      </c>
      <c r="ADC84">
        <v>3</v>
      </c>
      <c r="ADD84">
        <v>21</v>
      </c>
      <c r="ADE84">
        <v>11</v>
      </c>
      <c r="ADF84">
        <v>8</v>
      </c>
      <c r="ADG84">
        <v>24</v>
      </c>
      <c r="ADH84">
        <v>2</v>
      </c>
      <c r="ADI84">
        <v>19</v>
      </c>
      <c r="ADJ84">
        <v>12</v>
      </c>
      <c r="ADK84">
        <v>10</v>
      </c>
      <c r="ADL84">
        <v>6</v>
      </c>
      <c r="ADM84">
        <v>24</v>
      </c>
      <c r="ADN84">
        <v>16</v>
      </c>
      <c r="ADO84">
        <v>17</v>
      </c>
      <c r="ADP84">
        <v>17</v>
      </c>
      <c r="ADQ84">
        <v>22</v>
      </c>
      <c r="ADR84">
        <v>23</v>
      </c>
      <c r="ADS84">
        <v>8</v>
      </c>
      <c r="ADT84">
        <v>19</v>
      </c>
      <c r="ADU84">
        <v>13</v>
      </c>
      <c r="ADV84">
        <v>10</v>
      </c>
      <c r="ADW84">
        <v>12</v>
      </c>
      <c r="ADX84">
        <v>15</v>
      </c>
      <c r="ADY84">
        <v>15</v>
      </c>
      <c r="ADZ84">
        <v>5</v>
      </c>
      <c r="AEA84">
        <v>4</v>
      </c>
      <c r="AEB84">
        <v>2</v>
      </c>
      <c r="AEC84">
        <v>12</v>
      </c>
      <c r="AED84">
        <v>22</v>
      </c>
      <c r="AEE84">
        <v>16</v>
      </c>
      <c r="AEF84">
        <v>14</v>
      </c>
      <c r="AEG84">
        <v>4</v>
      </c>
      <c r="AEH84">
        <v>16</v>
      </c>
      <c r="AEI84">
        <v>17</v>
      </c>
      <c r="AEJ84">
        <v>18</v>
      </c>
      <c r="AEK84">
        <v>19</v>
      </c>
      <c r="AEL84">
        <v>14</v>
      </c>
      <c r="AEM84">
        <v>11</v>
      </c>
      <c r="AEN84">
        <v>4</v>
      </c>
      <c r="AEO84">
        <v>6</v>
      </c>
      <c r="AEP84">
        <v>15</v>
      </c>
      <c r="AEQ84">
        <v>1</v>
      </c>
      <c r="AER84">
        <v>15</v>
      </c>
      <c r="AES84">
        <v>3</v>
      </c>
      <c r="AET84">
        <v>1</v>
      </c>
      <c r="AEU84">
        <v>5</v>
      </c>
      <c r="AEV84">
        <v>20</v>
      </c>
      <c r="AEW84">
        <v>24</v>
      </c>
      <c r="AEX84">
        <v>17</v>
      </c>
      <c r="AEY84">
        <v>10</v>
      </c>
      <c r="AEZ84">
        <v>22</v>
      </c>
      <c r="AFA84">
        <v>5</v>
      </c>
      <c r="AFB84">
        <v>5</v>
      </c>
      <c r="AFC84">
        <v>15</v>
      </c>
      <c r="AFD84">
        <v>18</v>
      </c>
      <c r="AFE84">
        <v>15</v>
      </c>
      <c r="AFF84">
        <v>22</v>
      </c>
      <c r="AFG84">
        <v>3</v>
      </c>
      <c r="AFH84">
        <v>14</v>
      </c>
      <c r="AFI84">
        <v>1</v>
      </c>
      <c r="AFJ84">
        <v>24</v>
      </c>
      <c r="AFK84">
        <v>16</v>
      </c>
      <c r="AFL84">
        <v>1</v>
      </c>
      <c r="AFM84">
        <v>2</v>
      </c>
      <c r="AFN84">
        <v>3</v>
      </c>
      <c r="AFO84">
        <v>3</v>
      </c>
      <c r="AFP84">
        <v>5</v>
      </c>
      <c r="AFQ84">
        <v>5</v>
      </c>
      <c r="AFR84">
        <v>8</v>
      </c>
      <c r="AFS84">
        <v>22</v>
      </c>
      <c r="AFT84">
        <v>19</v>
      </c>
      <c r="AFU84">
        <v>20</v>
      </c>
      <c r="AFV84">
        <v>14</v>
      </c>
      <c r="AFW84">
        <v>1</v>
      </c>
      <c r="AFX84">
        <v>21</v>
      </c>
      <c r="AFY84">
        <v>6</v>
      </c>
      <c r="AFZ84">
        <v>2</v>
      </c>
      <c r="AGA84">
        <v>15</v>
      </c>
      <c r="AGB84">
        <v>23</v>
      </c>
      <c r="AGC84">
        <v>6</v>
      </c>
      <c r="AGD84">
        <v>14</v>
      </c>
      <c r="AGE84">
        <v>10</v>
      </c>
      <c r="AGF84">
        <v>19</v>
      </c>
      <c r="AGG84">
        <v>6</v>
      </c>
      <c r="AGH84">
        <v>19</v>
      </c>
      <c r="AGI84">
        <v>9</v>
      </c>
      <c r="AGJ84">
        <v>23</v>
      </c>
      <c r="AGK84">
        <v>12</v>
      </c>
      <c r="AGL84">
        <v>21</v>
      </c>
      <c r="AGM84">
        <v>1</v>
      </c>
      <c r="AGN84">
        <v>5</v>
      </c>
      <c r="AGO84">
        <v>10</v>
      </c>
      <c r="AGP84">
        <v>6</v>
      </c>
      <c r="AGQ84">
        <v>19</v>
      </c>
      <c r="AGR84">
        <v>16</v>
      </c>
      <c r="AGS84">
        <v>7</v>
      </c>
      <c r="AGT84">
        <v>5</v>
      </c>
      <c r="AGU84">
        <v>2</v>
      </c>
      <c r="AGV84">
        <v>17</v>
      </c>
      <c r="AGW84">
        <v>14</v>
      </c>
      <c r="AGX84">
        <v>21</v>
      </c>
      <c r="AGY84">
        <v>7</v>
      </c>
      <c r="AGZ84">
        <v>21</v>
      </c>
      <c r="AHA84">
        <v>9</v>
      </c>
      <c r="AHB84">
        <v>1</v>
      </c>
      <c r="AHC84">
        <v>18</v>
      </c>
      <c r="AHD84">
        <v>18</v>
      </c>
      <c r="AHE84">
        <v>4</v>
      </c>
      <c r="AHF84">
        <v>18</v>
      </c>
      <c r="AHG84">
        <v>22</v>
      </c>
      <c r="AHH84">
        <v>23</v>
      </c>
      <c r="AHI84">
        <v>14</v>
      </c>
      <c r="AHJ84">
        <v>9</v>
      </c>
      <c r="AHK84">
        <v>13</v>
      </c>
      <c r="AHL84">
        <v>11</v>
      </c>
      <c r="AHM84">
        <v>1</v>
      </c>
      <c r="AHN84">
        <v>6</v>
      </c>
      <c r="AHO84">
        <v>12</v>
      </c>
      <c r="AHP84">
        <v>17</v>
      </c>
      <c r="AHQ84">
        <v>24</v>
      </c>
      <c r="AHR84">
        <v>18</v>
      </c>
      <c r="AHS84">
        <v>16</v>
      </c>
      <c r="AHT84">
        <v>8</v>
      </c>
      <c r="AHU84">
        <v>16</v>
      </c>
      <c r="AHV84">
        <v>7</v>
      </c>
      <c r="AHW84">
        <v>19</v>
      </c>
      <c r="AHX84">
        <v>21</v>
      </c>
      <c r="AHY84">
        <v>13</v>
      </c>
      <c r="AHZ84">
        <v>10</v>
      </c>
      <c r="AIA84">
        <v>17</v>
      </c>
      <c r="AIB84">
        <v>18</v>
      </c>
      <c r="AIC84">
        <v>10</v>
      </c>
      <c r="AID84">
        <v>4</v>
      </c>
      <c r="AIE84">
        <v>12</v>
      </c>
      <c r="AIF84">
        <v>18</v>
      </c>
      <c r="AIG84">
        <v>5</v>
      </c>
      <c r="AIH84">
        <v>10</v>
      </c>
      <c r="AII84">
        <v>15</v>
      </c>
      <c r="AIJ84">
        <v>3</v>
      </c>
      <c r="AIK84">
        <v>2</v>
      </c>
      <c r="AIL84">
        <v>21</v>
      </c>
      <c r="AIM84">
        <v>15</v>
      </c>
      <c r="AIN84">
        <v>24</v>
      </c>
      <c r="AIO84">
        <v>7</v>
      </c>
      <c r="AIP84">
        <v>24</v>
      </c>
      <c r="AIQ84">
        <v>18</v>
      </c>
      <c r="AIR84">
        <v>13</v>
      </c>
      <c r="AIS84">
        <v>8</v>
      </c>
      <c r="AIT84">
        <v>2</v>
      </c>
      <c r="AIU84">
        <v>4</v>
      </c>
      <c r="AIV84">
        <v>15</v>
      </c>
      <c r="AIW84">
        <v>6</v>
      </c>
      <c r="AIX84">
        <v>13</v>
      </c>
      <c r="AIY84">
        <v>13</v>
      </c>
      <c r="AIZ84">
        <v>18</v>
      </c>
      <c r="AJA84">
        <v>2</v>
      </c>
      <c r="AJB84">
        <v>3</v>
      </c>
      <c r="AJC84">
        <v>22</v>
      </c>
      <c r="AJD84">
        <v>21</v>
      </c>
      <c r="AJE84">
        <v>13</v>
      </c>
      <c r="AJF84">
        <v>11</v>
      </c>
      <c r="AJG84">
        <v>9</v>
      </c>
      <c r="AJH84">
        <v>20</v>
      </c>
      <c r="AJI84">
        <v>9</v>
      </c>
      <c r="AJJ84">
        <v>22</v>
      </c>
      <c r="AJK84">
        <v>5</v>
      </c>
      <c r="AJL84">
        <v>19</v>
      </c>
      <c r="AJM84">
        <v>21</v>
      </c>
      <c r="AJN84">
        <v>24</v>
      </c>
      <c r="AJO84">
        <v>13</v>
      </c>
      <c r="AJP84">
        <v>11</v>
      </c>
      <c r="AJQ84">
        <v>18</v>
      </c>
      <c r="AJR84">
        <v>10</v>
      </c>
      <c r="AJS84">
        <v>14</v>
      </c>
      <c r="AJT84">
        <v>13</v>
      </c>
      <c r="AJU84">
        <v>16</v>
      </c>
      <c r="AJV84">
        <v>16</v>
      </c>
      <c r="AJW84">
        <v>18</v>
      </c>
      <c r="AJX84">
        <v>16</v>
      </c>
      <c r="AJY84">
        <v>20</v>
      </c>
      <c r="AJZ84">
        <v>5</v>
      </c>
      <c r="AKA84">
        <v>22</v>
      </c>
      <c r="AKB84">
        <v>2</v>
      </c>
      <c r="AKC84">
        <v>23</v>
      </c>
      <c r="AKD84">
        <v>9</v>
      </c>
      <c r="AKE84">
        <v>12</v>
      </c>
      <c r="AKF84">
        <v>14</v>
      </c>
      <c r="AKG84">
        <v>10</v>
      </c>
      <c r="AKH84">
        <v>15</v>
      </c>
      <c r="AKI84">
        <v>8</v>
      </c>
      <c r="AKJ84">
        <v>20</v>
      </c>
      <c r="AKK84">
        <v>10</v>
      </c>
      <c r="AKL84">
        <v>18</v>
      </c>
      <c r="AKM84">
        <v>2</v>
      </c>
      <c r="AKN84">
        <v>10</v>
      </c>
      <c r="AKO84">
        <v>19</v>
      </c>
      <c r="AKP84">
        <v>18</v>
      </c>
      <c r="AKQ84">
        <v>9</v>
      </c>
      <c r="AKR84">
        <v>24</v>
      </c>
      <c r="AKS84">
        <v>17</v>
      </c>
      <c r="AKT84">
        <v>18</v>
      </c>
      <c r="AKU84">
        <v>15</v>
      </c>
      <c r="AKV84">
        <v>6</v>
      </c>
      <c r="AKW84">
        <v>24</v>
      </c>
      <c r="AKX84">
        <v>1</v>
      </c>
      <c r="AKY84">
        <v>22</v>
      </c>
      <c r="AKZ84">
        <v>7</v>
      </c>
      <c r="ALA84">
        <v>19</v>
      </c>
      <c r="ALB84">
        <v>11</v>
      </c>
      <c r="ALC84">
        <v>13</v>
      </c>
      <c r="ALD84">
        <v>23</v>
      </c>
      <c r="ALE84">
        <v>17</v>
      </c>
      <c r="ALF84">
        <v>10</v>
      </c>
      <c r="ALG84">
        <v>17</v>
      </c>
      <c r="ALH84">
        <v>23</v>
      </c>
      <c r="ALI84">
        <v>2</v>
      </c>
      <c r="ALJ84">
        <v>14</v>
      </c>
      <c r="ALK84">
        <v>7</v>
      </c>
      <c r="ALL84">
        <v>9</v>
      </c>
      <c r="ALM84">
        <v>7</v>
      </c>
    </row>
    <row r="85" spans="1:1001" x14ac:dyDescent="0.25">
      <c r="A85">
        <v>20</v>
      </c>
      <c r="B85">
        <v>22</v>
      </c>
      <c r="C85">
        <v>24</v>
      </c>
      <c r="D85">
        <v>22</v>
      </c>
      <c r="E85">
        <v>19</v>
      </c>
      <c r="F85">
        <v>2</v>
      </c>
      <c r="G85">
        <v>3</v>
      </c>
      <c r="H85">
        <v>1</v>
      </c>
      <c r="I85">
        <v>4</v>
      </c>
      <c r="J85">
        <v>24</v>
      </c>
      <c r="K85">
        <v>12</v>
      </c>
      <c r="L85">
        <v>22</v>
      </c>
      <c r="M85">
        <v>12</v>
      </c>
      <c r="N85">
        <v>15</v>
      </c>
      <c r="O85">
        <v>22</v>
      </c>
      <c r="P85">
        <v>9</v>
      </c>
      <c r="Q85">
        <v>22</v>
      </c>
      <c r="R85">
        <v>13</v>
      </c>
      <c r="S85">
        <v>17</v>
      </c>
      <c r="T85">
        <v>19</v>
      </c>
      <c r="U85">
        <v>22</v>
      </c>
      <c r="V85">
        <v>5</v>
      </c>
      <c r="W85">
        <v>1</v>
      </c>
      <c r="X85">
        <v>4</v>
      </c>
      <c r="Y85">
        <v>4</v>
      </c>
      <c r="Z85">
        <v>2</v>
      </c>
      <c r="AA85">
        <v>8</v>
      </c>
      <c r="AB85">
        <v>11</v>
      </c>
      <c r="AC85">
        <v>21</v>
      </c>
      <c r="AD85">
        <v>22</v>
      </c>
      <c r="AE85">
        <v>20</v>
      </c>
      <c r="AF85">
        <v>3</v>
      </c>
      <c r="AG85">
        <v>22</v>
      </c>
      <c r="AH85">
        <v>24</v>
      </c>
      <c r="AI85">
        <v>14</v>
      </c>
      <c r="AJ85">
        <v>24</v>
      </c>
      <c r="AK85">
        <v>6</v>
      </c>
      <c r="AL85">
        <v>8</v>
      </c>
      <c r="AM85">
        <v>9</v>
      </c>
      <c r="AN85">
        <v>16</v>
      </c>
      <c r="AO85">
        <v>16</v>
      </c>
      <c r="AP85">
        <v>16</v>
      </c>
      <c r="AQ85">
        <v>6</v>
      </c>
      <c r="AR85">
        <v>19</v>
      </c>
      <c r="AS85">
        <v>4</v>
      </c>
      <c r="AT85">
        <v>19</v>
      </c>
      <c r="AU85">
        <v>5</v>
      </c>
      <c r="AV85">
        <v>22</v>
      </c>
      <c r="AW85">
        <v>8</v>
      </c>
      <c r="AX85">
        <v>1</v>
      </c>
      <c r="AY85">
        <v>15</v>
      </c>
      <c r="AZ85">
        <v>18</v>
      </c>
      <c r="BA85">
        <v>10</v>
      </c>
      <c r="BB85">
        <v>5</v>
      </c>
      <c r="BC85">
        <v>15</v>
      </c>
      <c r="BD85">
        <v>3</v>
      </c>
      <c r="BE85">
        <v>9</v>
      </c>
      <c r="BF85">
        <v>1</v>
      </c>
      <c r="BG85">
        <v>6</v>
      </c>
      <c r="BH85">
        <v>12</v>
      </c>
      <c r="BI85">
        <v>8</v>
      </c>
      <c r="BJ85">
        <v>19</v>
      </c>
      <c r="BK85">
        <v>11</v>
      </c>
      <c r="BL85">
        <v>23</v>
      </c>
      <c r="BM85">
        <v>3</v>
      </c>
      <c r="BN85">
        <v>16</v>
      </c>
      <c r="BO85">
        <v>22</v>
      </c>
      <c r="BP85">
        <v>2</v>
      </c>
      <c r="BQ85">
        <v>9</v>
      </c>
      <c r="BR85">
        <v>21</v>
      </c>
      <c r="BS85">
        <v>16</v>
      </c>
      <c r="BT85">
        <v>14</v>
      </c>
      <c r="BU85">
        <v>13</v>
      </c>
      <c r="BV85">
        <v>12</v>
      </c>
      <c r="BW85">
        <v>22</v>
      </c>
      <c r="BX85">
        <v>19</v>
      </c>
      <c r="BY85">
        <v>24</v>
      </c>
      <c r="BZ85">
        <v>5</v>
      </c>
      <c r="CA85">
        <v>21</v>
      </c>
      <c r="CB85">
        <v>16</v>
      </c>
      <c r="CC85">
        <v>15</v>
      </c>
      <c r="CD85">
        <v>4</v>
      </c>
      <c r="CE85">
        <v>7</v>
      </c>
      <c r="CF85">
        <v>17</v>
      </c>
      <c r="CG85">
        <v>7</v>
      </c>
      <c r="CH85">
        <v>8</v>
      </c>
      <c r="CI85">
        <v>8</v>
      </c>
      <c r="CJ85">
        <v>2</v>
      </c>
      <c r="CK85">
        <v>22</v>
      </c>
      <c r="CL85">
        <v>13</v>
      </c>
      <c r="CM85">
        <v>6</v>
      </c>
      <c r="CN85">
        <v>23</v>
      </c>
      <c r="CO85">
        <v>2</v>
      </c>
      <c r="CP85">
        <v>5</v>
      </c>
      <c r="CQ85">
        <v>15</v>
      </c>
      <c r="CR85">
        <v>24</v>
      </c>
      <c r="CS85">
        <v>10</v>
      </c>
      <c r="CT85">
        <v>22</v>
      </c>
      <c r="CU85">
        <v>1</v>
      </c>
      <c r="CV85">
        <v>20</v>
      </c>
      <c r="CW85">
        <v>15</v>
      </c>
      <c r="CX85">
        <v>3</v>
      </c>
      <c r="CY85">
        <v>24</v>
      </c>
      <c r="CZ85">
        <v>3</v>
      </c>
      <c r="DA85">
        <v>18</v>
      </c>
      <c r="DB85">
        <v>4</v>
      </c>
      <c r="DC85">
        <v>10</v>
      </c>
      <c r="DD85">
        <v>11</v>
      </c>
      <c r="DE85">
        <v>7</v>
      </c>
      <c r="DF85">
        <v>22</v>
      </c>
      <c r="DG85">
        <v>7</v>
      </c>
      <c r="DH85">
        <v>24</v>
      </c>
      <c r="DI85">
        <v>22</v>
      </c>
      <c r="DJ85">
        <v>7</v>
      </c>
      <c r="DK85">
        <v>10</v>
      </c>
      <c r="DL85">
        <v>23</v>
      </c>
      <c r="DM85">
        <v>1</v>
      </c>
      <c r="DN85">
        <v>15</v>
      </c>
      <c r="DO85">
        <v>23</v>
      </c>
      <c r="DP85">
        <v>3</v>
      </c>
      <c r="DQ85">
        <v>20</v>
      </c>
      <c r="DR85">
        <v>8</v>
      </c>
      <c r="DS85">
        <v>5</v>
      </c>
      <c r="DT85">
        <v>20</v>
      </c>
      <c r="DU85">
        <v>21</v>
      </c>
      <c r="DV85">
        <v>16</v>
      </c>
      <c r="DW85">
        <v>5</v>
      </c>
      <c r="DX85">
        <v>2</v>
      </c>
      <c r="DY85">
        <v>18</v>
      </c>
      <c r="DZ85">
        <v>18</v>
      </c>
      <c r="EA85">
        <v>16</v>
      </c>
      <c r="EB85">
        <v>3</v>
      </c>
      <c r="EC85">
        <v>3</v>
      </c>
      <c r="ED85">
        <v>5</v>
      </c>
      <c r="EE85">
        <v>18</v>
      </c>
      <c r="EF85">
        <v>17</v>
      </c>
      <c r="EG85">
        <v>2</v>
      </c>
      <c r="EH85">
        <v>21</v>
      </c>
      <c r="EI85">
        <v>10</v>
      </c>
      <c r="EJ85">
        <v>9</v>
      </c>
      <c r="EK85">
        <v>7</v>
      </c>
      <c r="EL85">
        <v>22</v>
      </c>
      <c r="EM85">
        <v>7</v>
      </c>
      <c r="EN85">
        <v>1</v>
      </c>
      <c r="EO85">
        <v>21</v>
      </c>
      <c r="EP85">
        <v>13</v>
      </c>
      <c r="EQ85">
        <v>24</v>
      </c>
      <c r="ER85">
        <v>21</v>
      </c>
      <c r="ES85">
        <v>20</v>
      </c>
      <c r="ET85">
        <v>9</v>
      </c>
      <c r="EU85">
        <v>24</v>
      </c>
      <c r="EV85">
        <v>24</v>
      </c>
      <c r="EW85">
        <v>2</v>
      </c>
      <c r="EX85">
        <v>11</v>
      </c>
      <c r="EY85">
        <v>2</v>
      </c>
      <c r="EZ85">
        <v>7</v>
      </c>
      <c r="FA85">
        <v>13</v>
      </c>
      <c r="FB85">
        <v>14</v>
      </c>
      <c r="FC85">
        <v>11</v>
      </c>
      <c r="FD85">
        <v>10</v>
      </c>
      <c r="FE85">
        <v>18</v>
      </c>
      <c r="FF85">
        <v>13</v>
      </c>
      <c r="FG85">
        <v>20</v>
      </c>
      <c r="FH85">
        <v>2</v>
      </c>
      <c r="FI85">
        <v>12</v>
      </c>
      <c r="FJ85">
        <v>12</v>
      </c>
      <c r="FK85">
        <v>7</v>
      </c>
      <c r="FL85">
        <v>20</v>
      </c>
      <c r="FM85">
        <v>7</v>
      </c>
      <c r="FN85">
        <v>16</v>
      </c>
      <c r="FO85">
        <v>4</v>
      </c>
      <c r="FP85">
        <v>1</v>
      </c>
      <c r="FQ85">
        <v>10</v>
      </c>
      <c r="FR85">
        <v>18</v>
      </c>
      <c r="FS85">
        <v>1</v>
      </c>
      <c r="FT85">
        <v>18</v>
      </c>
      <c r="FU85">
        <v>10</v>
      </c>
      <c r="FV85">
        <v>12</v>
      </c>
      <c r="FW85">
        <v>10</v>
      </c>
      <c r="FX85">
        <v>1</v>
      </c>
      <c r="FY85">
        <v>12</v>
      </c>
      <c r="FZ85">
        <v>7</v>
      </c>
      <c r="GA85">
        <v>17</v>
      </c>
      <c r="GB85">
        <v>20</v>
      </c>
      <c r="GC85">
        <v>18</v>
      </c>
      <c r="GD85">
        <v>8</v>
      </c>
      <c r="GE85">
        <v>21</v>
      </c>
      <c r="GF85">
        <v>14</v>
      </c>
      <c r="GG85">
        <v>2</v>
      </c>
      <c r="GH85">
        <v>2</v>
      </c>
      <c r="GI85">
        <v>13</v>
      </c>
      <c r="GJ85">
        <v>8</v>
      </c>
      <c r="GK85">
        <v>14</v>
      </c>
      <c r="GL85">
        <v>16</v>
      </c>
      <c r="GM85">
        <v>10</v>
      </c>
      <c r="GN85">
        <v>6</v>
      </c>
      <c r="GO85">
        <v>1</v>
      </c>
      <c r="GP85">
        <v>9</v>
      </c>
      <c r="GQ85">
        <v>16</v>
      </c>
      <c r="GR85">
        <v>10</v>
      </c>
      <c r="GS85">
        <v>15</v>
      </c>
      <c r="GT85">
        <v>24</v>
      </c>
      <c r="GU85">
        <v>17</v>
      </c>
      <c r="GV85">
        <v>14</v>
      </c>
      <c r="GW85">
        <v>10</v>
      </c>
      <c r="GX85">
        <v>5</v>
      </c>
      <c r="GY85">
        <v>11</v>
      </c>
      <c r="GZ85">
        <v>18</v>
      </c>
      <c r="HA85">
        <v>23</v>
      </c>
      <c r="HB85">
        <v>5</v>
      </c>
      <c r="HC85">
        <v>24</v>
      </c>
      <c r="HD85">
        <v>21</v>
      </c>
      <c r="HE85">
        <v>19</v>
      </c>
      <c r="HF85">
        <v>3</v>
      </c>
      <c r="HG85">
        <v>20</v>
      </c>
      <c r="HH85">
        <v>14</v>
      </c>
      <c r="HI85">
        <v>3</v>
      </c>
      <c r="HJ85">
        <v>22</v>
      </c>
      <c r="HK85">
        <v>13</v>
      </c>
      <c r="HL85">
        <v>22</v>
      </c>
      <c r="HM85">
        <v>9</v>
      </c>
      <c r="HN85">
        <v>21</v>
      </c>
      <c r="HO85">
        <v>23</v>
      </c>
      <c r="HP85">
        <v>15</v>
      </c>
      <c r="HQ85">
        <v>18</v>
      </c>
      <c r="HR85">
        <v>3</v>
      </c>
      <c r="HS85">
        <v>16</v>
      </c>
      <c r="HT85">
        <v>21</v>
      </c>
      <c r="HU85">
        <v>13</v>
      </c>
      <c r="HV85">
        <v>16</v>
      </c>
      <c r="HW85">
        <v>23</v>
      </c>
      <c r="HX85">
        <v>7</v>
      </c>
      <c r="HY85">
        <v>11</v>
      </c>
      <c r="HZ85">
        <v>11</v>
      </c>
      <c r="IA85">
        <v>20</v>
      </c>
      <c r="IB85">
        <v>11</v>
      </c>
      <c r="IC85">
        <v>10</v>
      </c>
      <c r="ID85">
        <v>24</v>
      </c>
      <c r="IE85">
        <v>5</v>
      </c>
      <c r="IF85">
        <v>13</v>
      </c>
      <c r="IG85">
        <v>7</v>
      </c>
      <c r="IH85">
        <v>9</v>
      </c>
      <c r="II85">
        <v>8</v>
      </c>
      <c r="IJ85">
        <v>4</v>
      </c>
      <c r="IK85">
        <v>2</v>
      </c>
      <c r="IL85">
        <v>11</v>
      </c>
      <c r="IM85">
        <v>2</v>
      </c>
      <c r="IN85">
        <v>1</v>
      </c>
      <c r="IO85">
        <v>8</v>
      </c>
      <c r="IP85">
        <v>14</v>
      </c>
      <c r="IQ85">
        <v>20</v>
      </c>
      <c r="IR85">
        <v>24</v>
      </c>
      <c r="IS85">
        <v>14</v>
      </c>
      <c r="IT85">
        <v>10</v>
      </c>
      <c r="IU85">
        <v>18</v>
      </c>
      <c r="IV85">
        <v>24</v>
      </c>
      <c r="IW85">
        <v>17</v>
      </c>
      <c r="IX85">
        <v>18</v>
      </c>
      <c r="IY85">
        <v>24</v>
      </c>
      <c r="IZ85">
        <v>15</v>
      </c>
      <c r="JA85">
        <v>18</v>
      </c>
      <c r="JB85">
        <v>13</v>
      </c>
      <c r="JC85">
        <v>18</v>
      </c>
      <c r="JD85">
        <v>15</v>
      </c>
      <c r="JE85">
        <v>7</v>
      </c>
      <c r="JF85">
        <v>15</v>
      </c>
      <c r="JG85">
        <v>16</v>
      </c>
      <c r="JH85">
        <v>14</v>
      </c>
      <c r="JI85">
        <v>11</v>
      </c>
      <c r="JJ85">
        <v>11</v>
      </c>
      <c r="JK85">
        <v>21</v>
      </c>
      <c r="JL85">
        <v>4</v>
      </c>
      <c r="JM85">
        <v>18</v>
      </c>
      <c r="JN85">
        <v>21</v>
      </c>
      <c r="JO85">
        <v>20</v>
      </c>
      <c r="JP85">
        <v>16</v>
      </c>
      <c r="JQ85">
        <v>12</v>
      </c>
      <c r="JR85">
        <v>19</v>
      </c>
      <c r="JS85">
        <v>5</v>
      </c>
      <c r="JT85">
        <v>16</v>
      </c>
      <c r="JU85">
        <v>14</v>
      </c>
      <c r="JV85">
        <v>21</v>
      </c>
      <c r="JW85">
        <v>19</v>
      </c>
      <c r="JX85">
        <v>15</v>
      </c>
      <c r="JY85">
        <v>20</v>
      </c>
      <c r="JZ85">
        <v>14</v>
      </c>
      <c r="KA85">
        <v>22</v>
      </c>
      <c r="KB85">
        <v>15</v>
      </c>
      <c r="KC85">
        <v>2</v>
      </c>
      <c r="KD85">
        <v>17</v>
      </c>
      <c r="KE85">
        <v>8</v>
      </c>
      <c r="KF85">
        <v>4</v>
      </c>
      <c r="KG85">
        <v>16</v>
      </c>
      <c r="KH85">
        <v>16</v>
      </c>
      <c r="KI85">
        <v>15</v>
      </c>
      <c r="KJ85">
        <v>22</v>
      </c>
      <c r="KK85">
        <v>22</v>
      </c>
      <c r="KL85">
        <v>12</v>
      </c>
      <c r="KM85">
        <v>21</v>
      </c>
      <c r="KN85">
        <v>6</v>
      </c>
      <c r="KO85">
        <v>20</v>
      </c>
      <c r="KP85">
        <v>24</v>
      </c>
      <c r="KQ85">
        <v>2</v>
      </c>
      <c r="KR85">
        <v>11</v>
      </c>
      <c r="KS85">
        <v>1</v>
      </c>
      <c r="KT85">
        <v>10</v>
      </c>
      <c r="KU85">
        <v>17</v>
      </c>
      <c r="KV85">
        <v>10</v>
      </c>
      <c r="KW85">
        <v>4</v>
      </c>
      <c r="KX85">
        <v>23</v>
      </c>
      <c r="KY85">
        <v>17</v>
      </c>
      <c r="KZ85">
        <v>13</v>
      </c>
      <c r="LA85">
        <v>13</v>
      </c>
      <c r="LB85">
        <v>21</v>
      </c>
      <c r="LC85">
        <v>6</v>
      </c>
      <c r="LD85">
        <v>5</v>
      </c>
      <c r="LE85">
        <v>16</v>
      </c>
      <c r="LF85">
        <v>3</v>
      </c>
      <c r="LG85">
        <v>7</v>
      </c>
      <c r="LH85">
        <v>23</v>
      </c>
      <c r="LI85">
        <v>7</v>
      </c>
      <c r="LJ85">
        <v>6</v>
      </c>
      <c r="LK85">
        <v>11</v>
      </c>
      <c r="LL85">
        <v>11</v>
      </c>
      <c r="LM85">
        <v>3</v>
      </c>
      <c r="LN85">
        <v>8</v>
      </c>
      <c r="LO85">
        <v>15</v>
      </c>
      <c r="LP85">
        <v>6</v>
      </c>
      <c r="LQ85">
        <v>14</v>
      </c>
      <c r="LR85">
        <v>16</v>
      </c>
      <c r="LS85">
        <v>4</v>
      </c>
      <c r="LT85">
        <v>24</v>
      </c>
      <c r="LU85">
        <v>13</v>
      </c>
      <c r="LV85">
        <v>15</v>
      </c>
      <c r="LW85">
        <v>3</v>
      </c>
      <c r="LX85">
        <v>15</v>
      </c>
      <c r="LY85">
        <v>10</v>
      </c>
      <c r="LZ85">
        <v>19</v>
      </c>
      <c r="MA85">
        <v>17</v>
      </c>
      <c r="MB85">
        <v>21</v>
      </c>
      <c r="MC85">
        <v>17</v>
      </c>
      <c r="MD85">
        <v>22</v>
      </c>
      <c r="ME85">
        <v>11</v>
      </c>
      <c r="MF85">
        <v>7</v>
      </c>
      <c r="MG85">
        <v>8</v>
      </c>
      <c r="MH85">
        <v>2</v>
      </c>
      <c r="MI85">
        <v>6</v>
      </c>
      <c r="MJ85">
        <v>2</v>
      </c>
      <c r="MK85">
        <v>18</v>
      </c>
      <c r="ML85">
        <v>12</v>
      </c>
      <c r="MM85">
        <v>11</v>
      </c>
      <c r="MN85">
        <v>1</v>
      </c>
      <c r="MO85">
        <v>2</v>
      </c>
      <c r="MP85">
        <v>17</v>
      </c>
      <c r="MQ85">
        <v>21</v>
      </c>
      <c r="MR85">
        <v>18</v>
      </c>
      <c r="MS85">
        <v>18</v>
      </c>
      <c r="MT85">
        <v>19</v>
      </c>
      <c r="MU85">
        <v>9</v>
      </c>
      <c r="MV85">
        <v>21</v>
      </c>
      <c r="MW85">
        <v>7</v>
      </c>
      <c r="MX85">
        <v>18</v>
      </c>
      <c r="MY85">
        <v>12</v>
      </c>
      <c r="MZ85">
        <v>3</v>
      </c>
      <c r="NA85">
        <v>18</v>
      </c>
      <c r="NB85">
        <v>9</v>
      </c>
      <c r="NC85">
        <v>16</v>
      </c>
      <c r="ND85">
        <v>20</v>
      </c>
      <c r="NE85">
        <v>2</v>
      </c>
      <c r="NF85">
        <v>7</v>
      </c>
      <c r="NG85">
        <v>19</v>
      </c>
      <c r="NH85">
        <v>23</v>
      </c>
      <c r="NI85">
        <v>9</v>
      </c>
      <c r="NJ85">
        <v>15</v>
      </c>
      <c r="NK85">
        <v>21</v>
      </c>
      <c r="NL85">
        <v>4</v>
      </c>
      <c r="NM85">
        <v>10</v>
      </c>
      <c r="NN85">
        <v>19</v>
      </c>
      <c r="NO85">
        <v>18</v>
      </c>
      <c r="NP85">
        <v>14</v>
      </c>
      <c r="NQ85">
        <v>16</v>
      </c>
      <c r="NR85">
        <v>1</v>
      </c>
      <c r="NS85">
        <v>9</v>
      </c>
      <c r="NT85">
        <v>14</v>
      </c>
      <c r="NU85">
        <v>9</v>
      </c>
      <c r="NV85">
        <v>5</v>
      </c>
      <c r="NW85">
        <v>3</v>
      </c>
      <c r="NX85">
        <v>20</v>
      </c>
      <c r="NY85">
        <v>16</v>
      </c>
      <c r="NZ85">
        <v>14</v>
      </c>
      <c r="OA85">
        <v>18</v>
      </c>
      <c r="OB85">
        <v>12</v>
      </c>
      <c r="OC85">
        <v>21</v>
      </c>
      <c r="OD85">
        <v>24</v>
      </c>
      <c r="OE85">
        <v>8</v>
      </c>
      <c r="OF85">
        <v>18</v>
      </c>
      <c r="OG85">
        <v>15</v>
      </c>
      <c r="OH85">
        <v>24</v>
      </c>
      <c r="OI85">
        <v>7</v>
      </c>
      <c r="OJ85">
        <v>10</v>
      </c>
      <c r="OK85">
        <v>16</v>
      </c>
      <c r="OL85">
        <v>7</v>
      </c>
      <c r="OM85">
        <v>2</v>
      </c>
      <c r="ON85">
        <v>9</v>
      </c>
      <c r="OO85">
        <v>14</v>
      </c>
      <c r="OP85">
        <v>12</v>
      </c>
      <c r="OQ85">
        <v>9</v>
      </c>
      <c r="OR85">
        <v>17</v>
      </c>
      <c r="OS85">
        <v>18</v>
      </c>
      <c r="OT85">
        <v>20</v>
      </c>
      <c r="OU85">
        <v>2</v>
      </c>
      <c r="OV85">
        <v>13</v>
      </c>
      <c r="OW85">
        <v>13</v>
      </c>
      <c r="OX85">
        <v>18</v>
      </c>
      <c r="OY85">
        <v>6</v>
      </c>
      <c r="OZ85">
        <v>6</v>
      </c>
      <c r="PA85">
        <v>12</v>
      </c>
      <c r="PB85">
        <v>18</v>
      </c>
      <c r="PC85">
        <v>7</v>
      </c>
      <c r="PD85">
        <v>8</v>
      </c>
      <c r="PE85">
        <v>15</v>
      </c>
      <c r="PF85">
        <v>15</v>
      </c>
      <c r="PG85">
        <v>20</v>
      </c>
      <c r="PH85">
        <v>16</v>
      </c>
      <c r="PI85">
        <v>20</v>
      </c>
      <c r="PJ85">
        <v>1</v>
      </c>
      <c r="PK85">
        <v>23</v>
      </c>
      <c r="PL85">
        <v>14</v>
      </c>
      <c r="PM85">
        <v>13</v>
      </c>
      <c r="PN85">
        <v>20</v>
      </c>
      <c r="PO85">
        <v>6</v>
      </c>
      <c r="PP85">
        <v>2</v>
      </c>
      <c r="PQ85">
        <v>6</v>
      </c>
      <c r="PR85">
        <v>8</v>
      </c>
      <c r="PS85">
        <v>15</v>
      </c>
      <c r="PT85">
        <v>11</v>
      </c>
      <c r="PU85">
        <v>16</v>
      </c>
      <c r="PV85">
        <v>10</v>
      </c>
      <c r="PW85">
        <v>14</v>
      </c>
      <c r="PX85">
        <v>3</v>
      </c>
      <c r="PY85">
        <v>23</v>
      </c>
      <c r="PZ85">
        <v>22</v>
      </c>
      <c r="QA85">
        <v>5</v>
      </c>
      <c r="QB85">
        <v>5</v>
      </c>
      <c r="QC85">
        <v>3</v>
      </c>
      <c r="QD85">
        <v>11</v>
      </c>
      <c r="QE85">
        <v>17</v>
      </c>
      <c r="QF85">
        <v>15</v>
      </c>
      <c r="QG85">
        <v>1</v>
      </c>
      <c r="QH85">
        <v>3</v>
      </c>
      <c r="QI85">
        <v>15</v>
      </c>
      <c r="QJ85">
        <v>22</v>
      </c>
      <c r="QK85">
        <v>6</v>
      </c>
      <c r="QL85">
        <v>14</v>
      </c>
      <c r="QM85">
        <v>12</v>
      </c>
      <c r="QN85">
        <v>16</v>
      </c>
      <c r="QO85">
        <v>20</v>
      </c>
      <c r="QP85">
        <v>24</v>
      </c>
      <c r="QQ85">
        <v>2</v>
      </c>
      <c r="QR85">
        <v>17</v>
      </c>
      <c r="QS85">
        <v>16</v>
      </c>
      <c r="QT85">
        <v>20</v>
      </c>
      <c r="QU85">
        <v>15</v>
      </c>
      <c r="QV85">
        <v>9</v>
      </c>
      <c r="QW85">
        <v>20</v>
      </c>
      <c r="QX85">
        <v>21</v>
      </c>
      <c r="QY85">
        <v>11</v>
      </c>
      <c r="QZ85">
        <v>10</v>
      </c>
      <c r="RA85">
        <v>6</v>
      </c>
      <c r="RB85">
        <v>23</v>
      </c>
      <c r="RC85">
        <v>10</v>
      </c>
      <c r="RD85">
        <v>21</v>
      </c>
      <c r="RE85">
        <v>3</v>
      </c>
      <c r="RF85">
        <v>11</v>
      </c>
      <c r="RG85">
        <v>8</v>
      </c>
      <c r="RH85">
        <v>21</v>
      </c>
      <c r="RI85">
        <v>20</v>
      </c>
      <c r="RJ85">
        <v>19</v>
      </c>
      <c r="RK85">
        <v>4</v>
      </c>
      <c r="RL85">
        <v>8</v>
      </c>
      <c r="RM85">
        <v>15</v>
      </c>
      <c r="RN85">
        <v>15</v>
      </c>
      <c r="RO85">
        <v>9</v>
      </c>
      <c r="RP85">
        <v>9</v>
      </c>
      <c r="RQ85">
        <v>5</v>
      </c>
      <c r="RR85">
        <v>6</v>
      </c>
      <c r="RS85">
        <v>10</v>
      </c>
      <c r="RT85">
        <v>2</v>
      </c>
      <c r="RU85">
        <v>7</v>
      </c>
      <c r="RV85">
        <v>23</v>
      </c>
      <c r="RW85">
        <v>9</v>
      </c>
      <c r="RX85">
        <v>12</v>
      </c>
      <c r="RY85">
        <v>13</v>
      </c>
      <c r="RZ85">
        <v>16</v>
      </c>
      <c r="SA85">
        <v>7</v>
      </c>
      <c r="SB85">
        <v>4</v>
      </c>
      <c r="SC85">
        <v>10</v>
      </c>
      <c r="SD85">
        <v>21</v>
      </c>
      <c r="SE85">
        <v>24</v>
      </c>
      <c r="SF85">
        <v>15</v>
      </c>
      <c r="SG85">
        <v>11</v>
      </c>
      <c r="SH85">
        <v>9</v>
      </c>
      <c r="SI85">
        <v>17</v>
      </c>
      <c r="SJ85">
        <v>16</v>
      </c>
      <c r="SK85">
        <v>7</v>
      </c>
      <c r="SL85">
        <v>5</v>
      </c>
      <c r="SM85">
        <v>24</v>
      </c>
      <c r="SN85">
        <v>21</v>
      </c>
      <c r="SO85">
        <v>11</v>
      </c>
      <c r="SP85">
        <v>2</v>
      </c>
      <c r="SQ85">
        <v>18</v>
      </c>
      <c r="SR85">
        <v>10</v>
      </c>
      <c r="SS85">
        <v>2</v>
      </c>
      <c r="ST85">
        <v>5</v>
      </c>
      <c r="SU85">
        <v>24</v>
      </c>
      <c r="SV85">
        <v>10</v>
      </c>
      <c r="SW85">
        <v>17</v>
      </c>
      <c r="SX85">
        <v>17</v>
      </c>
      <c r="SY85">
        <v>9</v>
      </c>
      <c r="SZ85">
        <v>11</v>
      </c>
      <c r="TA85">
        <v>13</v>
      </c>
      <c r="TB85">
        <v>6</v>
      </c>
      <c r="TC85">
        <v>23</v>
      </c>
      <c r="TD85">
        <v>1</v>
      </c>
      <c r="TE85">
        <v>15</v>
      </c>
      <c r="TF85">
        <v>13</v>
      </c>
      <c r="TG85">
        <v>1</v>
      </c>
      <c r="TH85">
        <v>2</v>
      </c>
      <c r="TI85">
        <v>4</v>
      </c>
      <c r="TJ85">
        <v>17</v>
      </c>
      <c r="TK85">
        <v>19</v>
      </c>
      <c r="TL85">
        <v>5</v>
      </c>
      <c r="TM85">
        <v>19</v>
      </c>
      <c r="TN85">
        <v>1</v>
      </c>
      <c r="TO85">
        <v>8</v>
      </c>
      <c r="TP85">
        <v>19</v>
      </c>
      <c r="TQ85">
        <v>18</v>
      </c>
      <c r="TR85">
        <v>19</v>
      </c>
      <c r="TS85">
        <v>8</v>
      </c>
      <c r="TT85">
        <v>24</v>
      </c>
      <c r="TU85">
        <v>6</v>
      </c>
      <c r="TV85">
        <v>9</v>
      </c>
      <c r="TW85">
        <v>8</v>
      </c>
      <c r="TX85">
        <v>4</v>
      </c>
      <c r="TY85">
        <v>23</v>
      </c>
      <c r="TZ85">
        <v>14</v>
      </c>
      <c r="UA85">
        <v>2</v>
      </c>
      <c r="UB85">
        <v>4</v>
      </c>
      <c r="UC85">
        <v>2</v>
      </c>
      <c r="UD85">
        <v>5</v>
      </c>
      <c r="UE85">
        <v>15</v>
      </c>
      <c r="UF85">
        <v>9</v>
      </c>
      <c r="UG85">
        <v>8</v>
      </c>
      <c r="UH85">
        <v>4</v>
      </c>
      <c r="UI85">
        <v>15</v>
      </c>
      <c r="UJ85">
        <v>6</v>
      </c>
      <c r="UK85">
        <v>1</v>
      </c>
      <c r="UL85">
        <v>24</v>
      </c>
      <c r="UM85">
        <v>1</v>
      </c>
      <c r="UN85">
        <v>7</v>
      </c>
      <c r="UO85">
        <v>12</v>
      </c>
      <c r="UP85">
        <v>14</v>
      </c>
      <c r="UQ85">
        <v>1</v>
      </c>
      <c r="UR85">
        <v>20</v>
      </c>
      <c r="US85">
        <v>3</v>
      </c>
      <c r="UT85">
        <v>22</v>
      </c>
      <c r="UU85">
        <v>17</v>
      </c>
      <c r="UV85">
        <v>11</v>
      </c>
      <c r="UW85">
        <v>24</v>
      </c>
      <c r="UX85">
        <v>7</v>
      </c>
      <c r="UY85">
        <v>12</v>
      </c>
      <c r="UZ85">
        <v>10</v>
      </c>
      <c r="VA85">
        <v>17</v>
      </c>
      <c r="VB85">
        <v>22</v>
      </c>
      <c r="VC85">
        <v>1</v>
      </c>
      <c r="VD85">
        <v>3</v>
      </c>
      <c r="VE85">
        <v>19</v>
      </c>
      <c r="VF85">
        <v>12</v>
      </c>
      <c r="VG85">
        <v>24</v>
      </c>
      <c r="VH85">
        <v>24</v>
      </c>
      <c r="VI85">
        <v>13</v>
      </c>
      <c r="VJ85">
        <v>12</v>
      </c>
      <c r="VK85">
        <v>21</v>
      </c>
      <c r="VL85">
        <v>13</v>
      </c>
      <c r="VM85">
        <v>23</v>
      </c>
      <c r="VN85">
        <v>13</v>
      </c>
      <c r="VO85">
        <v>19</v>
      </c>
      <c r="VP85">
        <v>23</v>
      </c>
      <c r="VQ85">
        <v>2</v>
      </c>
      <c r="VR85">
        <v>7</v>
      </c>
      <c r="VS85">
        <v>4</v>
      </c>
      <c r="VT85">
        <v>4</v>
      </c>
      <c r="VU85">
        <v>17</v>
      </c>
      <c r="VV85">
        <v>13</v>
      </c>
      <c r="VW85">
        <v>17</v>
      </c>
      <c r="VX85">
        <v>22</v>
      </c>
      <c r="VY85">
        <v>21</v>
      </c>
      <c r="VZ85">
        <v>16</v>
      </c>
      <c r="WA85">
        <v>19</v>
      </c>
      <c r="WB85">
        <v>17</v>
      </c>
      <c r="WC85">
        <v>12</v>
      </c>
      <c r="WD85">
        <v>18</v>
      </c>
      <c r="WE85">
        <v>12</v>
      </c>
      <c r="WF85">
        <v>15</v>
      </c>
      <c r="WG85">
        <v>18</v>
      </c>
      <c r="WH85">
        <v>24</v>
      </c>
      <c r="WI85">
        <v>13</v>
      </c>
      <c r="WJ85">
        <v>4</v>
      </c>
      <c r="WK85">
        <v>13</v>
      </c>
      <c r="WL85">
        <v>12</v>
      </c>
      <c r="WM85">
        <v>11</v>
      </c>
      <c r="WN85">
        <v>22</v>
      </c>
      <c r="WO85">
        <v>22</v>
      </c>
      <c r="WP85">
        <v>18</v>
      </c>
      <c r="WQ85">
        <v>19</v>
      </c>
      <c r="WR85">
        <v>20</v>
      </c>
      <c r="WS85">
        <v>18</v>
      </c>
      <c r="WT85">
        <v>19</v>
      </c>
      <c r="WU85">
        <v>22</v>
      </c>
      <c r="WV85">
        <v>23</v>
      </c>
      <c r="WW85">
        <v>3</v>
      </c>
      <c r="WX85">
        <v>22</v>
      </c>
      <c r="WY85">
        <v>3</v>
      </c>
      <c r="WZ85">
        <v>8</v>
      </c>
      <c r="XA85">
        <v>17</v>
      </c>
      <c r="XB85">
        <v>17</v>
      </c>
      <c r="XC85">
        <v>14</v>
      </c>
      <c r="XD85">
        <v>3</v>
      </c>
      <c r="XE85">
        <v>5</v>
      </c>
      <c r="XF85">
        <v>13</v>
      </c>
      <c r="XG85">
        <v>15</v>
      </c>
      <c r="XH85">
        <v>7</v>
      </c>
      <c r="XI85">
        <v>10</v>
      </c>
      <c r="XJ85">
        <v>24</v>
      </c>
      <c r="XK85">
        <v>23</v>
      </c>
      <c r="XL85">
        <v>24</v>
      </c>
      <c r="XM85">
        <v>24</v>
      </c>
      <c r="XN85">
        <v>14</v>
      </c>
      <c r="XO85">
        <v>20</v>
      </c>
      <c r="XP85">
        <v>7</v>
      </c>
      <c r="XQ85">
        <v>17</v>
      </c>
      <c r="XR85">
        <v>12</v>
      </c>
      <c r="XS85">
        <v>17</v>
      </c>
      <c r="XT85">
        <v>7</v>
      </c>
      <c r="XU85">
        <v>24</v>
      </c>
      <c r="XV85">
        <v>14</v>
      </c>
      <c r="XW85">
        <v>19</v>
      </c>
      <c r="XX85">
        <v>1</v>
      </c>
      <c r="XY85">
        <v>4</v>
      </c>
      <c r="XZ85">
        <v>23</v>
      </c>
      <c r="YA85">
        <v>13</v>
      </c>
      <c r="YB85">
        <v>1</v>
      </c>
      <c r="YC85">
        <v>6</v>
      </c>
      <c r="YD85">
        <v>18</v>
      </c>
      <c r="YE85">
        <v>7</v>
      </c>
      <c r="YF85">
        <v>23</v>
      </c>
      <c r="YG85">
        <v>17</v>
      </c>
      <c r="YH85">
        <v>22</v>
      </c>
      <c r="YI85">
        <v>3</v>
      </c>
      <c r="YJ85">
        <v>9</v>
      </c>
      <c r="YK85">
        <v>6</v>
      </c>
      <c r="YL85">
        <v>19</v>
      </c>
      <c r="YM85">
        <v>3</v>
      </c>
      <c r="YN85">
        <v>5</v>
      </c>
      <c r="YO85">
        <v>14</v>
      </c>
      <c r="YP85">
        <v>15</v>
      </c>
      <c r="YQ85">
        <v>11</v>
      </c>
      <c r="YR85">
        <v>17</v>
      </c>
      <c r="YS85">
        <v>3</v>
      </c>
      <c r="YT85">
        <v>1</v>
      </c>
      <c r="YU85">
        <v>24</v>
      </c>
      <c r="YV85">
        <v>8</v>
      </c>
      <c r="YW85">
        <v>6</v>
      </c>
      <c r="YX85">
        <v>21</v>
      </c>
      <c r="YY85">
        <v>4</v>
      </c>
      <c r="YZ85">
        <v>13</v>
      </c>
      <c r="ZA85">
        <v>11</v>
      </c>
      <c r="ZB85">
        <v>2</v>
      </c>
      <c r="ZC85">
        <v>20</v>
      </c>
      <c r="ZD85">
        <v>7</v>
      </c>
      <c r="ZE85">
        <v>23</v>
      </c>
      <c r="ZF85">
        <v>19</v>
      </c>
      <c r="ZG85">
        <v>21</v>
      </c>
      <c r="ZH85">
        <v>15</v>
      </c>
      <c r="ZI85">
        <v>1</v>
      </c>
      <c r="ZJ85">
        <v>18</v>
      </c>
      <c r="ZK85">
        <v>5</v>
      </c>
      <c r="ZL85">
        <v>4</v>
      </c>
      <c r="ZM85">
        <v>7</v>
      </c>
      <c r="ZN85">
        <v>23</v>
      </c>
      <c r="ZO85">
        <v>10</v>
      </c>
      <c r="ZP85">
        <v>12</v>
      </c>
      <c r="ZQ85">
        <v>13</v>
      </c>
      <c r="ZR85">
        <v>17</v>
      </c>
      <c r="ZS85">
        <v>21</v>
      </c>
      <c r="ZT85">
        <v>15</v>
      </c>
      <c r="ZU85">
        <v>18</v>
      </c>
      <c r="ZV85">
        <v>17</v>
      </c>
      <c r="ZW85">
        <v>5</v>
      </c>
      <c r="ZX85">
        <v>18</v>
      </c>
      <c r="ZY85">
        <v>14</v>
      </c>
      <c r="ZZ85">
        <v>11</v>
      </c>
      <c r="AAA85">
        <v>17</v>
      </c>
      <c r="AAB85">
        <v>22</v>
      </c>
      <c r="AAC85">
        <v>2</v>
      </c>
      <c r="AAD85">
        <v>22</v>
      </c>
      <c r="AAE85">
        <v>4</v>
      </c>
      <c r="AAF85">
        <v>6</v>
      </c>
      <c r="AAG85">
        <v>8</v>
      </c>
      <c r="AAH85">
        <v>13</v>
      </c>
      <c r="AAI85">
        <v>7</v>
      </c>
      <c r="AAJ85">
        <v>18</v>
      </c>
      <c r="AAK85">
        <v>6</v>
      </c>
      <c r="AAL85">
        <v>1</v>
      </c>
      <c r="AAM85">
        <v>4</v>
      </c>
      <c r="AAN85">
        <v>24</v>
      </c>
      <c r="AAO85">
        <v>22</v>
      </c>
      <c r="AAP85">
        <v>19</v>
      </c>
      <c r="AAQ85">
        <v>6</v>
      </c>
      <c r="AAR85">
        <v>15</v>
      </c>
      <c r="AAS85">
        <v>12</v>
      </c>
      <c r="AAT85">
        <v>22</v>
      </c>
      <c r="AAU85">
        <v>12</v>
      </c>
      <c r="AAV85">
        <v>8</v>
      </c>
      <c r="AAW85">
        <v>24</v>
      </c>
      <c r="AAX85">
        <v>7</v>
      </c>
      <c r="AAY85">
        <v>1</v>
      </c>
      <c r="AAZ85">
        <v>9</v>
      </c>
      <c r="ABA85">
        <v>16</v>
      </c>
      <c r="ABB85">
        <v>18</v>
      </c>
      <c r="ABC85">
        <v>23</v>
      </c>
      <c r="ABD85">
        <v>7</v>
      </c>
      <c r="ABE85">
        <v>2</v>
      </c>
      <c r="ABF85">
        <v>22</v>
      </c>
      <c r="ABG85">
        <v>13</v>
      </c>
      <c r="ABH85">
        <v>18</v>
      </c>
      <c r="ABI85">
        <v>24</v>
      </c>
      <c r="ABJ85">
        <v>14</v>
      </c>
      <c r="ABK85">
        <v>16</v>
      </c>
      <c r="ABL85">
        <v>2</v>
      </c>
      <c r="ABM85">
        <v>5</v>
      </c>
      <c r="ABN85">
        <v>18</v>
      </c>
      <c r="ABO85">
        <v>5</v>
      </c>
      <c r="ABP85">
        <v>7</v>
      </c>
      <c r="ABQ85">
        <v>19</v>
      </c>
      <c r="ABR85">
        <v>11</v>
      </c>
      <c r="ABS85">
        <v>15</v>
      </c>
      <c r="ABT85">
        <v>15</v>
      </c>
      <c r="ABU85">
        <v>4</v>
      </c>
      <c r="ABV85">
        <v>4</v>
      </c>
      <c r="ABW85">
        <v>23</v>
      </c>
      <c r="ABX85">
        <v>3</v>
      </c>
      <c r="ABY85">
        <v>6</v>
      </c>
      <c r="ABZ85">
        <v>20</v>
      </c>
      <c r="ACA85">
        <v>5</v>
      </c>
      <c r="ACB85">
        <v>16</v>
      </c>
      <c r="ACC85">
        <v>4</v>
      </c>
      <c r="ACD85">
        <v>3</v>
      </c>
      <c r="ACE85">
        <v>18</v>
      </c>
      <c r="ACF85">
        <v>17</v>
      </c>
      <c r="ACG85">
        <v>18</v>
      </c>
      <c r="ACH85">
        <v>2</v>
      </c>
      <c r="ACI85">
        <v>13</v>
      </c>
      <c r="ACJ85">
        <v>6</v>
      </c>
      <c r="ACK85">
        <v>9</v>
      </c>
      <c r="ACL85">
        <v>23</v>
      </c>
      <c r="ACM85">
        <v>4</v>
      </c>
      <c r="ACN85">
        <v>1</v>
      </c>
      <c r="ACO85">
        <v>12</v>
      </c>
      <c r="ACP85">
        <v>21</v>
      </c>
      <c r="ACQ85">
        <v>13</v>
      </c>
      <c r="ACR85">
        <v>14</v>
      </c>
      <c r="ACS85">
        <v>3</v>
      </c>
      <c r="ACT85">
        <v>8</v>
      </c>
      <c r="ACU85">
        <v>8</v>
      </c>
      <c r="ACV85">
        <v>11</v>
      </c>
      <c r="ACW85">
        <v>12</v>
      </c>
      <c r="ACX85">
        <v>1</v>
      </c>
      <c r="ACY85">
        <v>14</v>
      </c>
      <c r="ACZ85">
        <v>23</v>
      </c>
      <c r="ADA85">
        <v>10</v>
      </c>
      <c r="ADB85">
        <v>8</v>
      </c>
      <c r="ADC85">
        <v>24</v>
      </c>
      <c r="ADD85">
        <v>2</v>
      </c>
      <c r="ADE85">
        <v>3</v>
      </c>
      <c r="ADF85">
        <v>10</v>
      </c>
      <c r="ADG85">
        <v>24</v>
      </c>
      <c r="ADH85">
        <v>6</v>
      </c>
      <c r="ADI85">
        <v>3</v>
      </c>
      <c r="ADJ85">
        <v>23</v>
      </c>
      <c r="ADK85">
        <v>4</v>
      </c>
      <c r="ADL85">
        <v>15</v>
      </c>
      <c r="ADM85">
        <v>6</v>
      </c>
      <c r="ADN85">
        <v>1</v>
      </c>
      <c r="ADO85">
        <v>1</v>
      </c>
      <c r="ADP85">
        <v>14</v>
      </c>
      <c r="ADQ85">
        <v>2</v>
      </c>
      <c r="ADR85">
        <v>6</v>
      </c>
      <c r="ADS85">
        <v>21</v>
      </c>
      <c r="ADT85">
        <v>3</v>
      </c>
      <c r="ADU85">
        <v>4</v>
      </c>
      <c r="ADV85">
        <v>8</v>
      </c>
      <c r="ADW85">
        <v>19</v>
      </c>
      <c r="ADX85">
        <v>5</v>
      </c>
      <c r="ADY85">
        <v>23</v>
      </c>
      <c r="ADZ85">
        <v>2</v>
      </c>
      <c r="AEA85">
        <v>23</v>
      </c>
      <c r="AEB85">
        <v>13</v>
      </c>
      <c r="AEC85">
        <v>9</v>
      </c>
      <c r="AED85">
        <v>3</v>
      </c>
      <c r="AEE85">
        <v>10</v>
      </c>
      <c r="AEF85">
        <v>5</v>
      </c>
      <c r="AEG85">
        <v>3</v>
      </c>
      <c r="AEH85">
        <v>24</v>
      </c>
      <c r="AEI85">
        <v>24</v>
      </c>
      <c r="AEJ85">
        <v>19</v>
      </c>
      <c r="AEK85">
        <v>14</v>
      </c>
      <c r="AEL85">
        <v>17</v>
      </c>
      <c r="AEM85">
        <v>11</v>
      </c>
      <c r="AEN85">
        <v>8</v>
      </c>
      <c r="AEO85">
        <v>21</v>
      </c>
      <c r="AEP85">
        <v>6</v>
      </c>
      <c r="AEQ85">
        <v>2</v>
      </c>
      <c r="AER85">
        <v>24</v>
      </c>
      <c r="AES85">
        <v>18</v>
      </c>
      <c r="AET85">
        <v>15</v>
      </c>
      <c r="AEU85">
        <v>17</v>
      </c>
      <c r="AEV85">
        <v>18</v>
      </c>
      <c r="AEW85">
        <v>16</v>
      </c>
      <c r="AEX85">
        <v>12</v>
      </c>
      <c r="AEY85">
        <v>24</v>
      </c>
      <c r="AEZ85">
        <v>20</v>
      </c>
      <c r="AFA85">
        <v>6</v>
      </c>
      <c r="AFB85">
        <v>15</v>
      </c>
      <c r="AFC85">
        <v>11</v>
      </c>
      <c r="AFD85">
        <v>16</v>
      </c>
      <c r="AFE85">
        <v>11</v>
      </c>
      <c r="AFF85">
        <v>3</v>
      </c>
      <c r="AFG85">
        <v>16</v>
      </c>
      <c r="AFH85">
        <v>19</v>
      </c>
      <c r="AFI85">
        <v>4</v>
      </c>
      <c r="AFJ85">
        <v>14</v>
      </c>
      <c r="AFK85">
        <v>24</v>
      </c>
      <c r="AFL85">
        <v>6</v>
      </c>
      <c r="AFM85">
        <v>1</v>
      </c>
      <c r="AFN85">
        <v>22</v>
      </c>
      <c r="AFO85">
        <v>16</v>
      </c>
      <c r="AFP85">
        <v>2</v>
      </c>
      <c r="AFQ85">
        <v>19</v>
      </c>
      <c r="AFR85">
        <v>21</v>
      </c>
      <c r="AFS85">
        <v>1</v>
      </c>
      <c r="AFT85">
        <v>2</v>
      </c>
      <c r="AFU85">
        <v>22</v>
      </c>
      <c r="AFV85">
        <v>9</v>
      </c>
      <c r="AFW85">
        <v>2</v>
      </c>
      <c r="AFX85">
        <v>24</v>
      </c>
      <c r="AFY85">
        <v>24</v>
      </c>
      <c r="AFZ85">
        <v>9</v>
      </c>
      <c r="AGA85">
        <v>18</v>
      </c>
      <c r="AGB85">
        <v>19</v>
      </c>
      <c r="AGC85">
        <v>19</v>
      </c>
      <c r="AGD85">
        <v>6</v>
      </c>
      <c r="AGE85">
        <v>10</v>
      </c>
      <c r="AGF85">
        <v>6</v>
      </c>
      <c r="AGG85">
        <v>23</v>
      </c>
      <c r="AGH85">
        <v>15</v>
      </c>
      <c r="AGI85">
        <v>18</v>
      </c>
      <c r="AGJ85">
        <v>18</v>
      </c>
      <c r="AGK85">
        <v>14</v>
      </c>
      <c r="AGL85">
        <v>8</v>
      </c>
      <c r="AGM85">
        <v>4</v>
      </c>
      <c r="AGN85">
        <v>9</v>
      </c>
      <c r="AGO85">
        <v>3</v>
      </c>
      <c r="AGP85">
        <v>3</v>
      </c>
      <c r="AGQ85">
        <v>8</v>
      </c>
      <c r="AGR85">
        <v>4</v>
      </c>
      <c r="AGS85">
        <v>19</v>
      </c>
      <c r="AGT85">
        <v>18</v>
      </c>
      <c r="AGU85">
        <v>11</v>
      </c>
      <c r="AGV85">
        <v>17</v>
      </c>
      <c r="AGW85">
        <v>23</v>
      </c>
      <c r="AGX85">
        <v>11</v>
      </c>
      <c r="AGY85">
        <v>21</v>
      </c>
      <c r="AGZ85">
        <v>18</v>
      </c>
      <c r="AHA85">
        <v>22</v>
      </c>
      <c r="AHB85">
        <v>24</v>
      </c>
      <c r="AHC85">
        <v>3</v>
      </c>
      <c r="AHD85">
        <v>8</v>
      </c>
      <c r="AHE85">
        <v>2</v>
      </c>
      <c r="AHF85">
        <v>22</v>
      </c>
      <c r="AHG85">
        <v>6</v>
      </c>
      <c r="AHH85">
        <v>16</v>
      </c>
      <c r="AHI85">
        <v>2</v>
      </c>
      <c r="AHJ85">
        <v>23</v>
      </c>
      <c r="AHK85">
        <v>15</v>
      </c>
      <c r="AHL85">
        <v>1</v>
      </c>
      <c r="AHM85">
        <v>11</v>
      </c>
      <c r="AHN85">
        <v>21</v>
      </c>
      <c r="AHO85">
        <v>24</v>
      </c>
      <c r="AHP85">
        <v>24</v>
      </c>
      <c r="AHQ85">
        <v>19</v>
      </c>
      <c r="AHR85">
        <v>16</v>
      </c>
      <c r="AHS85">
        <v>14</v>
      </c>
      <c r="AHT85">
        <v>3</v>
      </c>
      <c r="AHU85">
        <v>15</v>
      </c>
      <c r="AHV85">
        <v>3</v>
      </c>
      <c r="AHW85">
        <v>9</v>
      </c>
      <c r="AHX85">
        <v>18</v>
      </c>
      <c r="AHY85">
        <v>15</v>
      </c>
      <c r="AHZ85">
        <v>18</v>
      </c>
      <c r="AIA85">
        <v>21</v>
      </c>
      <c r="AIB85">
        <v>10</v>
      </c>
      <c r="AIC85">
        <v>21</v>
      </c>
      <c r="AID85">
        <v>22</v>
      </c>
      <c r="AIE85">
        <v>23</v>
      </c>
      <c r="AIF85">
        <v>6</v>
      </c>
      <c r="AIG85">
        <v>21</v>
      </c>
      <c r="AIH85">
        <v>11</v>
      </c>
      <c r="AII85">
        <v>21</v>
      </c>
      <c r="AIJ85">
        <v>22</v>
      </c>
      <c r="AIK85">
        <v>18</v>
      </c>
      <c r="AIL85">
        <v>12</v>
      </c>
      <c r="AIM85">
        <v>1</v>
      </c>
      <c r="AIN85">
        <v>10</v>
      </c>
      <c r="AIO85">
        <v>5</v>
      </c>
      <c r="AIP85">
        <v>18</v>
      </c>
      <c r="AIQ85">
        <v>1</v>
      </c>
      <c r="AIR85">
        <v>2</v>
      </c>
      <c r="AIS85">
        <v>21</v>
      </c>
      <c r="AIT85">
        <v>5</v>
      </c>
      <c r="AIU85">
        <v>9</v>
      </c>
      <c r="AIV85">
        <v>15</v>
      </c>
      <c r="AIW85">
        <v>21</v>
      </c>
      <c r="AIX85">
        <v>7</v>
      </c>
      <c r="AIY85">
        <v>16</v>
      </c>
      <c r="AIZ85">
        <v>13</v>
      </c>
      <c r="AJA85">
        <v>8</v>
      </c>
      <c r="AJB85">
        <v>6</v>
      </c>
      <c r="AJC85">
        <v>11</v>
      </c>
      <c r="AJD85">
        <v>1</v>
      </c>
      <c r="AJE85">
        <v>23</v>
      </c>
      <c r="AJF85">
        <v>12</v>
      </c>
      <c r="AJG85">
        <v>6</v>
      </c>
      <c r="AJH85">
        <v>23</v>
      </c>
      <c r="AJI85">
        <v>23</v>
      </c>
      <c r="AJJ85">
        <v>21</v>
      </c>
      <c r="AJK85">
        <v>1</v>
      </c>
      <c r="AJL85">
        <v>3</v>
      </c>
      <c r="AJM85">
        <v>21</v>
      </c>
      <c r="AJN85">
        <v>10</v>
      </c>
      <c r="AJO85">
        <v>2</v>
      </c>
      <c r="AJP85">
        <v>1</v>
      </c>
      <c r="AJQ85">
        <v>5</v>
      </c>
      <c r="AJR85">
        <v>24</v>
      </c>
      <c r="AJS85">
        <v>23</v>
      </c>
      <c r="AJT85">
        <v>7</v>
      </c>
      <c r="AJU85">
        <v>18</v>
      </c>
      <c r="AJV85">
        <v>16</v>
      </c>
      <c r="AJW85">
        <v>12</v>
      </c>
      <c r="AJX85">
        <v>20</v>
      </c>
      <c r="AJY85">
        <v>21</v>
      </c>
      <c r="AJZ85">
        <v>12</v>
      </c>
      <c r="AKA85">
        <v>17</v>
      </c>
      <c r="AKB85">
        <v>14</v>
      </c>
      <c r="AKC85">
        <v>11</v>
      </c>
      <c r="AKD85">
        <v>11</v>
      </c>
      <c r="AKE85">
        <v>2</v>
      </c>
      <c r="AKF85">
        <v>9</v>
      </c>
      <c r="AKG85">
        <v>6</v>
      </c>
      <c r="AKH85">
        <v>2</v>
      </c>
      <c r="AKI85">
        <v>15</v>
      </c>
      <c r="AKJ85">
        <v>17</v>
      </c>
      <c r="AKK85">
        <v>23</v>
      </c>
      <c r="AKL85">
        <v>16</v>
      </c>
      <c r="AKM85">
        <v>9</v>
      </c>
      <c r="AKN85">
        <v>5</v>
      </c>
      <c r="AKO85">
        <v>22</v>
      </c>
      <c r="AKP85">
        <v>12</v>
      </c>
      <c r="AKQ85">
        <v>14</v>
      </c>
      <c r="AKR85">
        <v>15</v>
      </c>
      <c r="AKS85">
        <v>23</v>
      </c>
      <c r="AKT85">
        <v>16</v>
      </c>
      <c r="AKU85">
        <v>15</v>
      </c>
      <c r="AKV85">
        <v>2</v>
      </c>
      <c r="AKW85">
        <v>17</v>
      </c>
      <c r="AKX85">
        <v>8</v>
      </c>
      <c r="AKY85">
        <v>17</v>
      </c>
      <c r="AKZ85">
        <v>21</v>
      </c>
      <c r="ALA85">
        <v>15</v>
      </c>
      <c r="ALB85">
        <v>9</v>
      </c>
      <c r="ALC85">
        <v>20</v>
      </c>
      <c r="ALD85">
        <v>17</v>
      </c>
      <c r="ALE85">
        <v>5</v>
      </c>
      <c r="ALF85">
        <v>18</v>
      </c>
      <c r="ALG85">
        <v>9</v>
      </c>
      <c r="ALH85">
        <v>6</v>
      </c>
      <c r="ALI85">
        <v>16</v>
      </c>
      <c r="ALJ85">
        <v>24</v>
      </c>
      <c r="ALK85">
        <v>15</v>
      </c>
      <c r="ALL85">
        <v>3</v>
      </c>
      <c r="ALM85">
        <v>16</v>
      </c>
    </row>
    <row r="86" spans="1:1001" x14ac:dyDescent="0.25">
      <c r="A86">
        <v>21</v>
      </c>
      <c r="B86">
        <v>21</v>
      </c>
      <c r="C86">
        <v>17</v>
      </c>
      <c r="D86">
        <v>17</v>
      </c>
      <c r="E86">
        <v>18</v>
      </c>
      <c r="F86">
        <v>19</v>
      </c>
      <c r="G86">
        <v>7</v>
      </c>
      <c r="H86">
        <v>10</v>
      </c>
      <c r="I86">
        <v>23</v>
      </c>
      <c r="J86">
        <v>14</v>
      </c>
      <c r="K86">
        <v>24</v>
      </c>
      <c r="L86">
        <v>1</v>
      </c>
      <c r="M86">
        <v>4</v>
      </c>
      <c r="N86">
        <v>22</v>
      </c>
      <c r="O86">
        <v>7</v>
      </c>
      <c r="P86">
        <v>14</v>
      </c>
      <c r="Q86">
        <v>12</v>
      </c>
      <c r="R86">
        <v>2</v>
      </c>
      <c r="S86">
        <v>10</v>
      </c>
      <c r="T86">
        <v>21</v>
      </c>
      <c r="U86">
        <v>6</v>
      </c>
      <c r="V86">
        <v>16</v>
      </c>
      <c r="W86">
        <v>24</v>
      </c>
      <c r="X86">
        <v>4</v>
      </c>
      <c r="Y86">
        <v>10</v>
      </c>
      <c r="Z86">
        <v>19</v>
      </c>
      <c r="AA86">
        <v>14</v>
      </c>
      <c r="AB86">
        <v>14</v>
      </c>
      <c r="AC86">
        <v>1</v>
      </c>
      <c r="AD86">
        <v>1</v>
      </c>
      <c r="AE86">
        <v>20</v>
      </c>
      <c r="AF86">
        <v>19</v>
      </c>
      <c r="AG86">
        <v>1</v>
      </c>
      <c r="AH86">
        <v>3</v>
      </c>
      <c r="AI86">
        <v>11</v>
      </c>
      <c r="AJ86">
        <v>5</v>
      </c>
      <c r="AK86">
        <v>7</v>
      </c>
      <c r="AL86">
        <v>11</v>
      </c>
      <c r="AM86">
        <v>21</v>
      </c>
      <c r="AN86">
        <v>13</v>
      </c>
      <c r="AO86">
        <v>21</v>
      </c>
      <c r="AP86">
        <v>23</v>
      </c>
      <c r="AQ86">
        <v>2</v>
      </c>
      <c r="AR86">
        <v>7</v>
      </c>
      <c r="AS86">
        <v>1</v>
      </c>
      <c r="AT86">
        <v>2</v>
      </c>
      <c r="AU86">
        <v>2</v>
      </c>
      <c r="AV86">
        <v>2</v>
      </c>
      <c r="AW86">
        <v>19</v>
      </c>
      <c r="AX86">
        <v>16</v>
      </c>
      <c r="AY86">
        <v>8</v>
      </c>
      <c r="AZ86">
        <v>16</v>
      </c>
      <c r="BA86">
        <v>8</v>
      </c>
      <c r="BB86">
        <v>8</v>
      </c>
      <c r="BC86">
        <v>17</v>
      </c>
      <c r="BD86">
        <v>10</v>
      </c>
      <c r="BE86">
        <v>7</v>
      </c>
      <c r="BF86">
        <v>15</v>
      </c>
      <c r="BG86">
        <v>2</v>
      </c>
      <c r="BH86">
        <v>8</v>
      </c>
      <c r="BI86">
        <v>11</v>
      </c>
      <c r="BJ86">
        <v>18</v>
      </c>
      <c r="BK86">
        <v>2</v>
      </c>
      <c r="BL86">
        <v>3</v>
      </c>
      <c r="BM86">
        <v>11</v>
      </c>
      <c r="BN86">
        <v>19</v>
      </c>
      <c r="BO86">
        <v>18</v>
      </c>
      <c r="BP86">
        <v>14</v>
      </c>
      <c r="BQ86">
        <v>7</v>
      </c>
      <c r="BR86">
        <v>8</v>
      </c>
      <c r="BS86">
        <v>4</v>
      </c>
      <c r="BT86">
        <v>10</v>
      </c>
      <c r="BU86">
        <v>20</v>
      </c>
      <c r="BV86">
        <v>21</v>
      </c>
      <c r="BW86">
        <v>12</v>
      </c>
      <c r="BX86">
        <v>19</v>
      </c>
      <c r="BY86">
        <v>2</v>
      </c>
      <c r="BZ86">
        <v>8</v>
      </c>
      <c r="CA86">
        <v>6</v>
      </c>
      <c r="CB86">
        <v>8</v>
      </c>
      <c r="CC86">
        <v>8</v>
      </c>
      <c r="CD86">
        <v>18</v>
      </c>
      <c r="CE86">
        <v>20</v>
      </c>
      <c r="CF86">
        <v>6</v>
      </c>
      <c r="CG86">
        <v>17</v>
      </c>
      <c r="CH86">
        <v>14</v>
      </c>
      <c r="CI86">
        <v>4</v>
      </c>
      <c r="CJ86">
        <v>18</v>
      </c>
      <c r="CK86">
        <v>21</v>
      </c>
      <c r="CL86">
        <v>14</v>
      </c>
      <c r="CM86">
        <v>3</v>
      </c>
      <c r="CN86">
        <v>19</v>
      </c>
      <c r="CO86">
        <v>24</v>
      </c>
      <c r="CP86">
        <v>7</v>
      </c>
      <c r="CQ86">
        <v>6</v>
      </c>
      <c r="CR86">
        <v>7</v>
      </c>
      <c r="CS86">
        <v>18</v>
      </c>
      <c r="CT86">
        <v>3</v>
      </c>
      <c r="CU86">
        <v>16</v>
      </c>
      <c r="CV86">
        <v>12</v>
      </c>
      <c r="CW86">
        <v>10</v>
      </c>
      <c r="CX86">
        <v>4</v>
      </c>
      <c r="CY86">
        <v>1</v>
      </c>
      <c r="CZ86">
        <v>16</v>
      </c>
      <c r="DA86">
        <v>15</v>
      </c>
      <c r="DB86">
        <v>11</v>
      </c>
      <c r="DC86">
        <v>22</v>
      </c>
      <c r="DD86">
        <v>10</v>
      </c>
      <c r="DE86">
        <v>3</v>
      </c>
      <c r="DF86">
        <v>11</v>
      </c>
      <c r="DG86">
        <v>11</v>
      </c>
      <c r="DH86">
        <v>4</v>
      </c>
      <c r="DI86">
        <v>14</v>
      </c>
      <c r="DJ86">
        <v>19</v>
      </c>
      <c r="DK86">
        <v>22</v>
      </c>
      <c r="DL86">
        <v>2</v>
      </c>
      <c r="DM86">
        <v>21</v>
      </c>
      <c r="DN86">
        <v>16</v>
      </c>
      <c r="DO86">
        <v>19</v>
      </c>
      <c r="DP86">
        <v>10</v>
      </c>
      <c r="DQ86">
        <v>22</v>
      </c>
      <c r="DR86">
        <v>24</v>
      </c>
      <c r="DS86">
        <v>22</v>
      </c>
      <c r="DT86">
        <v>4</v>
      </c>
      <c r="DU86">
        <v>8</v>
      </c>
      <c r="DV86">
        <v>19</v>
      </c>
      <c r="DW86">
        <v>16</v>
      </c>
      <c r="DX86">
        <v>23</v>
      </c>
      <c r="DY86">
        <v>5</v>
      </c>
      <c r="DZ86">
        <v>2</v>
      </c>
      <c r="EA86">
        <v>16</v>
      </c>
      <c r="EB86">
        <v>10</v>
      </c>
      <c r="EC86">
        <v>22</v>
      </c>
      <c r="ED86">
        <v>15</v>
      </c>
      <c r="EE86">
        <v>2</v>
      </c>
      <c r="EF86">
        <v>2</v>
      </c>
      <c r="EG86">
        <v>21</v>
      </c>
      <c r="EH86">
        <v>19</v>
      </c>
      <c r="EI86">
        <v>1</v>
      </c>
      <c r="EJ86">
        <v>15</v>
      </c>
      <c r="EK86">
        <v>7</v>
      </c>
      <c r="EL86">
        <v>19</v>
      </c>
      <c r="EM86">
        <v>17</v>
      </c>
      <c r="EN86">
        <v>12</v>
      </c>
      <c r="EO86">
        <v>2</v>
      </c>
      <c r="EP86">
        <v>22</v>
      </c>
      <c r="EQ86">
        <v>4</v>
      </c>
      <c r="ER86">
        <v>19</v>
      </c>
      <c r="ES86">
        <v>19</v>
      </c>
      <c r="ET86">
        <v>1</v>
      </c>
      <c r="EU86">
        <v>2</v>
      </c>
      <c r="EV86">
        <v>21</v>
      </c>
      <c r="EW86">
        <v>6</v>
      </c>
      <c r="EX86">
        <v>6</v>
      </c>
      <c r="EY86">
        <v>16</v>
      </c>
      <c r="EZ86">
        <v>5</v>
      </c>
      <c r="FA86">
        <v>18</v>
      </c>
      <c r="FB86">
        <v>7</v>
      </c>
      <c r="FC86">
        <v>16</v>
      </c>
      <c r="FD86">
        <v>11</v>
      </c>
      <c r="FE86">
        <v>10</v>
      </c>
      <c r="FF86">
        <v>3</v>
      </c>
      <c r="FG86">
        <v>9</v>
      </c>
      <c r="FH86">
        <v>2</v>
      </c>
      <c r="FI86">
        <v>7</v>
      </c>
      <c r="FJ86">
        <v>12</v>
      </c>
      <c r="FK86">
        <v>24</v>
      </c>
      <c r="FL86">
        <v>21</v>
      </c>
      <c r="FM86">
        <v>17</v>
      </c>
      <c r="FN86">
        <v>6</v>
      </c>
      <c r="FO86">
        <v>14</v>
      </c>
      <c r="FP86">
        <v>20</v>
      </c>
      <c r="FQ86">
        <v>12</v>
      </c>
      <c r="FR86">
        <v>12</v>
      </c>
      <c r="FS86">
        <v>24</v>
      </c>
      <c r="FT86">
        <v>10</v>
      </c>
      <c r="FU86">
        <v>11</v>
      </c>
      <c r="FV86">
        <v>12</v>
      </c>
      <c r="FW86">
        <v>20</v>
      </c>
      <c r="FX86">
        <v>20</v>
      </c>
      <c r="FY86">
        <v>16</v>
      </c>
      <c r="FZ86">
        <v>6</v>
      </c>
      <c r="GA86">
        <v>17</v>
      </c>
      <c r="GB86">
        <v>13</v>
      </c>
      <c r="GC86">
        <v>5</v>
      </c>
      <c r="GD86">
        <v>16</v>
      </c>
      <c r="GE86">
        <v>24</v>
      </c>
      <c r="GF86">
        <v>6</v>
      </c>
      <c r="GG86">
        <v>14</v>
      </c>
      <c r="GH86">
        <v>1</v>
      </c>
      <c r="GI86">
        <v>15</v>
      </c>
      <c r="GJ86">
        <v>14</v>
      </c>
      <c r="GK86">
        <v>3</v>
      </c>
      <c r="GL86">
        <v>18</v>
      </c>
      <c r="GM86">
        <v>11</v>
      </c>
      <c r="GN86">
        <v>15</v>
      </c>
      <c r="GO86">
        <v>12</v>
      </c>
      <c r="GP86">
        <v>13</v>
      </c>
      <c r="GQ86">
        <v>14</v>
      </c>
      <c r="GR86">
        <v>13</v>
      </c>
      <c r="GS86">
        <v>17</v>
      </c>
      <c r="GT86">
        <v>12</v>
      </c>
      <c r="GU86">
        <v>19</v>
      </c>
      <c r="GV86">
        <v>9</v>
      </c>
      <c r="GW86">
        <v>2</v>
      </c>
      <c r="GX86">
        <v>15</v>
      </c>
      <c r="GY86">
        <v>23</v>
      </c>
      <c r="GZ86">
        <v>17</v>
      </c>
      <c r="HA86">
        <v>7</v>
      </c>
      <c r="HB86">
        <v>1</v>
      </c>
      <c r="HC86">
        <v>14</v>
      </c>
      <c r="HD86">
        <v>14</v>
      </c>
      <c r="HE86">
        <v>10</v>
      </c>
      <c r="HF86">
        <v>7</v>
      </c>
      <c r="HG86">
        <v>20</v>
      </c>
      <c r="HH86">
        <v>3</v>
      </c>
      <c r="HI86">
        <v>19</v>
      </c>
      <c r="HJ86">
        <v>7</v>
      </c>
      <c r="HK86">
        <v>16</v>
      </c>
      <c r="HL86">
        <v>17</v>
      </c>
      <c r="HM86">
        <v>4</v>
      </c>
      <c r="HN86">
        <v>19</v>
      </c>
      <c r="HO86">
        <v>19</v>
      </c>
      <c r="HP86">
        <v>6</v>
      </c>
      <c r="HQ86">
        <v>4</v>
      </c>
      <c r="HR86">
        <v>3</v>
      </c>
      <c r="HS86">
        <v>24</v>
      </c>
      <c r="HT86">
        <v>4</v>
      </c>
      <c r="HU86">
        <v>20</v>
      </c>
      <c r="HV86">
        <v>11</v>
      </c>
      <c r="HW86">
        <v>5</v>
      </c>
      <c r="HX86">
        <v>14</v>
      </c>
      <c r="HY86">
        <v>15</v>
      </c>
      <c r="HZ86">
        <v>6</v>
      </c>
      <c r="IA86">
        <v>5</v>
      </c>
      <c r="IB86">
        <v>4</v>
      </c>
      <c r="IC86">
        <v>18</v>
      </c>
      <c r="ID86">
        <v>24</v>
      </c>
      <c r="IE86">
        <v>22</v>
      </c>
      <c r="IF86">
        <v>10</v>
      </c>
      <c r="IG86">
        <v>10</v>
      </c>
      <c r="IH86">
        <v>13</v>
      </c>
      <c r="II86">
        <v>8</v>
      </c>
      <c r="IJ86">
        <v>2</v>
      </c>
      <c r="IK86">
        <v>15</v>
      </c>
      <c r="IL86">
        <v>10</v>
      </c>
      <c r="IM86">
        <v>19</v>
      </c>
      <c r="IN86">
        <v>7</v>
      </c>
      <c r="IO86">
        <v>6</v>
      </c>
      <c r="IP86">
        <v>13</v>
      </c>
      <c r="IQ86">
        <v>3</v>
      </c>
      <c r="IR86">
        <v>11</v>
      </c>
      <c r="IS86">
        <v>21</v>
      </c>
      <c r="IT86">
        <v>7</v>
      </c>
      <c r="IU86">
        <v>7</v>
      </c>
      <c r="IV86">
        <v>5</v>
      </c>
      <c r="IW86">
        <v>22</v>
      </c>
      <c r="IX86">
        <v>8</v>
      </c>
      <c r="IY86">
        <v>21</v>
      </c>
      <c r="IZ86">
        <v>2</v>
      </c>
      <c r="JA86">
        <v>17</v>
      </c>
      <c r="JB86">
        <v>9</v>
      </c>
      <c r="JC86">
        <v>8</v>
      </c>
      <c r="JD86">
        <v>12</v>
      </c>
      <c r="JE86">
        <v>4</v>
      </c>
      <c r="JF86">
        <v>20</v>
      </c>
      <c r="JG86">
        <v>13</v>
      </c>
      <c r="JH86">
        <v>9</v>
      </c>
      <c r="JI86">
        <v>20</v>
      </c>
      <c r="JJ86">
        <v>4</v>
      </c>
      <c r="JK86">
        <v>19</v>
      </c>
      <c r="JL86">
        <v>10</v>
      </c>
      <c r="JM86">
        <v>23</v>
      </c>
      <c r="JN86">
        <v>22</v>
      </c>
      <c r="JO86">
        <v>19</v>
      </c>
      <c r="JP86">
        <v>19</v>
      </c>
      <c r="JQ86">
        <v>16</v>
      </c>
      <c r="JR86">
        <v>10</v>
      </c>
      <c r="JS86">
        <v>10</v>
      </c>
      <c r="JT86">
        <v>13</v>
      </c>
      <c r="JU86">
        <v>10</v>
      </c>
      <c r="JV86">
        <v>12</v>
      </c>
      <c r="JW86">
        <v>12</v>
      </c>
      <c r="JX86">
        <v>23</v>
      </c>
      <c r="JY86">
        <v>1</v>
      </c>
      <c r="JZ86">
        <v>5</v>
      </c>
      <c r="KA86">
        <v>19</v>
      </c>
      <c r="KB86">
        <v>18</v>
      </c>
      <c r="KC86">
        <v>5</v>
      </c>
      <c r="KD86">
        <v>22</v>
      </c>
      <c r="KE86">
        <v>6</v>
      </c>
      <c r="KF86">
        <v>3</v>
      </c>
      <c r="KG86">
        <v>14</v>
      </c>
      <c r="KH86">
        <v>23</v>
      </c>
      <c r="KI86">
        <v>8</v>
      </c>
      <c r="KJ86">
        <v>10</v>
      </c>
      <c r="KK86">
        <v>22</v>
      </c>
      <c r="KL86">
        <v>16</v>
      </c>
      <c r="KM86">
        <v>17</v>
      </c>
      <c r="KN86">
        <v>18</v>
      </c>
      <c r="KO86">
        <v>22</v>
      </c>
      <c r="KP86">
        <v>7</v>
      </c>
      <c r="KQ86">
        <v>24</v>
      </c>
      <c r="KR86">
        <v>4</v>
      </c>
      <c r="KS86">
        <v>24</v>
      </c>
      <c r="KT86">
        <v>21</v>
      </c>
      <c r="KU86">
        <v>21</v>
      </c>
      <c r="KV86">
        <v>14</v>
      </c>
      <c r="KW86">
        <v>19</v>
      </c>
      <c r="KX86">
        <v>18</v>
      </c>
      <c r="KY86">
        <v>12</v>
      </c>
      <c r="KZ86">
        <v>10</v>
      </c>
      <c r="LA86">
        <v>6</v>
      </c>
      <c r="LB86">
        <v>10</v>
      </c>
      <c r="LC86">
        <v>15</v>
      </c>
      <c r="LD86">
        <v>24</v>
      </c>
      <c r="LE86">
        <v>21</v>
      </c>
      <c r="LF86">
        <v>19</v>
      </c>
      <c r="LG86">
        <v>15</v>
      </c>
      <c r="LH86">
        <v>22</v>
      </c>
      <c r="LI86">
        <v>7</v>
      </c>
      <c r="LJ86">
        <v>13</v>
      </c>
      <c r="LK86">
        <v>13</v>
      </c>
      <c r="LL86">
        <v>15</v>
      </c>
      <c r="LM86">
        <v>6</v>
      </c>
      <c r="LN86">
        <v>8</v>
      </c>
      <c r="LO86">
        <v>5</v>
      </c>
      <c r="LP86">
        <v>4</v>
      </c>
      <c r="LQ86">
        <v>7</v>
      </c>
      <c r="LR86">
        <v>12</v>
      </c>
      <c r="LS86">
        <v>7</v>
      </c>
      <c r="LT86">
        <v>6</v>
      </c>
      <c r="LU86">
        <v>10</v>
      </c>
      <c r="LV86">
        <v>7</v>
      </c>
      <c r="LW86">
        <v>2</v>
      </c>
      <c r="LX86">
        <v>10</v>
      </c>
      <c r="LY86">
        <v>1</v>
      </c>
      <c r="LZ86">
        <v>11</v>
      </c>
      <c r="MA86">
        <v>22</v>
      </c>
      <c r="MB86">
        <v>23</v>
      </c>
      <c r="MC86">
        <v>21</v>
      </c>
      <c r="MD86">
        <v>7</v>
      </c>
      <c r="ME86">
        <v>11</v>
      </c>
      <c r="MF86">
        <v>21</v>
      </c>
      <c r="MG86">
        <v>6</v>
      </c>
      <c r="MH86">
        <v>18</v>
      </c>
      <c r="MI86">
        <v>11</v>
      </c>
      <c r="MJ86">
        <v>3</v>
      </c>
      <c r="MK86">
        <v>3</v>
      </c>
      <c r="ML86">
        <v>8</v>
      </c>
      <c r="MM86">
        <v>2</v>
      </c>
      <c r="MN86">
        <v>3</v>
      </c>
      <c r="MO86">
        <v>21</v>
      </c>
      <c r="MP86">
        <v>2</v>
      </c>
      <c r="MQ86">
        <v>7</v>
      </c>
      <c r="MR86">
        <v>7</v>
      </c>
      <c r="MS86">
        <v>2</v>
      </c>
      <c r="MT86">
        <v>12</v>
      </c>
      <c r="MU86">
        <v>14</v>
      </c>
      <c r="MV86">
        <v>2</v>
      </c>
      <c r="MW86">
        <v>8</v>
      </c>
      <c r="MX86">
        <v>24</v>
      </c>
      <c r="MY86">
        <v>1</v>
      </c>
      <c r="MZ86">
        <v>9</v>
      </c>
      <c r="NA86">
        <v>23</v>
      </c>
      <c r="NB86">
        <v>11</v>
      </c>
      <c r="NC86">
        <v>7</v>
      </c>
      <c r="ND86">
        <v>1</v>
      </c>
      <c r="NE86">
        <v>5</v>
      </c>
      <c r="NF86">
        <v>7</v>
      </c>
      <c r="NG86">
        <v>3</v>
      </c>
      <c r="NH86">
        <v>13</v>
      </c>
      <c r="NI86">
        <v>22</v>
      </c>
      <c r="NJ86">
        <v>1</v>
      </c>
      <c r="NK86">
        <v>21</v>
      </c>
      <c r="NL86">
        <v>21</v>
      </c>
      <c r="NM86">
        <v>18</v>
      </c>
      <c r="NN86">
        <v>18</v>
      </c>
      <c r="NO86">
        <v>10</v>
      </c>
      <c r="NP86">
        <v>21</v>
      </c>
      <c r="NQ86">
        <v>16</v>
      </c>
      <c r="NR86">
        <v>12</v>
      </c>
      <c r="NS86">
        <v>15</v>
      </c>
      <c r="NT86">
        <v>14</v>
      </c>
      <c r="NU86">
        <v>10</v>
      </c>
      <c r="NV86">
        <v>8</v>
      </c>
      <c r="NW86">
        <v>19</v>
      </c>
      <c r="NX86">
        <v>17</v>
      </c>
      <c r="NY86">
        <v>11</v>
      </c>
      <c r="NZ86">
        <v>19</v>
      </c>
      <c r="OA86">
        <v>3</v>
      </c>
      <c r="OB86">
        <v>20</v>
      </c>
      <c r="OC86">
        <v>23</v>
      </c>
      <c r="OD86">
        <v>5</v>
      </c>
      <c r="OE86">
        <v>15</v>
      </c>
      <c r="OF86">
        <v>7</v>
      </c>
      <c r="OG86">
        <v>3</v>
      </c>
      <c r="OH86">
        <v>24</v>
      </c>
      <c r="OI86">
        <v>14</v>
      </c>
      <c r="OJ86">
        <v>24</v>
      </c>
      <c r="OK86">
        <v>22</v>
      </c>
      <c r="OL86">
        <v>15</v>
      </c>
      <c r="OM86">
        <v>6</v>
      </c>
      <c r="ON86">
        <v>6</v>
      </c>
      <c r="OO86">
        <v>18</v>
      </c>
      <c r="OP86">
        <v>7</v>
      </c>
      <c r="OQ86">
        <v>6</v>
      </c>
      <c r="OR86">
        <v>14</v>
      </c>
      <c r="OS86">
        <v>10</v>
      </c>
      <c r="OT86">
        <v>3</v>
      </c>
      <c r="OU86">
        <v>17</v>
      </c>
      <c r="OV86">
        <v>5</v>
      </c>
      <c r="OW86">
        <v>10</v>
      </c>
      <c r="OX86">
        <v>9</v>
      </c>
      <c r="OY86">
        <v>14</v>
      </c>
      <c r="OZ86">
        <v>1</v>
      </c>
      <c r="PA86">
        <v>7</v>
      </c>
      <c r="PB86">
        <v>10</v>
      </c>
      <c r="PC86">
        <v>8</v>
      </c>
      <c r="PD86">
        <v>19</v>
      </c>
      <c r="PE86">
        <v>6</v>
      </c>
      <c r="PF86">
        <v>15</v>
      </c>
      <c r="PG86">
        <v>20</v>
      </c>
      <c r="PH86">
        <v>15</v>
      </c>
      <c r="PI86">
        <v>12</v>
      </c>
      <c r="PJ86">
        <v>21</v>
      </c>
      <c r="PK86">
        <v>12</v>
      </c>
      <c r="PL86">
        <v>13</v>
      </c>
      <c r="PM86">
        <v>9</v>
      </c>
      <c r="PN86">
        <v>19</v>
      </c>
      <c r="PO86">
        <v>14</v>
      </c>
      <c r="PP86">
        <v>8</v>
      </c>
      <c r="PQ86">
        <v>1</v>
      </c>
      <c r="PR86">
        <v>12</v>
      </c>
      <c r="PS86">
        <v>12</v>
      </c>
      <c r="PT86">
        <v>17</v>
      </c>
      <c r="PU86">
        <v>23</v>
      </c>
      <c r="PV86">
        <v>12</v>
      </c>
      <c r="PW86">
        <v>9</v>
      </c>
      <c r="PX86">
        <v>12</v>
      </c>
      <c r="PY86">
        <v>20</v>
      </c>
      <c r="PZ86">
        <v>16</v>
      </c>
      <c r="QA86">
        <v>22</v>
      </c>
      <c r="QB86">
        <v>13</v>
      </c>
      <c r="QC86">
        <v>8</v>
      </c>
      <c r="QD86">
        <v>10</v>
      </c>
      <c r="QE86">
        <v>21</v>
      </c>
      <c r="QF86">
        <v>12</v>
      </c>
      <c r="QG86">
        <v>3</v>
      </c>
      <c r="QH86">
        <v>1</v>
      </c>
      <c r="QI86">
        <v>17</v>
      </c>
      <c r="QJ86">
        <v>8</v>
      </c>
      <c r="QK86">
        <v>10</v>
      </c>
      <c r="QL86">
        <v>22</v>
      </c>
      <c r="QM86">
        <v>4</v>
      </c>
      <c r="QN86">
        <v>24</v>
      </c>
      <c r="QO86">
        <v>13</v>
      </c>
      <c r="QP86">
        <v>2</v>
      </c>
      <c r="QQ86">
        <v>22</v>
      </c>
      <c r="QR86">
        <v>15</v>
      </c>
      <c r="QS86">
        <v>6</v>
      </c>
      <c r="QT86">
        <v>1</v>
      </c>
      <c r="QU86">
        <v>14</v>
      </c>
      <c r="QV86">
        <v>17</v>
      </c>
      <c r="QW86">
        <v>24</v>
      </c>
      <c r="QX86">
        <v>6</v>
      </c>
      <c r="QY86">
        <v>5</v>
      </c>
      <c r="QZ86">
        <v>12</v>
      </c>
      <c r="RA86">
        <v>8</v>
      </c>
      <c r="RB86">
        <v>14</v>
      </c>
      <c r="RC86">
        <v>23</v>
      </c>
      <c r="RD86">
        <v>17</v>
      </c>
      <c r="RE86">
        <v>23</v>
      </c>
      <c r="RF86">
        <v>23</v>
      </c>
      <c r="RG86">
        <v>6</v>
      </c>
      <c r="RH86">
        <v>9</v>
      </c>
      <c r="RI86">
        <v>8</v>
      </c>
      <c r="RJ86">
        <v>2</v>
      </c>
      <c r="RK86">
        <v>4</v>
      </c>
      <c r="RL86">
        <v>19</v>
      </c>
      <c r="RM86">
        <v>3</v>
      </c>
      <c r="RN86">
        <v>10</v>
      </c>
      <c r="RO86">
        <v>6</v>
      </c>
      <c r="RP86">
        <v>24</v>
      </c>
      <c r="RQ86">
        <v>19</v>
      </c>
      <c r="RR86">
        <v>15</v>
      </c>
      <c r="RS86">
        <v>10</v>
      </c>
      <c r="RT86">
        <v>2</v>
      </c>
      <c r="RU86">
        <v>9</v>
      </c>
      <c r="RV86">
        <v>16</v>
      </c>
      <c r="RW86">
        <v>21</v>
      </c>
      <c r="RX86">
        <v>13</v>
      </c>
      <c r="RY86">
        <v>14</v>
      </c>
      <c r="RZ86">
        <v>4</v>
      </c>
      <c r="SA86">
        <v>15</v>
      </c>
      <c r="SB86">
        <v>24</v>
      </c>
      <c r="SC86">
        <v>14</v>
      </c>
      <c r="SD86">
        <v>3</v>
      </c>
      <c r="SE86">
        <v>3</v>
      </c>
      <c r="SF86">
        <v>20</v>
      </c>
      <c r="SG86">
        <v>24</v>
      </c>
      <c r="SH86">
        <v>21</v>
      </c>
      <c r="SI86">
        <v>11</v>
      </c>
      <c r="SJ86">
        <v>7</v>
      </c>
      <c r="SK86">
        <v>21</v>
      </c>
      <c r="SL86">
        <v>14</v>
      </c>
      <c r="SM86">
        <v>13</v>
      </c>
      <c r="SN86">
        <v>14</v>
      </c>
      <c r="SO86">
        <v>4</v>
      </c>
      <c r="SP86">
        <v>5</v>
      </c>
      <c r="SQ86">
        <v>24</v>
      </c>
      <c r="SR86">
        <v>16</v>
      </c>
      <c r="SS86">
        <v>17</v>
      </c>
      <c r="ST86">
        <v>20</v>
      </c>
      <c r="SU86">
        <v>24</v>
      </c>
      <c r="SV86">
        <v>21</v>
      </c>
      <c r="SW86">
        <v>15</v>
      </c>
      <c r="SX86">
        <v>5</v>
      </c>
      <c r="SY86">
        <v>14</v>
      </c>
      <c r="SZ86">
        <v>7</v>
      </c>
      <c r="TA86">
        <v>3</v>
      </c>
      <c r="TB86">
        <v>23</v>
      </c>
      <c r="TC86">
        <v>4</v>
      </c>
      <c r="TD86">
        <v>24</v>
      </c>
      <c r="TE86">
        <v>6</v>
      </c>
      <c r="TF86">
        <v>4</v>
      </c>
      <c r="TG86">
        <v>15</v>
      </c>
      <c r="TH86">
        <v>4</v>
      </c>
      <c r="TI86">
        <v>17</v>
      </c>
      <c r="TJ86">
        <v>5</v>
      </c>
      <c r="TK86">
        <v>12</v>
      </c>
      <c r="TL86">
        <v>7</v>
      </c>
      <c r="TM86">
        <v>19</v>
      </c>
      <c r="TN86">
        <v>20</v>
      </c>
      <c r="TO86">
        <v>4</v>
      </c>
      <c r="TP86">
        <v>13</v>
      </c>
      <c r="TQ86">
        <v>9</v>
      </c>
      <c r="TR86">
        <v>23</v>
      </c>
      <c r="TS86">
        <v>23</v>
      </c>
      <c r="TT86">
        <v>10</v>
      </c>
      <c r="TU86">
        <v>21</v>
      </c>
      <c r="TV86">
        <v>4</v>
      </c>
      <c r="TW86">
        <v>23</v>
      </c>
      <c r="TX86">
        <v>16</v>
      </c>
      <c r="TY86">
        <v>8</v>
      </c>
      <c r="TZ86">
        <v>10</v>
      </c>
      <c r="UA86">
        <v>7</v>
      </c>
      <c r="UB86">
        <v>13</v>
      </c>
      <c r="UC86">
        <v>21</v>
      </c>
      <c r="UD86">
        <v>5</v>
      </c>
      <c r="UE86">
        <v>11</v>
      </c>
      <c r="UF86">
        <v>24</v>
      </c>
      <c r="UG86">
        <v>6</v>
      </c>
      <c r="UH86">
        <v>15</v>
      </c>
      <c r="UI86">
        <v>20</v>
      </c>
      <c r="UJ86">
        <v>14</v>
      </c>
      <c r="UK86">
        <v>11</v>
      </c>
      <c r="UL86">
        <v>10</v>
      </c>
      <c r="UM86">
        <v>24</v>
      </c>
      <c r="UN86">
        <v>7</v>
      </c>
      <c r="UO86">
        <v>1</v>
      </c>
      <c r="UP86">
        <v>17</v>
      </c>
      <c r="UQ86">
        <v>16</v>
      </c>
      <c r="UR86">
        <v>3</v>
      </c>
      <c r="US86">
        <v>4</v>
      </c>
      <c r="UT86">
        <v>15</v>
      </c>
      <c r="UU86">
        <v>18</v>
      </c>
      <c r="UV86">
        <v>24</v>
      </c>
      <c r="UW86">
        <v>13</v>
      </c>
      <c r="UX86">
        <v>14</v>
      </c>
      <c r="UY86">
        <v>5</v>
      </c>
      <c r="UZ86">
        <v>18</v>
      </c>
      <c r="VA86">
        <v>22</v>
      </c>
      <c r="VB86">
        <v>21</v>
      </c>
      <c r="VC86">
        <v>22</v>
      </c>
      <c r="VD86">
        <v>21</v>
      </c>
      <c r="VE86">
        <v>19</v>
      </c>
      <c r="VF86">
        <v>13</v>
      </c>
      <c r="VG86">
        <v>9</v>
      </c>
      <c r="VH86">
        <v>2</v>
      </c>
      <c r="VI86">
        <v>3</v>
      </c>
      <c r="VJ86">
        <v>2</v>
      </c>
      <c r="VK86">
        <v>21</v>
      </c>
      <c r="VL86">
        <v>16</v>
      </c>
      <c r="VM86">
        <v>14</v>
      </c>
      <c r="VN86">
        <v>8</v>
      </c>
      <c r="VO86">
        <v>13</v>
      </c>
      <c r="VP86">
        <v>21</v>
      </c>
      <c r="VQ86">
        <v>24</v>
      </c>
      <c r="VR86">
        <v>12</v>
      </c>
      <c r="VS86">
        <v>13</v>
      </c>
      <c r="VT86">
        <v>22</v>
      </c>
      <c r="VU86">
        <v>11</v>
      </c>
      <c r="VV86">
        <v>9</v>
      </c>
      <c r="VW86">
        <v>20</v>
      </c>
      <c r="VX86">
        <v>15</v>
      </c>
      <c r="VY86">
        <v>5</v>
      </c>
      <c r="VZ86">
        <v>9</v>
      </c>
      <c r="WA86">
        <v>15</v>
      </c>
      <c r="WB86">
        <v>24</v>
      </c>
      <c r="WC86">
        <v>5</v>
      </c>
      <c r="WD86">
        <v>20</v>
      </c>
      <c r="WE86">
        <v>2</v>
      </c>
      <c r="WF86">
        <v>7</v>
      </c>
      <c r="WG86">
        <v>19</v>
      </c>
      <c r="WH86">
        <v>4</v>
      </c>
      <c r="WI86">
        <v>11</v>
      </c>
      <c r="WJ86">
        <v>4</v>
      </c>
      <c r="WK86">
        <v>24</v>
      </c>
      <c r="WL86">
        <v>3</v>
      </c>
      <c r="WM86">
        <v>23</v>
      </c>
      <c r="WN86">
        <v>16</v>
      </c>
      <c r="WO86">
        <v>21</v>
      </c>
      <c r="WP86">
        <v>20</v>
      </c>
      <c r="WQ86">
        <v>9</v>
      </c>
      <c r="WR86">
        <v>22</v>
      </c>
      <c r="WS86">
        <v>9</v>
      </c>
      <c r="WT86">
        <v>7</v>
      </c>
      <c r="WU86">
        <v>7</v>
      </c>
      <c r="WV86">
        <v>11</v>
      </c>
      <c r="WW86">
        <v>23</v>
      </c>
      <c r="WX86">
        <v>5</v>
      </c>
      <c r="WY86">
        <v>6</v>
      </c>
      <c r="WZ86">
        <v>22</v>
      </c>
      <c r="XA86">
        <v>12</v>
      </c>
      <c r="XB86">
        <v>6</v>
      </c>
      <c r="XC86">
        <v>21</v>
      </c>
      <c r="XD86">
        <v>2</v>
      </c>
      <c r="XE86">
        <v>22</v>
      </c>
      <c r="XF86">
        <v>3</v>
      </c>
      <c r="XG86">
        <v>9</v>
      </c>
      <c r="XH86">
        <v>13</v>
      </c>
      <c r="XI86">
        <v>11</v>
      </c>
      <c r="XJ86">
        <v>22</v>
      </c>
      <c r="XK86">
        <v>3</v>
      </c>
      <c r="XL86">
        <v>19</v>
      </c>
      <c r="XM86">
        <v>8</v>
      </c>
      <c r="XN86">
        <v>6</v>
      </c>
      <c r="XO86">
        <v>1</v>
      </c>
      <c r="XP86">
        <v>22</v>
      </c>
      <c r="XQ86">
        <v>7</v>
      </c>
      <c r="XR86">
        <v>2</v>
      </c>
      <c r="XS86">
        <v>15</v>
      </c>
      <c r="XT86">
        <v>23</v>
      </c>
      <c r="XU86">
        <v>17</v>
      </c>
      <c r="XV86">
        <v>15</v>
      </c>
      <c r="XW86">
        <v>10</v>
      </c>
      <c r="XX86">
        <v>20</v>
      </c>
      <c r="XY86">
        <v>23</v>
      </c>
      <c r="XZ86">
        <v>14</v>
      </c>
      <c r="YA86">
        <v>2</v>
      </c>
      <c r="YB86">
        <v>10</v>
      </c>
      <c r="YC86">
        <v>24</v>
      </c>
      <c r="YD86">
        <v>19</v>
      </c>
      <c r="YE86">
        <v>24</v>
      </c>
      <c r="YF86">
        <v>14</v>
      </c>
      <c r="YG86">
        <v>15</v>
      </c>
      <c r="YH86">
        <v>7</v>
      </c>
      <c r="YI86">
        <v>13</v>
      </c>
      <c r="YJ86">
        <v>22</v>
      </c>
      <c r="YK86">
        <v>7</v>
      </c>
      <c r="YL86">
        <v>20</v>
      </c>
      <c r="YM86">
        <v>17</v>
      </c>
      <c r="YN86">
        <v>24</v>
      </c>
      <c r="YO86">
        <v>21</v>
      </c>
      <c r="YP86">
        <v>17</v>
      </c>
      <c r="YQ86">
        <v>23</v>
      </c>
      <c r="YR86">
        <v>20</v>
      </c>
      <c r="YS86">
        <v>15</v>
      </c>
      <c r="YT86">
        <v>10</v>
      </c>
      <c r="YU86">
        <v>1</v>
      </c>
      <c r="YV86">
        <v>15</v>
      </c>
      <c r="YW86">
        <v>11</v>
      </c>
      <c r="YX86">
        <v>22</v>
      </c>
      <c r="YY86">
        <v>14</v>
      </c>
      <c r="YZ86">
        <v>5</v>
      </c>
      <c r="ZA86">
        <v>17</v>
      </c>
      <c r="ZB86">
        <v>5</v>
      </c>
      <c r="ZC86">
        <v>9</v>
      </c>
      <c r="ZD86">
        <v>23</v>
      </c>
      <c r="ZE86">
        <v>11</v>
      </c>
      <c r="ZF86">
        <v>23</v>
      </c>
      <c r="ZG86">
        <v>14</v>
      </c>
      <c r="ZH86">
        <v>5</v>
      </c>
      <c r="ZI86">
        <v>2</v>
      </c>
      <c r="ZJ86">
        <v>10</v>
      </c>
      <c r="ZK86">
        <v>17</v>
      </c>
      <c r="ZL86">
        <v>22</v>
      </c>
      <c r="ZM86">
        <v>10</v>
      </c>
      <c r="ZN86">
        <v>7</v>
      </c>
      <c r="ZO86">
        <v>10</v>
      </c>
      <c r="ZP86">
        <v>11</v>
      </c>
      <c r="ZQ86">
        <v>23</v>
      </c>
      <c r="ZR86">
        <v>15</v>
      </c>
      <c r="ZS86">
        <v>19</v>
      </c>
      <c r="ZT86">
        <v>12</v>
      </c>
      <c r="ZU86">
        <v>24</v>
      </c>
      <c r="ZV86">
        <v>20</v>
      </c>
      <c r="ZW86">
        <v>20</v>
      </c>
      <c r="ZX86">
        <v>10</v>
      </c>
      <c r="ZY86">
        <v>8</v>
      </c>
      <c r="ZZ86">
        <v>11</v>
      </c>
      <c r="AAA86">
        <v>15</v>
      </c>
      <c r="AAB86">
        <v>2</v>
      </c>
      <c r="AAC86">
        <v>13</v>
      </c>
      <c r="AAD86">
        <v>3</v>
      </c>
      <c r="AAE86">
        <v>19</v>
      </c>
      <c r="AAF86">
        <v>21</v>
      </c>
      <c r="AAG86">
        <v>15</v>
      </c>
      <c r="AAH86">
        <v>6</v>
      </c>
      <c r="AAI86">
        <v>16</v>
      </c>
      <c r="AAJ86">
        <v>24</v>
      </c>
      <c r="AAK86">
        <v>24</v>
      </c>
      <c r="AAL86">
        <v>12</v>
      </c>
      <c r="AAM86">
        <v>17</v>
      </c>
      <c r="AAN86">
        <v>7</v>
      </c>
      <c r="AAO86">
        <v>23</v>
      </c>
      <c r="AAP86">
        <v>20</v>
      </c>
      <c r="AAQ86">
        <v>17</v>
      </c>
      <c r="AAR86">
        <v>19</v>
      </c>
      <c r="AAS86">
        <v>12</v>
      </c>
      <c r="AAT86">
        <v>11</v>
      </c>
      <c r="AAU86">
        <v>8</v>
      </c>
      <c r="AAV86">
        <v>10</v>
      </c>
      <c r="AAW86">
        <v>17</v>
      </c>
      <c r="AAX86">
        <v>15</v>
      </c>
      <c r="AAY86">
        <v>5</v>
      </c>
      <c r="AAZ86">
        <v>23</v>
      </c>
      <c r="ABA86">
        <v>6</v>
      </c>
      <c r="ABB86">
        <v>22</v>
      </c>
      <c r="ABC86">
        <v>3</v>
      </c>
      <c r="ABD86">
        <v>9</v>
      </c>
      <c r="ABE86">
        <v>3</v>
      </c>
      <c r="ABF86">
        <v>22</v>
      </c>
      <c r="ABG86">
        <v>3</v>
      </c>
      <c r="ABH86">
        <v>12</v>
      </c>
      <c r="ABI86">
        <v>18</v>
      </c>
      <c r="ABJ86">
        <v>9</v>
      </c>
      <c r="ABK86">
        <v>11</v>
      </c>
      <c r="ABL86">
        <v>9</v>
      </c>
      <c r="ABM86">
        <v>22</v>
      </c>
      <c r="ABN86">
        <v>22</v>
      </c>
      <c r="ABO86">
        <v>4</v>
      </c>
      <c r="ABP86">
        <v>23</v>
      </c>
      <c r="ABQ86">
        <v>17</v>
      </c>
      <c r="ABR86">
        <v>13</v>
      </c>
      <c r="ABS86">
        <v>23</v>
      </c>
      <c r="ABT86">
        <v>24</v>
      </c>
      <c r="ABU86">
        <v>22</v>
      </c>
      <c r="ABV86">
        <v>9</v>
      </c>
      <c r="ABW86">
        <v>19</v>
      </c>
      <c r="ABX86">
        <v>10</v>
      </c>
      <c r="ABY86">
        <v>16</v>
      </c>
      <c r="ABZ86">
        <v>22</v>
      </c>
      <c r="ACA86">
        <v>2</v>
      </c>
      <c r="ACB86">
        <v>10</v>
      </c>
      <c r="ACC86">
        <v>5</v>
      </c>
      <c r="ACD86">
        <v>9</v>
      </c>
      <c r="ACE86">
        <v>17</v>
      </c>
      <c r="ACF86">
        <v>4</v>
      </c>
      <c r="ACG86">
        <v>1</v>
      </c>
      <c r="ACH86">
        <v>5</v>
      </c>
      <c r="ACI86">
        <v>23</v>
      </c>
      <c r="ACJ86">
        <v>4</v>
      </c>
      <c r="ACK86">
        <v>10</v>
      </c>
      <c r="ACL86">
        <v>22</v>
      </c>
      <c r="ACM86">
        <v>20</v>
      </c>
      <c r="ACN86">
        <v>15</v>
      </c>
      <c r="ACO86">
        <v>7</v>
      </c>
      <c r="ACP86">
        <v>10</v>
      </c>
      <c r="ACQ86">
        <v>12</v>
      </c>
      <c r="ACR86">
        <v>22</v>
      </c>
      <c r="ACS86">
        <v>16</v>
      </c>
      <c r="ACT86">
        <v>12</v>
      </c>
      <c r="ACU86">
        <v>23</v>
      </c>
      <c r="ACV86">
        <v>4</v>
      </c>
      <c r="ACW86">
        <v>17</v>
      </c>
      <c r="ACX86">
        <v>7</v>
      </c>
      <c r="ACY86">
        <v>1</v>
      </c>
      <c r="ACZ86">
        <v>7</v>
      </c>
      <c r="ADA86">
        <v>6</v>
      </c>
      <c r="ADB86">
        <v>17</v>
      </c>
      <c r="ADC86">
        <v>6</v>
      </c>
      <c r="ADD86">
        <v>4</v>
      </c>
      <c r="ADE86">
        <v>3</v>
      </c>
      <c r="ADF86">
        <v>11</v>
      </c>
      <c r="ADG86">
        <v>12</v>
      </c>
      <c r="ADH86">
        <v>2</v>
      </c>
      <c r="ADI86">
        <v>7</v>
      </c>
      <c r="ADJ86">
        <v>9</v>
      </c>
      <c r="ADK86">
        <v>7</v>
      </c>
      <c r="ADL86">
        <v>18</v>
      </c>
      <c r="ADM86">
        <v>16</v>
      </c>
      <c r="ADN86">
        <v>12</v>
      </c>
      <c r="ADO86">
        <v>20</v>
      </c>
      <c r="ADP86">
        <v>3</v>
      </c>
      <c r="ADQ86">
        <v>12</v>
      </c>
      <c r="ADR86">
        <v>15</v>
      </c>
      <c r="ADS86">
        <v>7</v>
      </c>
      <c r="ADT86">
        <v>22</v>
      </c>
      <c r="ADU86">
        <v>12</v>
      </c>
      <c r="ADV86">
        <v>19</v>
      </c>
      <c r="ADW86">
        <v>9</v>
      </c>
      <c r="ADX86">
        <v>17</v>
      </c>
      <c r="ADY86">
        <v>19</v>
      </c>
      <c r="ADZ86">
        <v>20</v>
      </c>
      <c r="AEA86">
        <v>7</v>
      </c>
      <c r="AEB86">
        <v>11</v>
      </c>
      <c r="AEC86">
        <v>2</v>
      </c>
      <c r="AED86">
        <v>22</v>
      </c>
      <c r="AEE86">
        <v>16</v>
      </c>
      <c r="AEF86">
        <v>11</v>
      </c>
      <c r="AEG86">
        <v>17</v>
      </c>
      <c r="AEH86">
        <v>6</v>
      </c>
      <c r="AEI86">
        <v>7</v>
      </c>
      <c r="AEJ86">
        <v>24</v>
      </c>
      <c r="AEK86">
        <v>2</v>
      </c>
      <c r="AEL86">
        <v>7</v>
      </c>
      <c r="AEM86">
        <v>16</v>
      </c>
      <c r="AEN86">
        <v>3</v>
      </c>
      <c r="AEO86">
        <v>10</v>
      </c>
      <c r="AEP86">
        <v>5</v>
      </c>
      <c r="AEQ86">
        <v>12</v>
      </c>
      <c r="AER86">
        <v>14</v>
      </c>
      <c r="AES86">
        <v>11</v>
      </c>
      <c r="AET86">
        <v>13</v>
      </c>
      <c r="AEU86">
        <v>10</v>
      </c>
      <c r="AEV86">
        <v>7</v>
      </c>
      <c r="AEW86">
        <v>6</v>
      </c>
      <c r="AEX86">
        <v>10</v>
      </c>
      <c r="AEY86">
        <v>13</v>
      </c>
      <c r="AEZ86">
        <v>3</v>
      </c>
      <c r="AFA86">
        <v>14</v>
      </c>
      <c r="AFB86">
        <v>18</v>
      </c>
      <c r="AFC86">
        <v>12</v>
      </c>
      <c r="AFD86">
        <v>18</v>
      </c>
      <c r="AFE86">
        <v>1</v>
      </c>
      <c r="AFF86">
        <v>3</v>
      </c>
      <c r="AFG86">
        <v>3</v>
      </c>
      <c r="AFH86">
        <v>1</v>
      </c>
      <c r="AFI86">
        <v>22</v>
      </c>
      <c r="AFJ86">
        <v>18</v>
      </c>
      <c r="AFK86">
        <v>19</v>
      </c>
      <c r="AFL86">
        <v>5</v>
      </c>
      <c r="AFM86">
        <v>15</v>
      </c>
      <c r="AFN86">
        <v>17</v>
      </c>
      <c r="AFO86">
        <v>6</v>
      </c>
      <c r="AFP86">
        <v>24</v>
      </c>
      <c r="AFQ86">
        <v>9</v>
      </c>
      <c r="AFR86">
        <v>2</v>
      </c>
      <c r="AFS86">
        <v>4</v>
      </c>
      <c r="AFT86">
        <v>4</v>
      </c>
      <c r="AFU86">
        <v>3</v>
      </c>
      <c r="AFV86">
        <v>9</v>
      </c>
      <c r="AFW86">
        <v>23</v>
      </c>
      <c r="AFX86">
        <v>19</v>
      </c>
      <c r="AFY86">
        <v>23</v>
      </c>
      <c r="AFZ86">
        <v>1</v>
      </c>
      <c r="AGA86">
        <v>1</v>
      </c>
      <c r="AGB86">
        <v>9</v>
      </c>
      <c r="AGC86">
        <v>9</v>
      </c>
      <c r="AGD86">
        <v>13</v>
      </c>
      <c r="AGE86">
        <v>3</v>
      </c>
      <c r="AGF86">
        <v>22</v>
      </c>
      <c r="AGG86">
        <v>10</v>
      </c>
      <c r="AGH86">
        <v>11</v>
      </c>
      <c r="AGI86">
        <v>15</v>
      </c>
      <c r="AGJ86">
        <v>1</v>
      </c>
      <c r="AGK86">
        <v>18</v>
      </c>
      <c r="AGL86">
        <v>17</v>
      </c>
      <c r="AGM86">
        <v>2</v>
      </c>
      <c r="AGN86">
        <v>19</v>
      </c>
      <c r="AGO86">
        <v>11</v>
      </c>
      <c r="AGP86">
        <v>3</v>
      </c>
      <c r="AGQ86">
        <v>14</v>
      </c>
      <c r="AGR86">
        <v>8</v>
      </c>
      <c r="AGS86">
        <v>2</v>
      </c>
      <c r="AGT86">
        <v>17</v>
      </c>
      <c r="AGU86">
        <v>8</v>
      </c>
      <c r="AGV86">
        <v>7</v>
      </c>
      <c r="AGW86">
        <v>15</v>
      </c>
      <c r="AGX86">
        <v>16</v>
      </c>
      <c r="AGY86">
        <v>15</v>
      </c>
      <c r="AGZ86">
        <v>15</v>
      </c>
      <c r="AHA86">
        <v>5</v>
      </c>
      <c r="AHB86">
        <v>18</v>
      </c>
      <c r="AHC86">
        <v>12</v>
      </c>
      <c r="AHD86">
        <v>18</v>
      </c>
      <c r="AHE86">
        <v>12</v>
      </c>
      <c r="AHF86">
        <v>6</v>
      </c>
      <c r="AHG86">
        <v>6</v>
      </c>
      <c r="AHH86">
        <v>19</v>
      </c>
      <c r="AHI86">
        <v>10</v>
      </c>
      <c r="AHJ86">
        <v>22</v>
      </c>
      <c r="AHK86">
        <v>21</v>
      </c>
      <c r="AHL86">
        <v>24</v>
      </c>
      <c r="AHM86">
        <v>19</v>
      </c>
      <c r="AHN86">
        <v>9</v>
      </c>
      <c r="AHO86">
        <v>14</v>
      </c>
      <c r="AHP86">
        <v>14</v>
      </c>
      <c r="AHQ86">
        <v>14</v>
      </c>
      <c r="AHR86">
        <v>18</v>
      </c>
      <c r="AHS86">
        <v>14</v>
      </c>
      <c r="AHT86">
        <v>21</v>
      </c>
      <c r="AHU86">
        <v>6</v>
      </c>
      <c r="AHV86">
        <v>5</v>
      </c>
      <c r="AHW86">
        <v>21</v>
      </c>
      <c r="AHX86">
        <v>14</v>
      </c>
      <c r="AHY86">
        <v>24</v>
      </c>
      <c r="AHZ86">
        <v>1</v>
      </c>
      <c r="AIA86">
        <v>4</v>
      </c>
      <c r="AIB86">
        <v>9</v>
      </c>
      <c r="AIC86">
        <v>22</v>
      </c>
      <c r="AID86">
        <v>2</v>
      </c>
      <c r="AIE86">
        <v>16</v>
      </c>
      <c r="AIF86">
        <v>23</v>
      </c>
      <c r="AIG86">
        <v>16</v>
      </c>
      <c r="AIH86">
        <v>11</v>
      </c>
      <c r="AII86">
        <v>18</v>
      </c>
      <c r="AIJ86">
        <v>1</v>
      </c>
      <c r="AIK86">
        <v>5</v>
      </c>
      <c r="AIL86">
        <v>20</v>
      </c>
      <c r="AIM86">
        <v>3</v>
      </c>
      <c r="AIN86">
        <v>8</v>
      </c>
      <c r="AIO86">
        <v>16</v>
      </c>
      <c r="AIP86">
        <v>17</v>
      </c>
      <c r="AIQ86">
        <v>18</v>
      </c>
      <c r="AIR86">
        <v>8</v>
      </c>
      <c r="AIS86">
        <v>15</v>
      </c>
      <c r="AIT86">
        <v>20</v>
      </c>
      <c r="AIU86">
        <v>3</v>
      </c>
      <c r="AIV86">
        <v>17</v>
      </c>
      <c r="AIW86">
        <v>3</v>
      </c>
      <c r="AIX86">
        <v>8</v>
      </c>
      <c r="AIY86">
        <v>3</v>
      </c>
      <c r="AIZ86">
        <v>10</v>
      </c>
      <c r="AJA86">
        <v>16</v>
      </c>
      <c r="AJB86">
        <v>22</v>
      </c>
      <c r="AJC86">
        <v>23</v>
      </c>
      <c r="AJD86">
        <v>18</v>
      </c>
      <c r="AJE86">
        <v>10</v>
      </c>
      <c r="AJF86">
        <v>5</v>
      </c>
      <c r="AJG86">
        <v>3</v>
      </c>
      <c r="AJH86">
        <v>14</v>
      </c>
      <c r="AJI86">
        <v>22</v>
      </c>
      <c r="AJJ86">
        <v>12</v>
      </c>
      <c r="AJK86">
        <v>4</v>
      </c>
      <c r="AJL86">
        <v>20</v>
      </c>
      <c r="AJM86">
        <v>21</v>
      </c>
      <c r="AJN86">
        <v>20</v>
      </c>
      <c r="AJO86">
        <v>10</v>
      </c>
      <c r="AJP86">
        <v>9</v>
      </c>
      <c r="AJQ86">
        <v>23</v>
      </c>
      <c r="AJR86">
        <v>8</v>
      </c>
      <c r="AJS86">
        <v>10</v>
      </c>
      <c r="AJT86">
        <v>4</v>
      </c>
      <c r="AJU86">
        <v>13</v>
      </c>
      <c r="AJV86">
        <v>22</v>
      </c>
      <c r="AJW86">
        <v>15</v>
      </c>
      <c r="AJX86">
        <v>14</v>
      </c>
      <c r="AJY86">
        <v>14</v>
      </c>
      <c r="AJZ86">
        <v>1</v>
      </c>
      <c r="AKA86">
        <v>8</v>
      </c>
      <c r="AKB86">
        <v>10</v>
      </c>
      <c r="AKC86">
        <v>21</v>
      </c>
      <c r="AKD86">
        <v>19</v>
      </c>
      <c r="AKE86">
        <v>14</v>
      </c>
      <c r="AKF86">
        <v>17</v>
      </c>
      <c r="AKG86">
        <v>16</v>
      </c>
      <c r="AKH86">
        <v>10</v>
      </c>
      <c r="AKI86">
        <v>14</v>
      </c>
      <c r="AKJ86">
        <v>8</v>
      </c>
      <c r="AKK86">
        <v>24</v>
      </c>
      <c r="AKL86">
        <v>3</v>
      </c>
      <c r="AKM86">
        <v>19</v>
      </c>
      <c r="AKN86">
        <v>8</v>
      </c>
      <c r="AKO86">
        <v>23</v>
      </c>
      <c r="AKP86">
        <v>7</v>
      </c>
      <c r="AKQ86">
        <v>21</v>
      </c>
      <c r="AKR86">
        <v>15</v>
      </c>
      <c r="AKS86">
        <v>6</v>
      </c>
      <c r="AKT86">
        <v>20</v>
      </c>
      <c r="AKU86">
        <v>23</v>
      </c>
      <c r="AKV86">
        <v>4</v>
      </c>
      <c r="AKW86">
        <v>2</v>
      </c>
      <c r="AKX86">
        <v>11</v>
      </c>
      <c r="AKY86">
        <v>18</v>
      </c>
      <c r="AKZ86">
        <v>18</v>
      </c>
      <c r="ALA86">
        <v>15</v>
      </c>
      <c r="ALB86">
        <v>7</v>
      </c>
      <c r="ALC86">
        <v>9</v>
      </c>
      <c r="ALD86">
        <v>12</v>
      </c>
      <c r="ALE86">
        <v>16</v>
      </c>
      <c r="ALF86">
        <v>9</v>
      </c>
      <c r="ALG86">
        <v>14</v>
      </c>
      <c r="ALH86">
        <v>13</v>
      </c>
      <c r="ALI86">
        <v>15</v>
      </c>
      <c r="ALJ86">
        <v>2</v>
      </c>
      <c r="ALK86">
        <v>13</v>
      </c>
      <c r="ALL86">
        <v>13</v>
      </c>
      <c r="ALM86">
        <v>10</v>
      </c>
    </row>
    <row r="87" spans="1:1001" x14ac:dyDescent="0.25">
      <c r="A87">
        <v>22</v>
      </c>
      <c r="B87">
        <v>17</v>
      </c>
      <c r="C87">
        <v>11</v>
      </c>
      <c r="D87">
        <v>10</v>
      </c>
      <c r="E87">
        <v>11</v>
      </c>
      <c r="F87">
        <v>12</v>
      </c>
      <c r="G87">
        <v>19</v>
      </c>
      <c r="H87">
        <v>16</v>
      </c>
      <c r="I87">
        <v>3</v>
      </c>
      <c r="J87">
        <v>7</v>
      </c>
      <c r="K87">
        <v>12</v>
      </c>
      <c r="L87">
        <v>19</v>
      </c>
      <c r="M87">
        <v>19</v>
      </c>
      <c r="N87">
        <v>7</v>
      </c>
      <c r="O87">
        <v>15</v>
      </c>
      <c r="P87">
        <v>11</v>
      </c>
      <c r="Q87">
        <v>4</v>
      </c>
      <c r="R87">
        <v>21</v>
      </c>
      <c r="S87">
        <v>2</v>
      </c>
      <c r="T87">
        <v>6</v>
      </c>
      <c r="U87">
        <v>23</v>
      </c>
      <c r="V87">
        <v>24</v>
      </c>
      <c r="W87">
        <v>23</v>
      </c>
      <c r="X87">
        <v>4</v>
      </c>
      <c r="Y87">
        <v>19</v>
      </c>
      <c r="Z87">
        <v>15</v>
      </c>
      <c r="AA87">
        <v>5</v>
      </c>
      <c r="AB87">
        <v>1</v>
      </c>
      <c r="AC87">
        <v>21</v>
      </c>
      <c r="AD87">
        <v>17</v>
      </c>
      <c r="AE87">
        <v>1</v>
      </c>
      <c r="AF87">
        <v>12</v>
      </c>
      <c r="AG87">
        <v>15</v>
      </c>
      <c r="AH87">
        <v>4</v>
      </c>
      <c r="AI87">
        <v>20</v>
      </c>
      <c r="AJ87">
        <v>21</v>
      </c>
      <c r="AK87">
        <v>23</v>
      </c>
      <c r="AL87">
        <v>1</v>
      </c>
      <c r="AM87">
        <v>15</v>
      </c>
      <c r="AN87">
        <v>20</v>
      </c>
      <c r="AO87">
        <v>6</v>
      </c>
      <c r="AP87">
        <v>13</v>
      </c>
      <c r="AQ87">
        <v>2</v>
      </c>
      <c r="AR87">
        <v>1</v>
      </c>
      <c r="AS87">
        <v>15</v>
      </c>
      <c r="AT87">
        <v>18</v>
      </c>
      <c r="AU87">
        <v>18</v>
      </c>
      <c r="AV87">
        <v>14</v>
      </c>
      <c r="AW87">
        <v>18</v>
      </c>
      <c r="AX87">
        <v>6</v>
      </c>
      <c r="AY87">
        <v>24</v>
      </c>
      <c r="AZ87">
        <v>12</v>
      </c>
      <c r="BA87">
        <v>23</v>
      </c>
      <c r="BB87">
        <v>5</v>
      </c>
      <c r="BC87">
        <v>2</v>
      </c>
      <c r="BD87">
        <v>7</v>
      </c>
      <c r="BE87">
        <v>14</v>
      </c>
      <c r="BF87">
        <v>23</v>
      </c>
      <c r="BG87">
        <v>24</v>
      </c>
      <c r="BH87">
        <v>21</v>
      </c>
      <c r="BI87">
        <v>17</v>
      </c>
      <c r="BJ87">
        <v>5</v>
      </c>
      <c r="BK87">
        <v>21</v>
      </c>
      <c r="BL87">
        <v>21</v>
      </c>
      <c r="BM87">
        <v>5</v>
      </c>
      <c r="BN87">
        <v>21</v>
      </c>
      <c r="BO87">
        <v>8</v>
      </c>
      <c r="BP87">
        <v>6</v>
      </c>
      <c r="BQ87">
        <v>2</v>
      </c>
      <c r="BR87">
        <v>11</v>
      </c>
      <c r="BS87">
        <v>11</v>
      </c>
      <c r="BT87">
        <v>4</v>
      </c>
      <c r="BU87">
        <v>15</v>
      </c>
      <c r="BV87">
        <v>4</v>
      </c>
      <c r="BW87">
        <v>11</v>
      </c>
      <c r="BX87">
        <v>3</v>
      </c>
      <c r="BY87">
        <v>23</v>
      </c>
      <c r="BZ87">
        <v>21</v>
      </c>
      <c r="CA87">
        <v>4</v>
      </c>
      <c r="CB87">
        <v>20</v>
      </c>
      <c r="CC87">
        <v>15</v>
      </c>
      <c r="CD87">
        <v>14</v>
      </c>
      <c r="CE87">
        <v>10</v>
      </c>
      <c r="CF87">
        <v>2</v>
      </c>
      <c r="CG87">
        <v>3</v>
      </c>
      <c r="CH87">
        <v>19</v>
      </c>
      <c r="CI87">
        <v>24</v>
      </c>
      <c r="CJ87">
        <v>4</v>
      </c>
      <c r="CK87">
        <v>3</v>
      </c>
      <c r="CL87">
        <v>7</v>
      </c>
      <c r="CM87">
        <v>1</v>
      </c>
      <c r="CN87">
        <v>6</v>
      </c>
      <c r="CO87">
        <v>24</v>
      </c>
      <c r="CP87">
        <v>1</v>
      </c>
      <c r="CQ87">
        <v>13</v>
      </c>
      <c r="CR87">
        <v>24</v>
      </c>
      <c r="CS87">
        <v>23</v>
      </c>
      <c r="CT87">
        <v>8</v>
      </c>
      <c r="CU87">
        <v>21</v>
      </c>
      <c r="CV87">
        <v>2</v>
      </c>
      <c r="CW87">
        <v>5</v>
      </c>
      <c r="CX87">
        <v>19</v>
      </c>
      <c r="CY87">
        <v>24</v>
      </c>
      <c r="CZ87">
        <v>6</v>
      </c>
      <c r="DA87">
        <v>24</v>
      </c>
      <c r="DB87">
        <v>1</v>
      </c>
      <c r="DC87">
        <v>13</v>
      </c>
      <c r="DD87">
        <v>6</v>
      </c>
      <c r="DE87">
        <v>10</v>
      </c>
      <c r="DF87">
        <v>22</v>
      </c>
      <c r="DG87">
        <v>20</v>
      </c>
      <c r="DH87">
        <v>16</v>
      </c>
      <c r="DI87">
        <v>9</v>
      </c>
      <c r="DJ87">
        <v>11</v>
      </c>
      <c r="DK87">
        <v>19</v>
      </c>
      <c r="DL87">
        <v>9</v>
      </c>
      <c r="DM87">
        <v>5</v>
      </c>
      <c r="DN87">
        <v>7</v>
      </c>
      <c r="DO87">
        <v>24</v>
      </c>
      <c r="DP87">
        <v>9</v>
      </c>
      <c r="DQ87">
        <v>8</v>
      </c>
      <c r="DR87">
        <v>9</v>
      </c>
      <c r="DS87">
        <v>24</v>
      </c>
      <c r="DT87">
        <v>12</v>
      </c>
      <c r="DU87">
        <v>8</v>
      </c>
      <c r="DV87">
        <v>10</v>
      </c>
      <c r="DW87">
        <v>19</v>
      </c>
      <c r="DX87">
        <v>13</v>
      </c>
      <c r="DY87">
        <v>14</v>
      </c>
      <c r="DZ87">
        <v>2</v>
      </c>
      <c r="EA87">
        <v>5</v>
      </c>
      <c r="EB87">
        <v>16</v>
      </c>
      <c r="EC87">
        <v>2</v>
      </c>
      <c r="ED87">
        <v>17</v>
      </c>
      <c r="EE87">
        <v>18</v>
      </c>
      <c r="EF87">
        <v>23</v>
      </c>
      <c r="EG87">
        <v>5</v>
      </c>
      <c r="EH87">
        <v>13</v>
      </c>
      <c r="EI87">
        <v>14</v>
      </c>
      <c r="EJ87">
        <v>13</v>
      </c>
      <c r="EK87">
        <v>14</v>
      </c>
      <c r="EL87">
        <v>21</v>
      </c>
      <c r="EM87">
        <v>4</v>
      </c>
      <c r="EN87">
        <v>8</v>
      </c>
      <c r="EO87">
        <v>4</v>
      </c>
      <c r="EP87">
        <v>16</v>
      </c>
      <c r="EQ87">
        <v>21</v>
      </c>
      <c r="ER87">
        <v>17</v>
      </c>
      <c r="ES87">
        <v>15</v>
      </c>
      <c r="ET87">
        <v>11</v>
      </c>
      <c r="EU87">
        <v>24</v>
      </c>
      <c r="EV87">
        <v>24</v>
      </c>
      <c r="EW87">
        <v>23</v>
      </c>
      <c r="EX87">
        <v>12</v>
      </c>
      <c r="EY87">
        <v>20</v>
      </c>
      <c r="EZ87">
        <v>8</v>
      </c>
      <c r="FA87">
        <v>16</v>
      </c>
      <c r="FB87">
        <v>5</v>
      </c>
      <c r="FC87">
        <v>9</v>
      </c>
      <c r="FD87">
        <v>23</v>
      </c>
      <c r="FE87">
        <v>7</v>
      </c>
      <c r="FF87">
        <v>9</v>
      </c>
      <c r="FG87">
        <v>8</v>
      </c>
      <c r="FH87">
        <v>18</v>
      </c>
      <c r="FI87">
        <v>13</v>
      </c>
      <c r="FJ87">
        <v>12</v>
      </c>
      <c r="FK87">
        <v>1</v>
      </c>
      <c r="FL87">
        <v>21</v>
      </c>
      <c r="FM87">
        <v>15</v>
      </c>
      <c r="FN87">
        <v>13</v>
      </c>
      <c r="FO87">
        <v>23</v>
      </c>
      <c r="FP87">
        <v>14</v>
      </c>
      <c r="FQ87">
        <v>7</v>
      </c>
      <c r="FR87">
        <v>16</v>
      </c>
      <c r="FS87">
        <v>18</v>
      </c>
      <c r="FT87">
        <v>12</v>
      </c>
      <c r="FU87">
        <v>2</v>
      </c>
      <c r="FV87">
        <v>19</v>
      </c>
      <c r="FW87">
        <v>18</v>
      </c>
      <c r="FX87">
        <v>3</v>
      </c>
      <c r="FY87">
        <v>21</v>
      </c>
      <c r="FZ87">
        <v>23</v>
      </c>
      <c r="GA87">
        <v>7</v>
      </c>
      <c r="GB87">
        <v>11</v>
      </c>
      <c r="GC87">
        <v>23</v>
      </c>
      <c r="GD87">
        <v>9</v>
      </c>
      <c r="GE87">
        <v>6</v>
      </c>
      <c r="GF87">
        <v>9</v>
      </c>
      <c r="GG87">
        <v>23</v>
      </c>
      <c r="GH87">
        <v>22</v>
      </c>
      <c r="GI87">
        <v>16</v>
      </c>
      <c r="GJ87">
        <v>16</v>
      </c>
      <c r="GK87">
        <v>11</v>
      </c>
      <c r="GL87">
        <v>5</v>
      </c>
      <c r="GM87">
        <v>18</v>
      </c>
      <c r="GN87">
        <v>10</v>
      </c>
      <c r="GO87">
        <v>1</v>
      </c>
      <c r="GP87">
        <v>14</v>
      </c>
      <c r="GQ87">
        <v>3</v>
      </c>
      <c r="GR87">
        <v>18</v>
      </c>
      <c r="GS87">
        <v>10</v>
      </c>
      <c r="GT87">
        <v>5</v>
      </c>
      <c r="GU87">
        <v>16</v>
      </c>
      <c r="GV87">
        <v>11</v>
      </c>
      <c r="GW87">
        <v>2</v>
      </c>
      <c r="GX87">
        <v>16</v>
      </c>
      <c r="GY87">
        <v>18</v>
      </c>
      <c r="GZ87">
        <v>8</v>
      </c>
      <c r="HA87">
        <v>11</v>
      </c>
      <c r="HB87">
        <v>9</v>
      </c>
      <c r="HC87">
        <v>17</v>
      </c>
      <c r="HD87">
        <v>6</v>
      </c>
      <c r="HE87">
        <v>21</v>
      </c>
      <c r="HF87">
        <v>12</v>
      </c>
      <c r="HG87">
        <v>6</v>
      </c>
      <c r="HH87">
        <v>3</v>
      </c>
      <c r="HI87">
        <v>10</v>
      </c>
      <c r="HJ87">
        <v>2</v>
      </c>
      <c r="HK87">
        <v>7</v>
      </c>
      <c r="HL87">
        <v>11</v>
      </c>
      <c r="HM87">
        <v>14</v>
      </c>
      <c r="HN87">
        <v>12</v>
      </c>
      <c r="HO87">
        <v>8</v>
      </c>
      <c r="HP87">
        <v>23</v>
      </c>
      <c r="HQ87">
        <v>18</v>
      </c>
      <c r="HR87">
        <v>4</v>
      </c>
      <c r="HS87">
        <v>22</v>
      </c>
      <c r="HT87">
        <v>19</v>
      </c>
      <c r="HU87">
        <v>10</v>
      </c>
      <c r="HV87">
        <v>24</v>
      </c>
      <c r="HW87">
        <v>12</v>
      </c>
      <c r="HX87">
        <v>13</v>
      </c>
      <c r="HY87">
        <v>2</v>
      </c>
      <c r="HZ87">
        <v>17</v>
      </c>
      <c r="IA87">
        <v>3</v>
      </c>
      <c r="IB87">
        <v>11</v>
      </c>
      <c r="IC87">
        <v>21</v>
      </c>
      <c r="ID87">
        <v>13</v>
      </c>
      <c r="IE87">
        <v>19</v>
      </c>
      <c r="IF87">
        <v>16</v>
      </c>
      <c r="IG87">
        <v>14</v>
      </c>
      <c r="IH87">
        <v>12</v>
      </c>
      <c r="II87">
        <v>4</v>
      </c>
      <c r="IJ87">
        <v>21</v>
      </c>
      <c r="IK87">
        <v>23</v>
      </c>
      <c r="IL87">
        <v>14</v>
      </c>
      <c r="IM87">
        <v>6</v>
      </c>
      <c r="IN87">
        <v>14</v>
      </c>
      <c r="IO87">
        <v>1</v>
      </c>
      <c r="IP87">
        <v>21</v>
      </c>
      <c r="IQ87">
        <v>4</v>
      </c>
      <c r="IR87">
        <v>4</v>
      </c>
      <c r="IS87">
        <v>3</v>
      </c>
      <c r="IT87">
        <v>10</v>
      </c>
      <c r="IU87">
        <v>23</v>
      </c>
      <c r="IV87">
        <v>6</v>
      </c>
      <c r="IW87">
        <v>15</v>
      </c>
      <c r="IX87">
        <v>4</v>
      </c>
      <c r="IY87">
        <v>14</v>
      </c>
      <c r="IZ87">
        <v>15</v>
      </c>
      <c r="JA87">
        <v>12</v>
      </c>
      <c r="JB87">
        <v>11</v>
      </c>
      <c r="JC87">
        <v>4</v>
      </c>
      <c r="JD87">
        <v>2</v>
      </c>
      <c r="JE87">
        <v>8</v>
      </c>
      <c r="JF87">
        <v>19</v>
      </c>
      <c r="JG87">
        <v>22</v>
      </c>
      <c r="JH87">
        <v>22</v>
      </c>
      <c r="JI87">
        <v>3</v>
      </c>
      <c r="JJ87">
        <v>10</v>
      </c>
      <c r="JK87">
        <v>1</v>
      </c>
      <c r="JL87">
        <v>6</v>
      </c>
      <c r="JM87">
        <v>7</v>
      </c>
      <c r="JN87">
        <v>6</v>
      </c>
      <c r="JO87">
        <v>15</v>
      </c>
      <c r="JP87">
        <v>5</v>
      </c>
      <c r="JQ87">
        <v>23</v>
      </c>
      <c r="JR87">
        <v>22</v>
      </c>
      <c r="JS87">
        <v>2</v>
      </c>
      <c r="JT87">
        <v>22</v>
      </c>
      <c r="JU87">
        <v>11</v>
      </c>
      <c r="JV87">
        <v>1</v>
      </c>
      <c r="JW87">
        <v>19</v>
      </c>
      <c r="JX87">
        <v>10</v>
      </c>
      <c r="JY87">
        <v>8</v>
      </c>
      <c r="JZ87">
        <v>4</v>
      </c>
      <c r="KA87">
        <v>19</v>
      </c>
      <c r="KB87">
        <v>23</v>
      </c>
      <c r="KC87">
        <v>12</v>
      </c>
      <c r="KD87">
        <v>6</v>
      </c>
      <c r="KE87">
        <v>23</v>
      </c>
      <c r="KF87">
        <v>5</v>
      </c>
      <c r="KG87">
        <v>23</v>
      </c>
      <c r="KH87">
        <v>21</v>
      </c>
      <c r="KI87">
        <v>20</v>
      </c>
      <c r="KJ87">
        <v>11</v>
      </c>
      <c r="KK87">
        <v>12</v>
      </c>
      <c r="KL87">
        <v>3</v>
      </c>
      <c r="KM87">
        <v>9</v>
      </c>
      <c r="KN87">
        <v>15</v>
      </c>
      <c r="KO87">
        <v>14</v>
      </c>
      <c r="KP87">
        <v>19</v>
      </c>
      <c r="KQ87">
        <v>9</v>
      </c>
      <c r="KR87">
        <v>23</v>
      </c>
      <c r="KS87">
        <v>9</v>
      </c>
      <c r="KT87">
        <v>4</v>
      </c>
      <c r="KU87">
        <v>12</v>
      </c>
      <c r="KV87">
        <v>6</v>
      </c>
      <c r="KW87">
        <v>6</v>
      </c>
      <c r="KX87">
        <v>22</v>
      </c>
      <c r="KY87">
        <v>9</v>
      </c>
      <c r="KZ87">
        <v>24</v>
      </c>
      <c r="LA87">
        <v>17</v>
      </c>
      <c r="LB87">
        <v>12</v>
      </c>
      <c r="LC87">
        <v>7</v>
      </c>
      <c r="LD87">
        <v>1</v>
      </c>
      <c r="LE87">
        <v>19</v>
      </c>
      <c r="LF87">
        <v>7</v>
      </c>
      <c r="LG87">
        <v>14</v>
      </c>
      <c r="LH87">
        <v>8</v>
      </c>
      <c r="LI87">
        <v>17</v>
      </c>
      <c r="LJ87">
        <v>8</v>
      </c>
      <c r="LK87">
        <v>2</v>
      </c>
      <c r="LL87">
        <v>19</v>
      </c>
      <c r="LM87">
        <v>17</v>
      </c>
      <c r="LN87">
        <v>14</v>
      </c>
      <c r="LO87">
        <v>2</v>
      </c>
      <c r="LP87">
        <v>9</v>
      </c>
      <c r="LQ87">
        <v>15</v>
      </c>
      <c r="LR87">
        <v>21</v>
      </c>
      <c r="LS87">
        <v>22</v>
      </c>
      <c r="LT87">
        <v>11</v>
      </c>
      <c r="LU87">
        <v>14</v>
      </c>
      <c r="LV87">
        <v>22</v>
      </c>
      <c r="LW87">
        <v>14</v>
      </c>
      <c r="LX87">
        <v>19</v>
      </c>
      <c r="LY87">
        <v>22</v>
      </c>
      <c r="LZ87">
        <v>24</v>
      </c>
      <c r="MA87">
        <v>7</v>
      </c>
      <c r="MB87">
        <v>4</v>
      </c>
      <c r="MC87">
        <v>14</v>
      </c>
      <c r="MD87">
        <v>3</v>
      </c>
      <c r="ME87">
        <v>16</v>
      </c>
      <c r="MF87">
        <v>22</v>
      </c>
      <c r="MG87">
        <v>6</v>
      </c>
      <c r="MH87">
        <v>3</v>
      </c>
      <c r="MI87">
        <v>17</v>
      </c>
      <c r="MJ87">
        <v>3</v>
      </c>
      <c r="MK87">
        <v>24</v>
      </c>
      <c r="ML87">
        <v>20</v>
      </c>
      <c r="MM87">
        <v>4</v>
      </c>
      <c r="MN87">
        <v>13</v>
      </c>
      <c r="MO87">
        <v>3</v>
      </c>
      <c r="MP87">
        <v>14</v>
      </c>
      <c r="MQ87">
        <v>14</v>
      </c>
      <c r="MR87">
        <v>6</v>
      </c>
      <c r="MS87">
        <v>3</v>
      </c>
      <c r="MT87">
        <v>14</v>
      </c>
      <c r="MU87">
        <v>11</v>
      </c>
      <c r="MV87">
        <v>14</v>
      </c>
      <c r="MW87">
        <v>1</v>
      </c>
      <c r="MX87">
        <v>7</v>
      </c>
      <c r="MY87">
        <v>23</v>
      </c>
      <c r="MZ87">
        <v>16</v>
      </c>
      <c r="NA87">
        <v>15</v>
      </c>
      <c r="NB87">
        <v>22</v>
      </c>
      <c r="NC87">
        <v>16</v>
      </c>
      <c r="ND87">
        <v>3</v>
      </c>
      <c r="NE87">
        <v>22</v>
      </c>
      <c r="NF87">
        <v>20</v>
      </c>
      <c r="NG87">
        <v>1</v>
      </c>
      <c r="NH87">
        <v>10</v>
      </c>
      <c r="NI87">
        <v>18</v>
      </c>
      <c r="NJ87">
        <v>17</v>
      </c>
      <c r="NK87">
        <v>24</v>
      </c>
      <c r="NL87">
        <v>16</v>
      </c>
      <c r="NM87">
        <v>15</v>
      </c>
      <c r="NN87">
        <v>19</v>
      </c>
      <c r="NO87">
        <v>16</v>
      </c>
      <c r="NP87">
        <v>15</v>
      </c>
      <c r="NQ87">
        <v>10</v>
      </c>
      <c r="NR87">
        <v>2</v>
      </c>
      <c r="NS87">
        <v>2</v>
      </c>
      <c r="NT87">
        <v>15</v>
      </c>
      <c r="NU87">
        <v>22</v>
      </c>
      <c r="NV87">
        <v>19</v>
      </c>
      <c r="NW87">
        <v>12</v>
      </c>
      <c r="NX87">
        <v>20</v>
      </c>
      <c r="NY87">
        <v>1</v>
      </c>
      <c r="NZ87">
        <v>15</v>
      </c>
      <c r="OA87">
        <v>10</v>
      </c>
      <c r="OB87">
        <v>11</v>
      </c>
      <c r="OC87">
        <v>18</v>
      </c>
      <c r="OD87">
        <v>20</v>
      </c>
      <c r="OE87">
        <v>2</v>
      </c>
      <c r="OF87">
        <v>13</v>
      </c>
      <c r="OG87">
        <v>21</v>
      </c>
      <c r="OH87">
        <v>14</v>
      </c>
      <c r="OI87">
        <v>12</v>
      </c>
      <c r="OJ87">
        <v>3</v>
      </c>
      <c r="OK87">
        <v>2</v>
      </c>
      <c r="OL87">
        <v>3</v>
      </c>
      <c r="OM87">
        <v>23</v>
      </c>
      <c r="ON87">
        <v>11</v>
      </c>
      <c r="OO87">
        <v>24</v>
      </c>
      <c r="OP87">
        <v>23</v>
      </c>
      <c r="OQ87">
        <v>19</v>
      </c>
      <c r="OR87">
        <v>24</v>
      </c>
      <c r="OS87">
        <v>24</v>
      </c>
      <c r="OT87">
        <v>7</v>
      </c>
      <c r="OU87">
        <v>5</v>
      </c>
      <c r="OV87">
        <v>13</v>
      </c>
      <c r="OW87">
        <v>2</v>
      </c>
      <c r="OX87">
        <v>11</v>
      </c>
      <c r="OY87">
        <v>17</v>
      </c>
      <c r="OZ87">
        <v>24</v>
      </c>
      <c r="PA87">
        <v>10</v>
      </c>
      <c r="PB87">
        <v>9</v>
      </c>
      <c r="PC87">
        <v>16</v>
      </c>
      <c r="PD87">
        <v>5</v>
      </c>
      <c r="PE87">
        <v>19</v>
      </c>
      <c r="PF87">
        <v>16</v>
      </c>
      <c r="PG87">
        <v>24</v>
      </c>
      <c r="PH87">
        <v>2</v>
      </c>
      <c r="PI87">
        <v>20</v>
      </c>
      <c r="PJ87">
        <v>3</v>
      </c>
      <c r="PK87">
        <v>9</v>
      </c>
      <c r="PL87">
        <v>9</v>
      </c>
      <c r="PM87">
        <v>17</v>
      </c>
      <c r="PN87">
        <v>18</v>
      </c>
      <c r="PO87">
        <v>8</v>
      </c>
      <c r="PP87">
        <v>13</v>
      </c>
      <c r="PQ87">
        <v>17</v>
      </c>
      <c r="PR87">
        <v>2</v>
      </c>
      <c r="PS87">
        <v>23</v>
      </c>
      <c r="PT87">
        <v>12</v>
      </c>
      <c r="PU87">
        <v>13</v>
      </c>
      <c r="PV87">
        <v>2</v>
      </c>
      <c r="PW87">
        <v>22</v>
      </c>
      <c r="PX87">
        <v>5</v>
      </c>
      <c r="PY87">
        <v>3</v>
      </c>
      <c r="PZ87">
        <v>5</v>
      </c>
      <c r="QA87">
        <v>21</v>
      </c>
      <c r="QB87">
        <v>20</v>
      </c>
      <c r="QC87">
        <v>2</v>
      </c>
      <c r="QD87">
        <v>5</v>
      </c>
      <c r="QE87">
        <v>12</v>
      </c>
      <c r="QF87">
        <v>22</v>
      </c>
      <c r="QG87">
        <v>8</v>
      </c>
      <c r="QH87">
        <v>13</v>
      </c>
      <c r="QI87">
        <v>13</v>
      </c>
      <c r="QJ87">
        <v>24</v>
      </c>
      <c r="QK87">
        <v>19</v>
      </c>
      <c r="QL87">
        <v>13</v>
      </c>
      <c r="QM87">
        <v>13</v>
      </c>
      <c r="QN87">
        <v>24</v>
      </c>
      <c r="QO87">
        <v>11</v>
      </c>
      <c r="QP87">
        <v>8</v>
      </c>
      <c r="QQ87">
        <v>11</v>
      </c>
      <c r="QR87">
        <v>12</v>
      </c>
      <c r="QS87">
        <v>23</v>
      </c>
      <c r="QT87">
        <v>22</v>
      </c>
      <c r="QU87">
        <v>5</v>
      </c>
      <c r="QV87">
        <v>7</v>
      </c>
      <c r="QW87">
        <v>11</v>
      </c>
      <c r="QX87">
        <v>19</v>
      </c>
      <c r="QY87">
        <v>9</v>
      </c>
      <c r="QZ87">
        <v>13</v>
      </c>
      <c r="RA87">
        <v>15</v>
      </c>
      <c r="RB87">
        <v>20</v>
      </c>
      <c r="RC87">
        <v>22</v>
      </c>
      <c r="RD87">
        <v>18</v>
      </c>
      <c r="RE87">
        <v>6</v>
      </c>
      <c r="RF87">
        <v>15</v>
      </c>
      <c r="RG87">
        <v>12</v>
      </c>
      <c r="RH87">
        <v>16</v>
      </c>
      <c r="RI87">
        <v>21</v>
      </c>
      <c r="RJ87">
        <v>18</v>
      </c>
      <c r="RK87">
        <v>23</v>
      </c>
      <c r="RL87">
        <v>23</v>
      </c>
      <c r="RM87">
        <v>3</v>
      </c>
      <c r="RN87">
        <v>9</v>
      </c>
      <c r="RO87">
        <v>19</v>
      </c>
      <c r="RP87">
        <v>12</v>
      </c>
      <c r="RQ87">
        <v>23</v>
      </c>
      <c r="RR87">
        <v>20</v>
      </c>
      <c r="RS87">
        <v>19</v>
      </c>
      <c r="RT87">
        <v>19</v>
      </c>
      <c r="RU87">
        <v>10</v>
      </c>
      <c r="RV87">
        <v>13</v>
      </c>
      <c r="RW87">
        <v>17</v>
      </c>
      <c r="RX87">
        <v>21</v>
      </c>
      <c r="RY87">
        <v>19</v>
      </c>
      <c r="RZ87">
        <v>16</v>
      </c>
      <c r="SA87">
        <v>18</v>
      </c>
      <c r="SB87">
        <v>22</v>
      </c>
      <c r="SC87">
        <v>9</v>
      </c>
      <c r="SD87">
        <v>12</v>
      </c>
      <c r="SE87">
        <v>19</v>
      </c>
      <c r="SF87">
        <v>7</v>
      </c>
      <c r="SG87">
        <v>13</v>
      </c>
      <c r="SH87">
        <v>6</v>
      </c>
      <c r="SI87">
        <v>7</v>
      </c>
      <c r="SJ87">
        <v>24</v>
      </c>
      <c r="SK87">
        <v>22</v>
      </c>
      <c r="SL87">
        <v>7</v>
      </c>
      <c r="SM87">
        <v>4</v>
      </c>
      <c r="SN87">
        <v>7</v>
      </c>
      <c r="SO87">
        <v>13</v>
      </c>
      <c r="SP87">
        <v>3</v>
      </c>
      <c r="SQ87">
        <v>23</v>
      </c>
      <c r="SR87">
        <v>20</v>
      </c>
      <c r="SS87">
        <v>8</v>
      </c>
      <c r="ST87">
        <v>18</v>
      </c>
      <c r="SU87">
        <v>22</v>
      </c>
      <c r="SV87">
        <v>13</v>
      </c>
      <c r="SW87">
        <v>12</v>
      </c>
      <c r="SX87">
        <v>22</v>
      </c>
      <c r="SY87">
        <v>21</v>
      </c>
      <c r="SZ87">
        <v>6</v>
      </c>
      <c r="TA87">
        <v>9</v>
      </c>
      <c r="TB87">
        <v>12</v>
      </c>
      <c r="TC87">
        <v>20</v>
      </c>
      <c r="TD87">
        <v>23</v>
      </c>
      <c r="TE87">
        <v>24</v>
      </c>
      <c r="TF87">
        <v>11</v>
      </c>
      <c r="TG87">
        <v>1</v>
      </c>
      <c r="TH87">
        <v>16</v>
      </c>
      <c r="TI87">
        <v>6</v>
      </c>
      <c r="TJ87">
        <v>17</v>
      </c>
      <c r="TK87">
        <v>9</v>
      </c>
      <c r="TL87">
        <v>13</v>
      </c>
      <c r="TM87">
        <v>7</v>
      </c>
      <c r="TN87">
        <v>14</v>
      </c>
      <c r="TO87">
        <v>3</v>
      </c>
      <c r="TP87">
        <v>9</v>
      </c>
      <c r="TQ87">
        <v>20</v>
      </c>
      <c r="TR87">
        <v>16</v>
      </c>
      <c r="TS87">
        <v>3</v>
      </c>
      <c r="TT87">
        <v>8</v>
      </c>
      <c r="TU87">
        <v>1</v>
      </c>
      <c r="TV87">
        <v>18</v>
      </c>
      <c r="TW87">
        <v>18</v>
      </c>
      <c r="TX87">
        <v>11</v>
      </c>
      <c r="TY87">
        <v>4</v>
      </c>
      <c r="TZ87">
        <v>13</v>
      </c>
      <c r="UA87">
        <v>23</v>
      </c>
      <c r="UB87">
        <v>19</v>
      </c>
      <c r="UC87">
        <v>13</v>
      </c>
      <c r="UD87">
        <v>16</v>
      </c>
      <c r="UE87">
        <v>17</v>
      </c>
      <c r="UF87">
        <v>21</v>
      </c>
      <c r="UG87">
        <v>9</v>
      </c>
      <c r="UH87">
        <v>23</v>
      </c>
      <c r="UI87">
        <v>4</v>
      </c>
      <c r="UJ87">
        <v>7</v>
      </c>
      <c r="UK87">
        <v>17</v>
      </c>
      <c r="UL87">
        <v>20</v>
      </c>
      <c r="UM87">
        <v>23</v>
      </c>
      <c r="UN87">
        <v>18</v>
      </c>
      <c r="UO87">
        <v>19</v>
      </c>
      <c r="UP87">
        <v>16</v>
      </c>
      <c r="UQ87">
        <v>18</v>
      </c>
      <c r="UR87">
        <v>7</v>
      </c>
      <c r="US87">
        <v>20</v>
      </c>
      <c r="UT87">
        <v>2</v>
      </c>
      <c r="UU87">
        <v>21</v>
      </c>
      <c r="UV87">
        <v>20</v>
      </c>
      <c r="UW87">
        <v>4</v>
      </c>
      <c r="UX87">
        <v>21</v>
      </c>
      <c r="UY87">
        <v>1</v>
      </c>
      <c r="UZ87">
        <v>21</v>
      </c>
      <c r="VA87">
        <v>19</v>
      </c>
      <c r="VB87">
        <v>4</v>
      </c>
      <c r="VC87">
        <v>11</v>
      </c>
      <c r="VD87">
        <v>15</v>
      </c>
      <c r="VE87">
        <v>4</v>
      </c>
      <c r="VF87">
        <v>19</v>
      </c>
      <c r="VG87">
        <v>10</v>
      </c>
      <c r="VH87">
        <v>3</v>
      </c>
      <c r="VI87">
        <v>9</v>
      </c>
      <c r="VJ87">
        <v>23</v>
      </c>
      <c r="VK87">
        <v>13</v>
      </c>
      <c r="VL87">
        <v>16</v>
      </c>
      <c r="VM87">
        <v>15</v>
      </c>
      <c r="VN87">
        <v>4</v>
      </c>
      <c r="VO87">
        <v>4</v>
      </c>
      <c r="VP87">
        <v>2</v>
      </c>
      <c r="VQ87">
        <v>3</v>
      </c>
      <c r="VR87">
        <v>9</v>
      </c>
      <c r="VS87">
        <v>17</v>
      </c>
      <c r="VT87">
        <v>23</v>
      </c>
      <c r="VU87">
        <v>16</v>
      </c>
      <c r="VV87">
        <v>5</v>
      </c>
      <c r="VW87">
        <v>21</v>
      </c>
      <c r="VX87">
        <v>6</v>
      </c>
      <c r="VY87">
        <v>8</v>
      </c>
      <c r="VZ87">
        <v>1</v>
      </c>
      <c r="WA87">
        <v>12</v>
      </c>
      <c r="WB87">
        <v>15</v>
      </c>
      <c r="WC87">
        <v>15</v>
      </c>
      <c r="WD87">
        <v>24</v>
      </c>
      <c r="WE87">
        <v>18</v>
      </c>
      <c r="WF87">
        <v>7</v>
      </c>
      <c r="WG87">
        <v>21</v>
      </c>
      <c r="WH87">
        <v>22</v>
      </c>
      <c r="WI87">
        <v>9</v>
      </c>
      <c r="WJ87">
        <v>10</v>
      </c>
      <c r="WK87">
        <v>16</v>
      </c>
      <c r="WL87">
        <v>1</v>
      </c>
      <c r="WM87">
        <v>2</v>
      </c>
      <c r="WN87">
        <v>19</v>
      </c>
      <c r="WO87">
        <v>13</v>
      </c>
      <c r="WP87">
        <v>19</v>
      </c>
      <c r="WQ87">
        <v>15</v>
      </c>
      <c r="WR87">
        <v>7</v>
      </c>
      <c r="WS87">
        <v>13</v>
      </c>
      <c r="WT87">
        <v>13</v>
      </c>
      <c r="WU87">
        <v>16</v>
      </c>
      <c r="WV87">
        <v>23</v>
      </c>
      <c r="WW87">
        <v>23</v>
      </c>
      <c r="WX87">
        <v>12</v>
      </c>
      <c r="WY87">
        <v>12</v>
      </c>
      <c r="WZ87">
        <v>17</v>
      </c>
      <c r="XA87">
        <v>2</v>
      </c>
      <c r="XB87">
        <v>14</v>
      </c>
      <c r="XC87">
        <v>3</v>
      </c>
      <c r="XD87">
        <v>24</v>
      </c>
      <c r="XE87">
        <v>12</v>
      </c>
      <c r="XF87">
        <v>21</v>
      </c>
      <c r="XG87">
        <v>9</v>
      </c>
      <c r="XH87">
        <v>6</v>
      </c>
      <c r="XI87">
        <v>11</v>
      </c>
      <c r="XJ87">
        <v>9</v>
      </c>
      <c r="XK87">
        <v>7</v>
      </c>
      <c r="XL87">
        <v>9</v>
      </c>
      <c r="XM87">
        <v>14</v>
      </c>
      <c r="XN87">
        <v>4</v>
      </c>
      <c r="XO87">
        <v>6</v>
      </c>
      <c r="XP87">
        <v>5</v>
      </c>
      <c r="XQ87">
        <v>14</v>
      </c>
      <c r="XR87">
        <v>1</v>
      </c>
      <c r="XS87">
        <v>2</v>
      </c>
      <c r="XT87">
        <v>22</v>
      </c>
      <c r="XU87">
        <v>8</v>
      </c>
      <c r="XV87">
        <v>5</v>
      </c>
      <c r="XW87">
        <v>4</v>
      </c>
      <c r="XX87">
        <v>15</v>
      </c>
      <c r="XY87">
        <v>22</v>
      </c>
      <c r="XZ87">
        <v>11</v>
      </c>
      <c r="YA87">
        <v>15</v>
      </c>
      <c r="YB87">
        <v>20</v>
      </c>
      <c r="YC87">
        <v>9</v>
      </c>
      <c r="YD87">
        <v>19</v>
      </c>
      <c r="YE87">
        <v>22</v>
      </c>
      <c r="YF87">
        <v>2</v>
      </c>
      <c r="YG87">
        <v>4</v>
      </c>
      <c r="YH87">
        <v>11</v>
      </c>
      <c r="YI87">
        <v>23</v>
      </c>
      <c r="YJ87">
        <v>20</v>
      </c>
      <c r="YK87">
        <v>9</v>
      </c>
      <c r="YL87">
        <v>17</v>
      </c>
      <c r="YM87">
        <v>6</v>
      </c>
      <c r="YN87">
        <v>15</v>
      </c>
      <c r="YO87">
        <v>14</v>
      </c>
      <c r="YP87">
        <v>10</v>
      </c>
      <c r="YQ87">
        <v>21</v>
      </c>
      <c r="YR87">
        <v>16</v>
      </c>
      <c r="YS87">
        <v>5</v>
      </c>
      <c r="YT87">
        <v>15</v>
      </c>
      <c r="YU87">
        <v>20</v>
      </c>
      <c r="YV87">
        <v>12</v>
      </c>
      <c r="YW87">
        <v>1</v>
      </c>
      <c r="YX87">
        <v>5</v>
      </c>
      <c r="YY87">
        <v>14</v>
      </c>
      <c r="YZ87">
        <v>5</v>
      </c>
      <c r="ZA87">
        <v>23</v>
      </c>
      <c r="ZB87">
        <v>3</v>
      </c>
      <c r="ZC87">
        <v>21</v>
      </c>
      <c r="ZD87">
        <v>8</v>
      </c>
      <c r="ZE87">
        <v>16</v>
      </c>
      <c r="ZF87">
        <v>19</v>
      </c>
      <c r="ZG87">
        <v>24</v>
      </c>
      <c r="ZH87">
        <v>20</v>
      </c>
      <c r="ZI87">
        <v>22</v>
      </c>
      <c r="ZJ87">
        <v>13</v>
      </c>
      <c r="ZK87">
        <v>12</v>
      </c>
      <c r="ZL87">
        <v>9</v>
      </c>
      <c r="ZM87">
        <v>4</v>
      </c>
      <c r="ZN87">
        <v>23</v>
      </c>
      <c r="ZO87">
        <v>12</v>
      </c>
      <c r="ZP87">
        <v>2</v>
      </c>
      <c r="ZQ87">
        <v>24</v>
      </c>
      <c r="ZR87">
        <v>9</v>
      </c>
      <c r="ZS87">
        <v>5</v>
      </c>
      <c r="ZT87">
        <v>18</v>
      </c>
      <c r="ZU87">
        <v>16</v>
      </c>
      <c r="ZV87">
        <v>14</v>
      </c>
      <c r="ZW87">
        <v>1</v>
      </c>
      <c r="ZX87">
        <v>11</v>
      </c>
      <c r="ZY87">
        <v>6</v>
      </c>
      <c r="ZZ87">
        <v>14</v>
      </c>
      <c r="AAA87">
        <v>5</v>
      </c>
      <c r="AAB87">
        <v>22</v>
      </c>
      <c r="AAC87">
        <v>10</v>
      </c>
      <c r="AAD87">
        <v>14</v>
      </c>
      <c r="AAE87">
        <v>2</v>
      </c>
      <c r="AAF87">
        <v>2</v>
      </c>
      <c r="AAG87">
        <v>3</v>
      </c>
      <c r="AAH87">
        <v>2</v>
      </c>
      <c r="AAI87">
        <v>20</v>
      </c>
      <c r="AAJ87">
        <v>3</v>
      </c>
      <c r="AAK87">
        <v>14</v>
      </c>
      <c r="AAL87">
        <v>6</v>
      </c>
      <c r="AAM87">
        <v>22</v>
      </c>
      <c r="AAN87">
        <v>17</v>
      </c>
      <c r="AAO87">
        <v>7</v>
      </c>
      <c r="AAP87">
        <v>7</v>
      </c>
      <c r="AAQ87">
        <v>10</v>
      </c>
      <c r="AAR87">
        <v>1</v>
      </c>
      <c r="AAS87">
        <v>6</v>
      </c>
      <c r="AAT87">
        <v>21</v>
      </c>
      <c r="AAU87">
        <v>20</v>
      </c>
      <c r="AAV87">
        <v>22</v>
      </c>
      <c r="AAW87">
        <v>2</v>
      </c>
      <c r="AAX87">
        <v>1</v>
      </c>
      <c r="AAY87">
        <v>22</v>
      </c>
      <c r="AAZ87">
        <v>1</v>
      </c>
      <c r="ABA87">
        <v>1</v>
      </c>
      <c r="ABB87">
        <v>19</v>
      </c>
      <c r="ABC87">
        <v>20</v>
      </c>
      <c r="ABD87">
        <v>16</v>
      </c>
      <c r="ABE87">
        <v>19</v>
      </c>
      <c r="ABF87">
        <v>23</v>
      </c>
      <c r="ABG87">
        <v>6</v>
      </c>
      <c r="ABH87">
        <v>12</v>
      </c>
      <c r="ABI87">
        <v>19</v>
      </c>
      <c r="ABJ87">
        <v>21</v>
      </c>
      <c r="ABK87">
        <v>1</v>
      </c>
      <c r="ABL87">
        <v>4</v>
      </c>
      <c r="ABM87">
        <v>24</v>
      </c>
      <c r="ABN87">
        <v>23</v>
      </c>
      <c r="ABO87">
        <v>13</v>
      </c>
      <c r="ABP87">
        <v>12</v>
      </c>
      <c r="ABQ87">
        <v>14</v>
      </c>
      <c r="ABR87">
        <v>10</v>
      </c>
      <c r="ABS87">
        <v>1</v>
      </c>
      <c r="ABT87">
        <v>8</v>
      </c>
      <c r="ABU87">
        <v>19</v>
      </c>
      <c r="ABV87">
        <v>22</v>
      </c>
      <c r="ABW87">
        <v>7</v>
      </c>
      <c r="ABX87">
        <v>20</v>
      </c>
      <c r="ABY87">
        <v>12</v>
      </c>
      <c r="ABZ87">
        <v>6</v>
      </c>
      <c r="ACA87">
        <v>23</v>
      </c>
      <c r="ACB87">
        <v>5</v>
      </c>
      <c r="ACC87">
        <v>7</v>
      </c>
      <c r="ACD87">
        <v>21</v>
      </c>
      <c r="ACE87">
        <v>10</v>
      </c>
      <c r="ACF87">
        <v>5</v>
      </c>
      <c r="ACG87">
        <v>19</v>
      </c>
      <c r="ACH87">
        <v>16</v>
      </c>
      <c r="ACI87">
        <v>20</v>
      </c>
      <c r="ACJ87">
        <v>2</v>
      </c>
      <c r="ACK87">
        <v>22</v>
      </c>
      <c r="ACL87">
        <v>9</v>
      </c>
      <c r="ACM87">
        <v>14</v>
      </c>
      <c r="ACN87">
        <v>12</v>
      </c>
      <c r="ACO87">
        <v>21</v>
      </c>
      <c r="ACP87">
        <v>22</v>
      </c>
      <c r="ACQ87">
        <v>18</v>
      </c>
      <c r="ACR87">
        <v>10</v>
      </c>
      <c r="ACS87">
        <v>11</v>
      </c>
      <c r="ACT87">
        <v>3</v>
      </c>
      <c r="ACU87">
        <v>13</v>
      </c>
      <c r="ACV87">
        <v>14</v>
      </c>
      <c r="ACW87">
        <v>21</v>
      </c>
      <c r="ACX87">
        <v>16</v>
      </c>
      <c r="ACY87">
        <v>13</v>
      </c>
      <c r="ACZ87">
        <v>20</v>
      </c>
      <c r="ADA87">
        <v>10</v>
      </c>
      <c r="ADB87">
        <v>21</v>
      </c>
      <c r="ADC87">
        <v>15</v>
      </c>
      <c r="ADD87">
        <v>15</v>
      </c>
      <c r="ADE87">
        <v>11</v>
      </c>
      <c r="ADF87">
        <v>7</v>
      </c>
      <c r="ADG87">
        <v>18</v>
      </c>
      <c r="ADH87">
        <v>7</v>
      </c>
      <c r="ADI87">
        <v>6</v>
      </c>
      <c r="ADJ87">
        <v>4</v>
      </c>
      <c r="ADK87">
        <v>13</v>
      </c>
      <c r="ADL87">
        <v>1</v>
      </c>
      <c r="ADM87">
        <v>14</v>
      </c>
      <c r="ADN87">
        <v>19</v>
      </c>
      <c r="ADO87">
        <v>7</v>
      </c>
      <c r="ADP87">
        <v>8</v>
      </c>
      <c r="ADQ87">
        <v>5</v>
      </c>
      <c r="ADR87">
        <v>14</v>
      </c>
      <c r="ADS87">
        <v>17</v>
      </c>
      <c r="ADT87">
        <v>16</v>
      </c>
      <c r="ADU87">
        <v>22</v>
      </c>
      <c r="ADV87">
        <v>3</v>
      </c>
      <c r="ADW87">
        <v>16</v>
      </c>
      <c r="ADX87">
        <v>24</v>
      </c>
      <c r="ADY87">
        <v>7</v>
      </c>
      <c r="ADZ87">
        <v>16</v>
      </c>
      <c r="AEA87">
        <v>13</v>
      </c>
      <c r="AEB87">
        <v>24</v>
      </c>
      <c r="AEC87">
        <v>18</v>
      </c>
      <c r="AED87">
        <v>24</v>
      </c>
      <c r="AEE87">
        <v>7</v>
      </c>
      <c r="AEF87">
        <v>18</v>
      </c>
      <c r="AEG87">
        <v>22</v>
      </c>
      <c r="AEH87">
        <v>17</v>
      </c>
      <c r="AEI87">
        <v>19</v>
      </c>
      <c r="AEJ87">
        <v>15</v>
      </c>
      <c r="AEK87">
        <v>4</v>
      </c>
      <c r="AEL87">
        <v>18</v>
      </c>
      <c r="AEM87">
        <v>6</v>
      </c>
      <c r="AEN87">
        <v>15</v>
      </c>
      <c r="AEO87">
        <v>17</v>
      </c>
      <c r="AEP87">
        <v>3</v>
      </c>
      <c r="AEQ87">
        <v>5</v>
      </c>
      <c r="AER87">
        <v>1</v>
      </c>
      <c r="AES87">
        <v>24</v>
      </c>
      <c r="AET87">
        <v>3</v>
      </c>
      <c r="AEU87">
        <v>6</v>
      </c>
      <c r="AEV87">
        <v>24</v>
      </c>
      <c r="AEW87">
        <v>18</v>
      </c>
      <c r="AEX87">
        <v>11</v>
      </c>
      <c r="AEY87">
        <v>9</v>
      </c>
      <c r="AEZ87">
        <v>3</v>
      </c>
      <c r="AFA87">
        <v>17</v>
      </c>
      <c r="AFB87">
        <v>11</v>
      </c>
      <c r="AFC87">
        <v>21</v>
      </c>
      <c r="AFD87">
        <v>5</v>
      </c>
      <c r="AFE87">
        <v>12</v>
      </c>
      <c r="AFF87">
        <v>3</v>
      </c>
      <c r="AFG87">
        <v>12</v>
      </c>
      <c r="AFH87">
        <v>7</v>
      </c>
      <c r="AFI87">
        <v>14</v>
      </c>
      <c r="AFJ87">
        <v>9</v>
      </c>
      <c r="AFK87">
        <v>10</v>
      </c>
      <c r="AFL87">
        <v>5</v>
      </c>
      <c r="AFM87">
        <v>3</v>
      </c>
      <c r="AFN87">
        <v>22</v>
      </c>
      <c r="AFO87">
        <v>14</v>
      </c>
      <c r="AFP87">
        <v>1</v>
      </c>
      <c r="AFQ87">
        <v>20</v>
      </c>
      <c r="AFR87">
        <v>4</v>
      </c>
      <c r="AFS87">
        <v>1</v>
      </c>
      <c r="AFT87">
        <v>11</v>
      </c>
      <c r="AFU87">
        <v>7</v>
      </c>
      <c r="AFV87">
        <v>5</v>
      </c>
      <c r="AFW87">
        <v>12</v>
      </c>
      <c r="AFX87">
        <v>8</v>
      </c>
      <c r="AFY87">
        <v>11</v>
      </c>
      <c r="AFZ87">
        <v>5</v>
      </c>
      <c r="AGA87">
        <v>17</v>
      </c>
      <c r="AGB87">
        <v>13</v>
      </c>
      <c r="AGC87">
        <v>22</v>
      </c>
      <c r="AGD87">
        <v>14</v>
      </c>
      <c r="AGE87">
        <v>9</v>
      </c>
      <c r="AGF87">
        <v>13</v>
      </c>
      <c r="AGG87">
        <v>5</v>
      </c>
      <c r="AGH87">
        <v>1</v>
      </c>
      <c r="AGI87">
        <v>22</v>
      </c>
      <c r="AGJ87">
        <v>23</v>
      </c>
      <c r="AGK87">
        <v>19</v>
      </c>
      <c r="AGL87">
        <v>11</v>
      </c>
      <c r="AGM87">
        <v>20</v>
      </c>
      <c r="AGN87">
        <v>6</v>
      </c>
      <c r="AGO87">
        <v>14</v>
      </c>
      <c r="AGP87">
        <v>13</v>
      </c>
      <c r="AGQ87">
        <v>4</v>
      </c>
      <c r="AGR87">
        <v>19</v>
      </c>
      <c r="AGS87">
        <v>23</v>
      </c>
      <c r="AGT87">
        <v>9</v>
      </c>
      <c r="AGU87">
        <v>19</v>
      </c>
      <c r="AGV87">
        <v>10</v>
      </c>
      <c r="AGW87">
        <v>4</v>
      </c>
      <c r="AGX87">
        <v>20</v>
      </c>
      <c r="AGY87">
        <v>11</v>
      </c>
      <c r="AGZ87">
        <v>5</v>
      </c>
      <c r="AHA87">
        <v>12</v>
      </c>
      <c r="AHB87">
        <v>12</v>
      </c>
      <c r="AHC87">
        <v>18</v>
      </c>
      <c r="AHD87">
        <v>20</v>
      </c>
      <c r="AHE87">
        <v>23</v>
      </c>
      <c r="AHF87">
        <v>16</v>
      </c>
      <c r="AHG87">
        <v>9</v>
      </c>
      <c r="AHH87">
        <v>12</v>
      </c>
      <c r="AHI87">
        <v>24</v>
      </c>
      <c r="AHJ87">
        <v>23</v>
      </c>
      <c r="AHK87">
        <v>12</v>
      </c>
      <c r="AHL87">
        <v>13</v>
      </c>
      <c r="AHM87">
        <v>17</v>
      </c>
      <c r="AHN87">
        <v>1</v>
      </c>
      <c r="AHO87">
        <v>12</v>
      </c>
      <c r="AHP87">
        <v>12</v>
      </c>
      <c r="AHQ87">
        <v>21</v>
      </c>
      <c r="AHR87">
        <v>12</v>
      </c>
      <c r="AHS87">
        <v>15</v>
      </c>
      <c r="AHT87">
        <v>2</v>
      </c>
      <c r="AHU87">
        <v>2</v>
      </c>
      <c r="AHV87">
        <v>12</v>
      </c>
      <c r="AHW87">
        <v>9</v>
      </c>
      <c r="AHX87">
        <v>4</v>
      </c>
      <c r="AHY87">
        <v>6</v>
      </c>
      <c r="AHZ87">
        <v>19</v>
      </c>
      <c r="AIA87">
        <v>10</v>
      </c>
      <c r="AIB87">
        <v>9</v>
      </c>
      <c r="AIC87">
        <v>1</v>
      </c>
      <c r="AID87">
        <v>23</v>
      </c>
      <c r="AIE87">
        <v>9</v>
      </c>
      <c r="AIF87">
        <v>22</v>
      </c>
      <c r="AIG87">
        <v>22</v>
      </c>
      <c r="AIH87">
        <v>23</v>
      </c>
      <c r="AII87">
        <v>18</v>
      </c>
      <c r="AIJ87">
        <v>21</v>
      </c>
      <c r="AIK87">
        <v>14</v>
      </c>
      <c r="AIL87">
        <v>12</v>
      </c>
      <c r="AIM87">
        <v>1</v>
      </c>
      <c r="AIN87">
        <v>17</v>
      </c>
      <c r="AIO87">
        <v>6</v>
      </c>
      <c r="AIP87">
        <v>19</v>
      </c>
      <c r="AIQ87">
        <v>19</v>
      </c>
      <c r="AIR87">
        <v>7</v>
      </c>
      <c r="AIS87">
        <v>17</v>
      </c>
      <c r="AIT87">
        <v>20</v>
      </c>
      <c r="AIU87">
        <v>21</v>
      </c>
      <c r="AIV87">
        <v>1</v>
      </c>
      <c r="AIW87">
        <v>9</v>
      </c>
      <c r="AIX87">
        <v>7</v>
      </c>
      <c r="AIY87">
        <v>11</v>
      </c>
      <c r="AIZ87">
        <v>16</v>
      </c>
      <c r="AJA87">
        <v>17</v>
      </c>
      <c r="AJB87">
        <v>17</v>
      </c>
      <c r="AJC87">
        <v>22</v>
      </c>
      <c r="AJD87">
        <v>16</v>
      </c>
      <c r="AJE87">
        <v>8</v>
      </c>
      <c r="AJF87">
        <v>8</v>
      </c>
      <c r="AJG87">
        <v>20</v>
      </c>
      <c r="AJH87">
        <v>3</v>
      </c>
      <c r="AJI87">
        <v>6</v>
      </c>
      <c r="AJJ87">
        <v>9</v>
      </c>
      <c r="AJK87">
        <v>10</v>
      </c>
      <c r="AJL87">
        <v>22</v>
      </c>
      <c r="AJM87">
        <v>22</v>
      </c>
      <c r="AJN87">
        <v>7</v>
      </c>
      <c r="AJO87">
        <v>9</v>
      </c>
      <c r="AJP87">
        <v>16</v>
      </c>
      <c r="AJQ87">
        <v>19</v>
      </c>
      <c r="AJR87">
        <v>20</v>
      </c>
      <c r="AJS87">
        <v>17</v>
      </c>
      <c r="AJT87">
        <v>12</v>
      </c>
      <c r="AJU87">
        <v>23</v>
      </c>
      <c r="AJV87">
        <v>10</v>
      </c>
      <c r="AJW87">
        <v>19</v>
      </c>
      <c r="AJX87">
        <v>19</v>
      </c>
      <c r="AJY87">
        <v>21</v>
      </c>
      <c r="AJZ87">
        <v>9</v>
      </c>
      <c r="AKA87">
        <v>12</v>
      </c>
      <c r="AKB87">
        <v>18</v>
      </c>
      <c r="AKC87">
        <v>15</v>
      </c>
      <c r="AKD87">
        <v>22</v>
      </c>
      <c r="AKE87">
        <v>11</v>
      </c>
      <c r="AKF87">
        <v>15</v>
      </c>
      <c r="AKG87">
        <v>3</v>
      </c>
      <c r="AKH87">
        <v>22</v>
      </c>
      <c r="AKI87">
        <v>4</v>
      </c>
      <c r="AKJ87">
        <v>21</v>
      </c>
      <c r="AKK87">
        <v>1</v>
      </c>
      <c r="AKL87">
        <v>8</v>
      </c>
      <c r="AKM87">
        <v>11</v>
      </c>
      <c r="AKN87">
        <v>18</v>
      </c>
      <c r="AKO87">
        <v>12</v>
      </c>
      <c r="AKP87">
        <v>15</v>
      </c>
      <c r="AKQ87">
        <v>4</v>
      </c>
      <c r="AKR87">
        <v>15</v>
      </c>
      <c r="AKS87">
        <v>12</v>
      </c>
      <c r="AKT87">
        <v>5</v>
      </c>
      <c r="AKU87">
        <v>16</v>
      </c>
      <c r="AKV87">
        <v>17</v>
      </c>
      <c r="AKW87">
        <v>5</v>
      </c>
      <c r="AKX87">
        <v>23</v>
      </c>
      <c r="AKY87">
        <v>18</v>
      </c>
      <c r="AKZ87">
        <v>14</v>
      </c>
      <c r="ALA87">
        <v>12</v>
      </c>
      <c r="ALB87">
        <v>3</v>
      </c>
      <c r="ALC87">
        <v>5</v>
      </c>
      <c r="ALD87">
        <v>6</v>
      </c>
      <c r="ALE87">
        <v>5</v>
      </c>
      <c r="ALF87">
        <v>21</v>
      </c>
      <c r="ALG87">
        <v>12</v>
      </c>
      <c r="ALH87">
        <v>15</v>
      </c>
      <c r="ALI87">
        <v>23</v>
      </c>
      <c r="ALJ87">
        <v>22</v>
      </c>
      <c r="ALK87">
        <v>9</v>
      </c>
      <c r="ALL87">
        <v>9</v>
      </c>
      <c r="ALM87">
        <v>17</v>
      </c>
    </row>
    <row r="88" spans="1:1001" x14ac:dyDescent="0.25">
      <c r="A88">
        <v>23</v>
      </c>
      <c r="B88">
        <v>19</v>
      </c>
      <c r="C88">
        <v>10</v>
      </c>
      <c r="D88">
        <v>4</v>
      </c>
      <c r="E88">
        <v>16</v>
      </c>
      <c r="F88">
        <v>4</v>
      </c>
      <c r="G88">
        <v>4</v>
      </c>
      <c r="H88">
        <v>11</v>
      </c>
      <c r="I88">
        <v>18</v>
      </c>
      <c r="J88">
        <v>21</v>
      </c>
      <c r="K88">
        <v>2</v>
      </c>
      <c r="L88">
        <v>13</v>
      </c>
      <c r="M88">
        <v>2</v>
      </c>
      <c r="N88">
        <v>13</v>
      </c>
      <c r="O88">
        <v>11</v>
      </c>
      <c r="P88">
        <v>10</v>
      </c>
      <c r="Q88">
        <v>24</v>
      </c>
      <c r="R88">
        <v>20</v>
      </c>
      <c r="S88">
        <v>21</v>
      </c>
      <c r="T88">
        <v>13</v>
      </c>
      <c r="U88">
        <v>16</v>
      </c>
      <c r="V88">
        <v>8</v>
      </c>
      <c r="W88">
        <v>1</v>
      </c>
      <c r="X88">
        <v>24</v>
      </c>
      <c r="Y88">
        <v>3</v>
      </c>
      <c r="Z88">
        <v>3</v>
      </c>
      <c r="AA88">
        <v>24</v>
      </c>
      <c r="AB88">
        <v>7</v>
      </c>
      <c r="AC88">
        <v>22</v>
      </c>
      <c r="AD88">
        <v>7</v>
      </c>
      <c r="AE88">
        <v>2</v>
      </c>
      <c r="AF88">
        <v>5</v>
      </c>
      <c r="AG88">
        <v>8</v>
      </c>
      <c r="AH88">
        <v>8</v>
      </c>
      <c r="AI88">
        <v>20</v>
      </c>
      <c r="AJ88">
        <v>8</v>
      </c>
      <c r="AK88">
        <v>10</v>
      </c>
      <c r="AL88">
        <v>12</v>
      </c>
      <c r="AM88">
        <v>12</v>
      </c>
      <c r="AN88">
        <v>1</v>
      </c>
      <c r="AO88">
        <v>6</v>
      </c>
      <c r="AP88">
        <v>9</v>
      </c>
      <c r="AQ88">
        <v>15</v>
      </c>
      <c r="AR88">
        <v>21</v>
      </c>
      <c r="AS88">
        <v>15</v>
      </c>
      <c r="AT88">
        <v>1</v>
      </c>
      <c r="AU88">
        <v>16</v>
      </c>
      <c r="AV88">
        <v>6</v>
      </c>
      <c r="AW88">
        <v>5</v>
      </c>
      <c r="AX88">
        <v>22</v>
      </c>
      <c r="AY88">
        <v>2</v>
      </c>
      <c r="AZ88">
        <v>12</v>
      </c>
      <c r="BA88">
        <v>13</v>
      </c>
      <c r="BB88">
        <v>16</v>
      </c>
      <c r="BC88">
        <v>1</v>
      </c>
      <c r="BD88">
        <v>20</v>
      </c>
      <c r="BE88">
        <v>11</v>
      </c>
      <c r="BF88">
        <v>12</v>
      </c>
      <c r="BG88">
        <v>3</v>
      </c>
      <c r="BH88">
        <v>4</v>
      </c>
      <c r="BI88">
        <v>11</v>
      </c>
      <c r="BJ88">
        <v>22</v>
      </c>
      <c r="BK88">
        <v>16</v>
      </c>
      <c r="BL88">
        <v>22</v>
      </c>
      <c r="BM88">
        <v>9</v>
      </c>
      <c r="BN88">
        <v>11</v>
      </c>
      <c r="BO88">
        <v>4</v>
      </c>
      <c r="BP88">
        <v>2</v>
      </c>
      <c r="BQ88">
        <v>17</v>
      </c>
      <c r="BR88">
        <v>2</v>
      </c>
      <c r="BS88">
        <v>20</v>
      </c>
      <c r="BT88">
        <v>4</v>
      </c>
      <c r="BU88">
        <v>20</v>
      </c>
      <c r="BV88">
        <v>10</v>
      </c>
      <c r="BW88">
        <v>15</v>
      </c>
      <c r="BX88">
        <v>19</v>
      </c>
      <c r="BY88">
        <v>14</v>
      </c>
      <c r="BZ88">
        <v>10</v>
      </c>
      <c r="CA88">
        <v>3</v>
      </c>
      <c r="CB88">
        <v>5</v>
      </c>
      <c r="CC88">
        <v>6</v>
      </c>
      <c r="CD88">
        <v>4</v>
      </c>
      <c r="CE88">
        <v>4</v>
      </c>
      <c r="CF88">
        <v>18</v>
      </c>
      <c r="CG88">
        <v>2</v>
      </c>
      <c r="CH88">
        <v>4</v>
      </c>
      <c r="CI88">
        <v>23</v>
      </c>
      <c r="CJ88">
        <v>9</v>
      </c>
      <c r="CK88">
        <v>23</v>
      </c>
      <c r="CL88">
        <v>16</v>
      </c>
      <c r="CM88">
        <v>9</v>
      </c>
      <c r="CN88">
        <v>19</v>
      </c>
      <c r="CO88">
        <v>18</v>
      </c>
      <c r="CP88">
        <v>1</v>
      </c>
      <c r="CQ88">
        <v>3</v>
      </c>
      <c r="CR88">
        <v>5</v>
      </c>
      <c r="CS88">
        <v>15</v>
      </c>
      <c r="CT88">
        <v>4</v>
      </c>
      <c r="CU88">
        <v>12</v>
      </c>
      <c r="CV88">
        <v>6</v>
      </c>
      <c r="CW88">
        <v>15</v>
      </c>
      <c r="CX88">
        <v>12</v>
      </c>
      <c r="CY88">
        <v>23</v>
      </c>
      <c r="CZ88">
        <v>6</v>
      </c>
      <c r="DA88">
        <v>17</v>
      </c>
      <c r="DB88">
        <v>12</v>
      </c>
      <c r="DC88">
        <v>22</v>
      </c>
      <c r="DD88">
        <v>14</v>
      </c>
      <c r="DE88">
        <v>6</v>
      </c>
      <c r="DF88">
        <v>20</v>
      </c>
      <c r="DG88">
        <v>2</v>
      </c>
      <c r="DH88">
        <v>2</v>
      </c>
      <c r="DI88">
        <v>19</v>
      </c>
      <c r="DJ88">
        <v>12</v>
      </c>
      <c r="DK88">
        <v>8</v>
      </c>
      <c r="DL88">
        <v>20</v>
      </c>
      <c r="DM88">
        <v>12</v>
      </c>
      <c r="DN88">
        <v>4</v>
      </c>
      <c r="DO88">
        <v>1</v>
      </c>
      <c r="DP88">
        <v>12</v>
      </c>
      <c r="DQ88">
        <v>16</v>
      </c>
      <c r="DR88">
        <v>16</v>
      </c>
      <c r="DS88">
        <v>2</v>
      </c>
      <c r="DT88">
        <v>2</v>
      </c>
      <c r="DU88">
        <v>3</v>
      </c>
      <c r="DV88">
        <v>24</v>
      </c>
      <c r="DW88">
        <v>11</v>
      </c>
      <c r="DX88">
        <v>13</v>
      </c>
      <c r="DY88">
        <v>20</v>
      </c>
      <c r="DZ88">
        <v>14</v>
      </c>
      <c r="EA88">
        <v>11</v>
      </c>
      <c r="EB88">
        <v>6</v>
      </c>
      <c r="EC88">
        <v>7</v>
      </c>
      <c r="ED88">
        <v>5</v>
      </c>
      <c r="EE88">
        <v>17</v>
      </c>
      <c r="EF88">
        <v>9</v>
      </c>
      <c r="EG88">
        <v>21</v>
      </c>
      <c r="EH88">
        <v>10</v>
      </c>
      <c r="EI88">
        <v>15</v>
      </c>
      <c r="EJ88">
        <v>7</v>
      </c>
      <c r="EK88">
        <v>3</v>
      </c>
      <c r="EL88">
        <v>22</v>
      </c>
      <c r="EM88">
        <v>23</v>
      </c>
      <c r="EN88">
        <v>9</v>
      </c>
      <c r="EO88">
        <v>2</v>
      </c>
      <c r="EP88">
        <v>10</v>
      </c>
      <c r="EQ88">
        <v>18</v>
      </c>
      <c r="ER88">
        <v>7</v>
      </c>
      <c r="ES88">
        <v>19</v>
      </c>
      <c r="ET88">
        <v>7</v>
      </c>
      <c r="EU88">
        <v>10</v>
      </c>
      <c r="EV88">
        <v>19</v>
      </c>
      <c r="EW88">
        <v>6</v>
      </c>
      <c r="EX88">
        <v>12</v>
      </c>
      <c r="EY88">
        <v>2</v>
      </c>
      <c r="EZ88">
        <v>15</v>
      </c>
      <c r="FA88">
        <v>13</v>
      </c>
      <c r="FB88">
        <v>11</v>
      </c>
      <c r="FC88">
        <v>19</v>
      </c>
      <c r="FD88">
        <v>11</v>
      </c>
      <c r="FE88">
        <v>7</v>
      </c>
      <c r="FF88">
        <v>23</v>
      </c>
      <c r="FG88">
        <v>10</v>
      </c>
      <c r="FH88">
        <v>16</v>
      </c>
      <c r="FI88">
        <v>17</v>
      </c>
      <c r="FJ88">
        <v>22</v>
      </c>
      <c r="FK88">
        <v>16</v>
      </c>
      <c r="FL88">
        <v>17</v>
      </c>
      <c r="FM88">
        <v>13</v>
      </c>
      <c r="FN88">
        <v>12</v>
      </c>
      <c r="FO88">
        <v>15</v>
      </c>
      <c r="FP88">
        <v>11</v>
      </c>
      <c r="FQ88">
        <v>23</v>
      </c>
      <c r="FR88">
        <v>16</v>
      </c>
      <c r="FS88">
        <v>3</v>
      </c>
      <c r="FT88">
        <v>4</v>
      </c>
      <c r="FU88">
        <v>19</v>
      </c>
      <c r="FV88">
        <v>14</v>
      </c>
      <c r="FW88">
        <v>17</v>
      </c>
      <c r="FX88">
        <v>6</v>
      </c>
      <c r="FY88">
        <v>12</v>
      </c>
      <c r="FZ88">
        <v>1</v>
      </c>
      <c r="GA88">
        <v>16</v>
      </c>
      <c r="GB88">
        <v>5</v>
      </c>
      <c r="GC88">
        <v>3</v>
      </c>
      <c r="GD88">
        <v>11</v>
      </c>
      <c r="GE88">
        <v>12</v>
      </c>
      <c r="GF88">
        <v>24</v>
      </c>
      <c r="GG88">
        <v>2</v>
      </c>
      <c r="GH88">
        <v>11</v>
      </c>
      <c r="GI88">
        <v>19</v>
      </c>
      <c r="GJ88">
        <v>17</v>
      </c>
      <c r="GK88">
        <v>3</v>
      </c>
      <c r="GL88">
        <v>24</v>
      </c>
      <c r="GM88">
        <v>16</v>
      </c>
      <c r="GN88">
        <v>3</v>
      </c>
      <c r="GO88">
        <v>15</v>
      </c>
      <c r="GP88">
        <v>11</v>
      </c>
      <c r="GQ88">
        <v>1</v>
      </c>
      <c r="GR88">
        <v>6</v>
      </c>
      <c r="GS88">
        <v>18</v>
      </c>
      <c r="GT88">
        <v>21</v>
      </c>
      <c r="GU88">
        <v>3</v>
      </c>
      <c r="GV88">
        <v>12</v>
      </c>
      <c r="GW88">
        <v>15</v>
      </c>
      <c r="GX88">
        <v>14</v>
      </c>
      <c r="GY88">
        <v>21</v>
      </c>
      <c r="GZ88">
        <v>21</v>
      </c>
      <c r="HA88">
        <v>24</v>
      </c>
      <c r="HB88">
        <v>18</v>
      </c>
      <c r="HC88">
        <v>12</v>
      </c>
      <c r="HD88">
        <v>11</v>
      </c>
      <c r="HE88">
        <v>18</v>
      </c>
      <c r="HF88">
        <v>21</v>
      </c>
      <c r="HG88">
        <v>3</v>
      </c>
      <c r="HH88">
        <v>5</v>
      </c>
      <c r="HI88">
        <v>6</v>
      </c>
      <c r="HJ88">
        <v>13</v>
      </c>
      <c r="HK88">
        <v>1</v>
      </c>
      <c r="HL88">
        <v>11</v>
      </c>
      <c r="HM88">
        <v>20</v>
      </c>
      <c r="HN88">
        <v>12</v>
      </c>
      <c r="HO88">
        <v>1</v>
      </c>
      <c r="HP88">
        <v>11</v>
      </c>
      <c r="HQ88">
        <v>20</v>
      </c>
      <c r="HR88">
        <v>14</v>
      </c>
      <c r="HS88">
        <v>18</v>
      </c>
      <c r="HT88">
        <v>21</v>
      </c>
      <c r="HU88">
        <v>9</v>
      </c>
      <c r="HV88">
        <v>13</v>
      </c>
      <c r="HW88">
        <v>2</v>
      </c>
      <c r="HX88">
        <v>12</v>
      </c>
      <c r="HY88">
        <v>2</v>
      </c>
      <c r="HZ88">
        <v>24</v>
      </c>
      <c r="IA88">
        <v>9</v>
      </c>
      <c r="IB88">
        <v>13</v>
      </c>
      <c r="IC88">
        <v>16</v>
      </c>
      <c r="ID88">
        <v>24</v>
      </c>
      <c r="IE88">
        <v>21</v>
      </c>
      <c r="IF88">
        <v>11</v>
      </c>
      <c r="IG88">
        <v>13</v>
      </c>
      <c r="IH88">
        <v>21</v>
      </c>
      <c r="II88">
        <v>1</v>
      </c>
      <c r="IJ88">
        <v>22</v>
      </c>
      <c r="IK88">
        <v>4</v>
      </c>
      <c r="IL88">
        <v>1</v>
      </c>
      <c r="IM88">
        <v>12</v>
      </c>
      <c r="IN88">
        <v>7</v>
      </c>
      <c r="IO88">
        <v>8</v>
      </c>
      <c r="IP88">
        <v>6</v>
      </c>
      <c r="IQ88">
        <v>5</v>
      </c>
      <c r="IR88">
        <v>11</v>
      </c>
      <c r="IS88">
        <v>2</v>
      </c>
      <c r="IT88">
        <v>10</v>
      </c>
      <c r="IU88">
        <v>10</v>
      </c>
      <c r="IV88">
        <v>9</v>
      </c>
      <c r="IW88">
        <v>13</v>
      </c>
      <c r="IX88">
        <v>21</v>
      </c>
      <c r="IY88">
        <v>22</v>
      </c>
      <c r="IZ88">
        <v>24</v>
      </c>
      <c r="JA88">
        <v>5</v>
      </c>
      <c r="JB88">
        <v>2</v>
      </c>
      <c r="JC88">
        <v>12</v>
      </c>
      <c r="JD88">
        <v>4</v>
      </c>
      <c r="JE88">
        <v>8</v>
      </c>
      <c r="JF88">
        <v>20</v>
      </c>
      <c r="JG88">
        <v>23</v>
      </c>
      <c r="JH88">
        <v>10</v>
      </c>
      <c r="JI88">
        <v>10</v>
      </c>
      <c r="JJ88">
        <v>16</v>
      </c>
      <c r="JK88">
        <v>5</v>
      </c>
      <c r="JL88">
        <v>20</v>
      </c>
      <c r="JM88">
        <v>14</v>
      </c>
      <c r="JN88">
        <v>3</v>
      </c>
      <c r="JO88">
        <v>17</v>
      </c>
      <c r="JP88">
        <v>10</v>
      </c>
      <c r="JQ88">
        <v>14</v>
      </c>
      <c r="JR88">
        <v>12</v>
      </c>
      <c r="JS88">
        <v>17</v>
      </c>
      <c r="JT88">
        <v>6</v>
      </c>
      <c r="JU88">
        <v>23</v>
      </c>
      <c r="JV88">
        <v>19</v>
      </c>
      <c r="JW88">
        <v>1</v>
      </c>
      <c r="JX88">
        <v>12</v>
      </c>
      <c r="JY88">
        <v>11</v>
      </c>
      <c r="JZ88">
        <v>4</v>
      </c>
      <c r="KA88">
        <v>11</v>
      </c>
      <c r="KB88">
        <v>6</v>
      </c>
      <c r="KC88">
        <v>23</v>
      </c>
      <c r="KD88">
        <v>22</v>
      </c>
      <c r="KE88">
        <v>12</v>
      </c>
      <c r="KF88">
        <v>7</v>
      </c>
      <c r="KG88">
        <v>3</v>
      </c>
      <c r="KH88">
        <v>21</v>
      </c>
      <c r="KI88">
        <v>22</v>
      </c>
      <c r="KJ88">
        <v>17</v>
      </c>
      <c r="KK88">
        <v>15</v>
      </c>
      <c r="KL88">
        <v>6</v>
      </c>
      <c r="KM88">
        <v>16</v>
      </c>
      <c r="KN88">
        <v>15</v>
      </c>
      <c r="KO88">
        <v>10</v>
      </c>
      <c r="KP88">
        <v>22</v>
      </c>
      <c r="KQ88">
        <v>7</v>
      </c>
      <c r="KR88">
        <v>14</v>
      </c>
      <c r="KS88">
        <v>21</v>
      </c>
      <c r="KT88">
        <v>15</v>
      </c>
      <c r="KU88">
        <v>8</v>
      </c>
      <c r="KV88">
        <v>20</v>
      </c>
      <c r="KW88">
        <v>22</v>
      </c>
      <c r="KX88">
        <v>9</v>
      </c>
      <c r="KY88">
        <v>1</v>
      </c>
      <c r="KZ88">
        <v>16</v>
      </c>
      <c r="LA88">
        <v>12</v>
      </c>
      <c r="LB88">
        <v>6</v>
      </c>
      <c r="LC88">
        <v>1</v>
      </c>
      <c r="LD88">
        <v>23</v>
      </c>
      <c r="LE88">
        <v>1</v>
      </c>
      <c r="LF88">
        <v>20</v>
      </c>
      <c r="LG88">
        <v>23</v>
      </c>
      <c r="LH88">
        <v>13</v>
      </c>
      <c r="LI88">
        <v>8</v>
      </c>
      <c r="LJ88">
        <v>3</v>
      </c>
      <c r="LK88">
        <v>4</v>
      </c>
      <c r="LL88">
        <v>17</v>
      </c>
      <c r="LM88">
        <v>10</v>
      </c>
      <c r="LN88">
        <v>12</v>
      </c>
      <c r="LO88">
        <v>20</v>
      </c>
      <c r="LP88">
        <v>5</v>
      </c>
      <c r="LQ88">
        <v>16</v>
      </c>
      <c r="LR88">
        <v>18</v>
      </c>
      <c r="LS88">
        <v>23</v>
      </c>
      <c r="LT88">
        <v>21</v>
      </c>
      <c r="LU88">
        <v>18</v>
      </c>
      <c r="LV88">
        <v>22</v>
      </c>
      <c r="LW88">
        <v>12</v>
      </c>
      <c r="LX88">
        <v>15</v>
      </c>
      <c r="LY88">
        <v>5</v>
      </c>
      <c r="LZ88">
        <v>14</v>
      </c>
      <c r="MA88">
        <v>21</v>
      </c>
      <c r="MB88">
        <v>4</v>
      </c>
      <c r="MC88">
        <v>22</v>
      </c>
      <c r="MD88">
        <v>23</v>
      </c>
      <c r="ME88">
        <v>4</v>
      </c>
      <c r="MF88">
        <v>20</v>
      </c>
      <c r="MG88">
        <v>12</v>
      </c>
      <c r="MH88">
        <v>15</v>
      </c>
      <c r="MI88">
        <v>9</v>
      </c>
      <c r="MJ88">
        <v>12</v>
      </c>
      <c r="MK88">
        <v>5</v>
      </c>
      <c r="ML88">
        <v>7</v>
      </c>
      <c r="MM88">
        <v>11</v>
      </c>
      <c r="MN88">
        <v>22</v>
      </c>
      <c r="MO88">
        <v>4</v>
      </c>
      <c r="MP88">
        <v>21</v>
      </c>
      <c r="MQ88">
        <v>23</v>
      </c>
      <c r="MR88">
        <v>15</v>
      </c>
      <c r="MS88">
        <v>22</v>
      </c>
      <c r="MT88">
        <v>13</v>
      </c>
      <c r="MU88">
        <v>5</v>
      </c>
      <c r="MV88">
        <v>4</v>
      </c>
      <c r="MW88">
        <v>19</v>
      </c>
      <c r="MX88">
        <v>23</v>
      </c>
      <c r="MY88">
        <v>8</v>
      </c>
      <c r="MZ88">
        <v>10</v>
      </c>
      <c r="NA88">
        <v>10</v>
      </c>
      <c r="NB88">
        <v>20</v>
      </c>
      <c r="NC88">
        <v>7</v>
      </c>
      <c r="ND88">
        <v>4</v>
      </c>
      <c r="NE88">
        <v>10</v>
      </c>
      <c r="NF88">
        <v>7</v>
      </c>
      <c r="NG88">
        <v>23</v>
      </c>
      <c r="NH88">
        <v>10</v>
      </c>
      <c r="NI88">
        <v>17</v>
      </c>
      <c r="NJ88">
        <v>18</v>
      </c>
      <c r="NK88">
        <v>14</v>
      </c>
      <c r="NL88">
        <v>14</v>
      </c>
      <c r="NM88">
        <v>17</v>
      </c>
      <c r="NN88">
        <v>22</v>
      </c>
      <c r="NO88">
        <v>22</v>
      </c>
      <c r="NP88">
        <v>7</v>
      </c>
      <c r="NQ88">
        <v>6</v>
      </c>
      <c r="NR88">
        <v>3</v>
      </c>
      <c r="NS88">
        <v>24</v>
      </c>
      <c r="NT88">
        <v>21</v>
      </c>
      <c r="NU88">
        <v>8</v>
      </c>
      <c r="NV88">
        <v>22</v>
      </c>
      <c r="NW88">
        <v>13</v>
      </c>
      <c r="NX88">
        <v>10</v>
      </c>
      <c r="NY88">
        <v>14</v>
      </c>
      <c r="NZ88">
        <v>2</v>
      </c>
      <c r="OA88">
        <v>20</v>
      </c>
      <c r="OB88">
        <v>3</v>
      </c>
      <c r="OC88">
        <v>13</v>
      </c>
      <c r="OD88">
        <v>2</v>
      </c>
      <c r="OE88">
        <v>24</v>
      </c>
      <c r="OF88">
        <v>21</v>
      </c>
      <c r="OG88">
        <v>24</v>
      </c>
      <c r="OH88">
        <v>1</v>
      </c>
      <c r="OI88">
        <v>7</v>
      </c>
      <c r="OJ88">
        <v>15</v>
      </c>
      <c r="OK88">
        <v>13</v>
      </c>
      <c r="OL88">
        <v>4</v>
      </c>
      <c r="OM88">
        <v>17</v>
      </c>
      <c r="ON88">
        <v>14</v>
      </c>
      <c r="OO88">
        <v>24</v>
      </c>
      <c r="OP88">
        <v>19</v>
      </c>
      <c r="OQ88">
        <v>11</v>
      </c>
      <c r="OR88">
        <v>24</v>
      </c>
      <c r="OS88">
        <v>23</v>
      </c>
      <c r="OT88">
        <v>1</v>
      </c>
      <c r="OU88">
        <v>20</v>
      </c>
      <c r="OV88">
        <v>16</v>
      </c>
      <c r="OW88">
        <v>24</v>
      </c>
      <c r="OX88">
        <v>2</v>
      </c>
      <c r="OY88">
        <v>24</v>
      </c>
      <c r="OZ88">
        <v>22</v>
      </c>
      <c r="PA88">
        <v>6</v>
      </c>
      <c r="PB88">
        <v>20</v>
      </c>
      <c r="PC88">
        <v>11</v>
      </c>
      <c r="PD88">
        <v>6</v>
      </c>
      <c r="PE88">
        <v>18</v>
      </c>
      <c r="PF88">
        <v>8</v>
      </c>
      <c r="PG88">
        <v>9</v>
      </c>
      <c r="PH88">
        <v>22</v>
      </c>
      <c r="PI88">
        <v>18</v>
      </c>
      <c r="PJ88">
        <v>18</v>
      </c>
      <c r="PK88">
        <v>16</v>
      </c>
      <c r="PL88">
        <v>20</v>
      </c>
      <c r="PM88">
        <v>21</v>
      </c>
      <c r="PN88">
        <v>10</v>
      </c>
      <c r="PO88">
        <v>1</v>
      </c>
      <c r="PP88">
        <v>3</v>
      </c>
      <c r="PQ88">
        <v>24</v>
      </c>
      <c r="PR88">
        <v>15</v>
      </c>
      <c r="PS88">
        <v>24</v>
      </c>
      <c r="PT88">
        <v>14</v>
      </c>
      <c r="PU88">
        <v>10</v>
      </c>
      <c r="PV88">
        <v>20</v>
      </c>
      <c r="PW88">
        <v>3</v>
      </c>
      <c r="PX88">
        <v>24</v>
      </c>
      <c r="PY88">
        <v>4</v>
      </c>
      <c r="PZ88">
        <v>20</v>
      </c>
      <c r="QA88">
        <v>9</v>
      </c>
      <c r="QB88">
        <v>3</v>
      </c>
      <c r="QC88">
        <v>2</v>
      </c>
      <c r="QD88">
        <v>21</v>
      </c>
      <c r="QE88">
        <v>6</v>
      </c>
      <c r="QF88">
        <v>5</v>
      </c>
      <c r="QG88">
        <v>2</v>
      </c>
      <c r="QH88">
        <v>23</v>
      </c>
      <c r="QI88">
        <v>24</v>
      </c>
      <c r="QJ88">
        <v>1</v>
      </c>
      <c r="QK88">
        <v>18</v>
      </c>
      <c r="QL88">
        <v>17</v>
      </c>
      <c r="QM88">
        <v>1</v>
      </c>
      <c r="QN88">
        <v>5</v>
      </c>
      <c r="QO88">
        <v>13</v>
      </c>
      <c r="QP88">
        <v>10</v>
      </c>
      <c r="QQ88">
        <v>21</v>
      </c>
      <c r="QR88">
        <v>2</v>
      </c>
      <c r="QS88">
        <v>20</v>
      </c>
      <c r="QT88">
        <v>10</v>
      </c>
      <c r="QU88">
        <v>8</v>
      </c>
      <c r="QV88">
        <v>3</v>
      </c>
      <c r="QW88">
        <v>12</v>
      </c>
      <c r="QX88">
        <v>16</v>
      </c>
      <c r="QY88">
        <v>9</v>
      </c>
      <c r="QZ88">
        <v>3</v>
      </c>
      <c r="RA88">
        <v>4</v>
      </c>
      <c r="RB88">
        <v>21</v>
      </c>
      <c r="RC88">
        <v>19</v>
      </c>
      <c r="RD88">
        <v>24</v>
      </c>
      <c r="RE88">
        <v>24</v>
      </c>
      <c r="RF88">
        <v>1</v>
      </c>
      <c r="RG88">
        <v>9</v>
      </c>
      <c r="RH88">
        <v>22</v>
      </c>
      <c r="RI88">
        <v>12</v>
      </c>
      <c r="RJ88">
        <v>21</v>
      </c>
      <c r="RK88">
        <v>12</v>
      </c>
      <c r="RL88">
        <v>1</v>
      </c>
      <c r="RM88">
        <v>21</v>
      </c>
      <c r="RN88">
        <v>23</v>
      </c>
      <c r="RO88">
        <v>12</v>
      </c>
      <c r="RP88">
        <v>14</v>
      </c>
      <c r="RQ88">
        <v>11</v>
      </c>
      <c r="RR88">
        <v>24</v>
      </c>
      <c r="RS88">
        <v>18</v>
      </c>
      <c r="RT88">
        <v>10</v>
      </c>
      <c r="RU88">
        <v>10</v>
      </c>
      <c r="RV88">
        <v>24</v>
      </c>
      <c r="RW88">
        <v>11</v>
      </c>
      <c r="RX88">
        <v>10</v>
      </c>
      <c r="RY88">
        <v>16</v>
      </c>
      <c r="RZ88">
        <v>19</v>
      </c>
      <c r="SA88">
        <v>18</v>
      </c>
      <c r="SB88">
        <v>9</v>
      </c>
      <c r="SC88">
        <v>9</v>
      </c>
      <c r="SD88">
        <v>5</v>
      </c>
      <c r="SE88">
        <v>14</v>
      </c>
      <c r="SF88">
        <v>19</v>
      </c>
      <c r="SG88">
        <v>23</v>
      </c>
      <c r="SH88">
        <v>15</v>
      </c>
      <c r="SI88">
        <v>2</v>
      </c>
      <c r="SJ88">
        <v>7</v>
      </c>
      <c r="SK88">
        <v>18</v>
      </c>
      <c r="SL88">
        <v>6</v>
      </c>
      <c r="SM88">
        <v>19</v>
      </c>
      <c r="SN88">
        <v>11</v>
      </c>
      <c r="SO88">
        <v>22</v>
      </c>
      <c r="SP88">
        <v>16</v>
      </c>
      <c r="SQ88">
        <v>16</v>
      </c>
      <c r="SR88">
        <v>3</v>
      </c>
      <c r="SS88">
        <v>23</v>
      </c>
      <c r="ST88">
        <v>10</v>
      </c>
      <c r="SU88">
        <v>14</v>
      </c>
      <c r="SV88">
        <v>22</v>
      </c>
      <c r="SW88">
        <v>23</v>
      </c>
      <c r="SX88">
        <v>16</v>
      </c>
      <c r="SY88">
        <v>6</v>
      </c>
      <c r="SZ88">
        <v>3</v>
      </c>
      <c r="TA88">
        <v>7</v>
      </c>
      <c r="TB88">
        <v>17</v>
      </c>
      <c r="TC88">
        <v>11</v>
      </c>
      <c r="TD88">
        <v>24</v>
      </c>
      <c r="TE88">
        <v>14</v>
      </c>
      <c r="TF88">
        <v>19</v>
      </c>
      <c r="TG88">
        <v>7</v>
      </c>
      <c r="TH88">
        <v>22</v>
      </c>
      <c r="TI88">
        <v>21</v>
      </c>
      <c r="TJ88">
        <v>19</v>
      </c>
      <c r="TK88">
        <v>16</v>
      </c>
      <c r="TL88">
        <v>12</v>
      </c>
      <c r="TM88">
        <v>3</v>
      </c>
      <c r="TN88">
        <v>2</v>
      </c>
      <c r="TO88">
        <v>20</v>
      </c>
      <c r="TP88">
        <v>11</v>
      </c>
      <c r="TQ88">
        <v>13</v>
      </c>
      <c r="TR88">
        <v>13</v>
      </c>
      <c r="TS88">
        <v>9</v>
      </c>
      <c r="TT88">
        <v>12</v>
      </c>
      <c r="TU88">
        <v>22</v>
      </c>
      <c r="TV88">
        <v>19</v>
      </c>
      <c r="TW88">
        <v>17</v>
      </c>
      <c r="TX88">
        <v>10</v>
      </c>
      <c r="TY88">
        <v>17</v>
      </c>
      <c r="TZ88">
        <v>23</v>
      </c>
      <c r="UA88">
        <v>6</v>
      </c>
      <c r="UB88">
        <v>11</v>
      </c>
      <c r="UC88">
        <v>21</v>
      </c>
      <c r="UD88">
        <v>19</v>
      </c>
      <c r="UE88">
        <v>17</v>
      </c>
      <c r="UF88">
        <v>16</v>
      </c>
      <c r="UG88">
        <v>6</v>
      </c>
      <c r="UH88">
        <v>8</v>
      </c>
      <c r="UI88">
        <v>1</v>
      </c>
      <c r="UJ88">
        <v>2</v>
      </c>
      <c r="UK88">
        <v>17</v>
      </c>
      <c r="UL88">
        <v>23</v>
      </c>
      <c r="UM88">
        <v>20</v>
      </c>
      <c r="UN88">
        <v>6</v>
      </c>
      <c r="UO88">
        <v>4</v>
      </c>
      <c r="UP88">
        <v>24</v>
      </c>
      <c r="UQ88">
        <v>16</v>
      </c>
      <c r="UR88">
        <v>20</v>
      </c>
      <c r="US88">
        <v>4</v>
      </c>
      <c r="UT88">
        <v>24</v>
      </c>
      <c r="UU88">
        <v>2</v>
      </c>
      <c r="UV88">
        <v>8</v>
      </c>
      <c r="UW88">
        <v>21</v>
      </c>
      <c r="UX88">
        <v>1</v>
      </c>
      <c r="UY88">
        <v>16</v>
      </c>
      <c r="UZ88">
        <v>16</v>
      </c>
      <c r="VA88">
        <v>9</v>
      </c>
      <c r="VB88">
        <v>11</v>
      </c>
      <c r="VC88">
        <v>6</v>
      </c>
      <c r="VD88">
        <v>4</v>
      </c>
      <c r="VE88">
        <v>21</v>
      </c>
      <c r="VF88">
        <v>1</v>
      </c>
      <c r="VG88">
        <v>12</v>
      </c>
      <c r="VH88">
        <v>10</v>
      </c>
      <c r="VI88">
        <v>21</v>
      </c>
      <c r="VJ88">
        <v>16</v>
      </c>
      <c r="VK88">
        <v>23</v>
      </c>
      <c r="VL88">
        <v>14</v>
      </c>
      <c r="VM88">
        <v>6</v>
      </c>
      <c r="VN88">
        <v>6</v>
      </c>
      <c r="VO88">
        <v>13</v>
      </c>
      <c r="VP88">
        <v>20</v>
      </c>
      <c r="VQ88">
        <v>21</v>
      </c>
      <c r="VR88">
        <v>4</v>
      </c>
      <c r="VS88">
        <v>21</v>
      </c>
      <c r="VT88">
        <v>10</v>
      </c>
      <c r="VU88">
        <v>9</v>
      </c>
      <c r="VV88">
        <v>22</v>
      </c>
      <c r="VW88">
        <v>10</v>
      </c>
      <c r="VX88">
        <v>24</v>
      </c>
      <c r="VY88">
        <v>23</v>
      </c>
      <c r="VZ88">
        <v>9</v>
      </c>
      <c r="WA88">
        <v>5</v>
      </c>
      <c r="WB88">
        <v>12</v>
      </c>
      <c r="WC88">
        <v>9</v>
      </c>
      <c r="WD88">
        <v>21</v>
      </c>
      <c r="WE88">
        <v>11</v>
      </c>
      <c r="WF88">
        <v>14</v>
      </c>
      <c r="WG88">
        <v>7</v>
      </c>
      <c r="WH88">
        <v>10</v>
      </c>
      <c r="WI88">
        <v>17</v>
      </c>
      <c r="WJ88">
        <v>15</v>
      </c>
      <c r="WK88">
        <v>8</v>
      </c>
      <c r="WL88">
        <v>1</v>
      </c>
      <c r="WM88">
        <v>18</v>
      </c>
      <c r="WN88">
        <v>17</v>
      </c>
      <c r="WO88">
        <v>20</v>
      </c>
      <c r="WP88">
        <v>2</v>
      </c>
      <c r="WQ88">
        <v>4</v>
      </c>
      <c r="WR88">
        <v>14</v>
      </c>
      <c r="WS88">
        <v>3</v>
      </c>
      <c r="WT88">
        <v>2</v>
      </c>
      <c r="WU88">
        <v>24</v>
      </c>
      <c r="WV88">
        <v>20</v>
      </c>
      <c r="WW88">
        <v>9</v>
      </c>
      <c r="WX88">
        <v>15</v>
      </c>
      <c r="WY88">
        <v>5</v>
      </c>
      <c r="WZ88">
        <v>1</v>
      </c>
      <c r="XA88">
        <v>24</v>
      </c>
      <c r="XB88">
        <v>16</v>
      </c>
      <c r="XC88">
        <v>12</v>
      </c>
      <c r="XD88">
        <v>7</v>
      </c>
      <c r="XE88">
        <v>6</v>
      </c>
      <c r="XF88">
        <v>20</v>
      </c>
      <c r="XG88">
        <v>19</v>
      </c>
      <c r="XH88">
        <v>19</v>
      </c>
      <c r="XI88">
        <v>3</v>
      </c>
      <c r="XJ88">
        <v>8</v>
      </c>
      <c r="XK88">
        <v>23</v>
      </c>
      <c r="XL88">
        <v>10</v>
      </c>
      <c r="XM88">
        <v>9</v>
      </c>
      <c r="XN88">
        <v>23</v>
      </c>
      <c r="XO88">
        <v>2</v>
      </c>
      <c r="XP88">
        <v>14</v>
      </c>
      <c r="XQ88">
        <v>17</v>
      </c>
      <c r="XR88">
        <v>10</v>
      </c>
      <c r="XS88">
        <v>8</v>
      </c>
      <c r="XT88">
        <v>24</v>
      </c>
      <c r="XU88">
        <v>10</v>
      </c>
      <c r="XV88">
        <v>20</v>
      </c>
      <c r="XW88">
        <v>1</v>
      </c>
      <c r="XX88">
        <v>6</v>
      </c>
      <c r="XY88">
        <v>13</v>
      </c>
      <c r="XZ88">
        <v>13</v>
      </c>
      <c r="YA88">
        <v>14</v>
      </c>
      <c r="YB88">
        <v>24</v>
      </c>
      <c r="YC88">
        <v>10</v>
      </c>
      <c r="YD88">
        <v>14</v>
      </c>
      <c r="YE88">
        <v>9</v>
      </c>
      <c r="YF88">
        <v>2</v>
      </c>
      <c r="YG88">
        <v>9</v>
      </c>
      <c r="YH88">
        <v>9</v>
      </c>
      <c r="YI88">
        <v>17</v>
      </c>
      <c r="YJ88">
        <v>22</v>
      </c>
      <c r="YK88">
        <v>12</v>
      </c>
      <c r="YL88">
        <v>13</v>
      </c>
      <c r="YM88">
        <v>18</v>
      </c>
      <c r="YN88">
        <v>6</v>
      </c>
      <c r="YO88">
        <v>2</v>
      </c>
      <c r="YP88">
        <v>18</v>
      </c>
      <c r="YQ88">
        <v>3</v>
      </c>
      <c r="YR88">
        <v>21</v>
      </c>
      <c r="YS88">
        <v>24</v>
      </c>
      <c r="YT88">
        <v>13</v>
      </c>
      <c r="YU88">
        <v>14</v>
      </c>
      <c r="YV88">
        <v>13</v>
      </c>
      <c r="YW88">
        <v>18</v>
      </c>
      <c r="YX88">
        <v>14</v>
      </c>
      <c r="YY88">
        <v>22</v>
      </c>
      <c r="YZ88">
        <v>7</v>
      </c>
      <c r="ZA88">
        <v>18</v>
      </c>
      <c r="ZB88">
        <v>13</v>
      </c>
      <c r="ZC88">
        <v>24</v>
      </c>
      <c r="ZD88">
        <v>12</v>
      </c>
      <c r="ZE88">
        <v>1</v>
      </c>
      <c r="ZF88">
        <v>18</v>
      </c>
      <c r="ZG88">
        <v>14</v>
      </c>
      <c r="ZH88">
        <v>18</v>
      </c>
      <c r="ZI88">
        <v>12</v>
      </c>
      <c r="ZJ88">
        <v>9</v>
      </c>
      <c r="ZK88">
        <v>1</v>
      </c>
      <c r="ZL88">
        <v>6</v>
      </c>
      <c r="ZM88">
        <v>22</v>
      </c>
      <c r="ZN88">
        <v>19</v>
      </c>
      <c r="ZO88">
        <v>15</v>
      </c>
      <c r="ZP88">
        <v>16</v>
      </c>
      <c r="ZQ88">
        <v>5</v>
      </c>
      <c r="ZR88">
        <v>14</v>
      </c>
      <c r="ZS88">
        <v>17</v>
      </c>
      <c r="ZT88">
        <v>21</v>
      </c>
      <c r="ZU88">
        <v>8</v>
      </c>
      <c r="ZV88">
        <v>9</v>
      </c>
      <c r="ZW88">
        <v>20</v>
      </c>
      <c r="ZX88">
        <v>18</v>
      </c>
      <c r="ZY88">
        <v>11</v>
      </c>
      <c r="ZZ88">
        <v>9</v>
      </c>
      <c r="AAA88">
        <v>9</v>
      </c>
      <c r="AAB88">
        <v>19</v>
      </c>
      <c r="AAC88">
        <v>24</v>
      </c>
      <c r="AAD88">
        <v>17</v>
      </c>
      <c r="AAE88">
        <v>3</v>
      </c>
      <c r="AAF88">
        <v>9</v>
      </c>
      <c r="AAG88">
        <v>5</v>
      </c>
      <c r="AAH88">
        <v>9</v>
      </c>
      <c r="AAI88">
        <v>11</v>
      </c>
      <c r="AAJ88">
        <v>20</v>
      </c>
      <c r="AAK88">
        <v>22</v>
      </c>
      <c r="AAL88">
        <v>15</v>
      </c>
      <c r="AAM88">
        <v>18</v>
      </c>
      <c r="AAN88">
        <v>17</v>
      </c>
      <c r="AAO88">
        <v>13</v>
      </c>
      <c r="AAP88">
        <v>6</v>
      </c>
      <c r="AAQ88">
        <v>18</v>
      </c>
      <c r="AAR88">
        <v>6</v>
      </c>
      <c r="AAS88">
        <v>16</v>
      </c>
      <c r="AAT88">
        <v>7</v>
      </c>
      <c r="AAU88">
        <v>16</v>
      </c>
      <c r="AAV88">
        <v>2</v>
      </c>
      <c r="AAW88">
        <v>20</v>
      </c>
      <c r="AAX88">
        <v>8</v>
      </c>
      <c r="AAY88">
        <v>3</v>
      </c>
      <c r="AAZ88">
        <v>23</v>
      </c>
      <c r="ABA88">
        <v>17</v>
      </c>
      <c r="ABB88">
        <v>14</v>
      </c>
      <c r="ABC88">
        <v>5</v>
      </c>
      <c r="ABD88">
        <v>18</v>
      </c>
      <c r="ABE88">
        <v>20</v>
      </c>
      <c r="ABF88">
        <v>19</v>
      </c>
      <c r="ABG88">
        <v>15</v>
      </c>
      <c r="ABH88">
        <v>24</v>
      </c>
      <c r="ABI88">
        <v>20</v>
      </c>
      <c r="ABJ88">
        <v>13</v>
      </c>
      <c r="ABK88">
        <v>10</v>
      </c>
      <c r="ABL88">
        <v>2</v>
      </c>
      <c r="ABM88">
        <v>11</v>
      </c>
      <c r="ABN88">
        <v>24</v>
      </c>
      <c r="ABO88">
        <v>16</v>
      </c>
      <c r="ABP88">
        <v>4</v>
      </c>
      <c r="ABQ88">
        <v>24</v>
      </c>
      <c r="ABR88">
        <v>5</v>
      </c>
      <c r="ABS88">
        <v>2</v>
      </c>
      <c r="ABT88">
        <v>4</v>
      </c>
      <c r="ABU88">
        <v>23</v>
      </c>
      <c r="ABV88">
        <v>15</v>
      </c>
      <c r="ABW88">
        <v>14</v>
      </c>
      <c r="ABX88">
        <v>12</v>
      </c>
      <c r="ABY88">
        <v>12</v>
      </c>
      <c r="ABZ88">
        <v>6</v>
      </c>
      <c r="ACA88">
        <v>14</v>
      </c>
      <c r="ACB88">
        <v>21</v>
      </c>
      <c r="ACC88">
        <v>11</v>
      </c>
      <c r="ACD88">
        <v>14</v>
      </c>
      <c r="ACE88">
        <v>18</v>
      </c>
      <c r="ACF88">
        <v>7</v>
      </c>
      <c r="ACG88">
        <v>1</v>
      </c>
      <c r="ACH88">
        <v>6</v>
      </c>
      <c r="ACI88">
        <v>23</v>
      </c>
      <c r="ACJ88">
        <v>18</v>
      </c>
      <c r="ACK88">
        <v>9</v>
      </c>
      <c r="ACL88">
        <v>14</v>
      </c>
      <c r="ACM88">
        <v>16</v>
      </c>
      <c r="ACN88">
        <v>4</v>
      </c>
      <c r="ACO88">
        <v>16</v>
      </c>
      <c r="ACP88">
        <v>13</v>
      </c>
      <c r="ACQ88">
        <v>5</v>
      </c>
      <c r="ACR88">
        <v>8</v>
      </c>
      <c r="ACS88">
        <v>20</v>
      </c>
      <c r="ACT88">
        <v>21</v>
      </c>
      <c r="ACU88">
        <v>19</v>
      </c>
      <c r="ACV88">
        <v>17</v>
      </c>
      <c r="ACW88">
        <v>11</v>
      </c>
      <c r="ACX88">
        <v>17</v>
      </c>
      <c r="ACY88">
        <v>22</v>
      </c>
      <c r="ACZ88">
        <v>19</v>
      </c>
      <c r="ADA88">
        <v>15</v>
      </c>
      <c r="ADB88">
        <v>6</v>
      </c>
      <c r="ADC88">
        <v>23</v>
      </c>
      <c r="ADD88">
        <v>16</v>
      </c>
      <c r="ADE88">
        <v>6</v>
      </c>
      <c r="ADF88">
        <v>22</v>
      </c>
      <c r="ADG88">
        <v>6</v>
      </c>
      <c r="ADH88">
        <v>23</v>
      </c>
      <c r="ADI88">
        <v>23</v>
      </c>
      <c r="ADJ88">
        <v>2</v>
      </c>
      <c r="ADK88">
        <v>7</v>
      </c>
      <c r="ADL88">
        <v>2</v>
      </c>
      <c r="ADM88">
        <v>22</v>
      </c>
      <c r="ADN88">
        <v>9</v>
      </c>
      <c r="ADO88">
        <v>22</v>
      </c>
      <c r="ADP88">
        <v>19</v>
      </c>
      <c r="ADQ88">
        <v>23</v>
      </c>
      <c r="ADR88">
        <v>5</v>
      </c>
      <c r="ADS88">
        <v>19</v>
      </c>
      <c r="ADT88">
        <v>7</v>
      </c>
      <c r="ADU88">
        <v>11</v>
      </c>
      <c r="ADV88">
        <v>23</v>
      </c>
      <c r="ADW88">
        <v>3</v>
      </c>
      <c r="ADX88">
        <v>23</v>
      </c>
      <c r="ADY88">
        <v>20</v>
      </c>
      <c r="ADZ88">
        <v>12</v>
      </c>
      <c r="AEA88">
        <v>2</v>
      </c>
      <c r="AEB88">
        <v>15</v>
      </c>
      <c r="AEC88">
        <v>16</v>
      </c>
      <c r="AED88">
        <v>18</v>
      </c>
      <c r="AEE88">
        <v>16</v>
      </c>
      <c r="AEF88">
        <v>10</v>
      </c>
      <c r="AEG88">
        <v>12</v>
      </c>
      <c r="AEH88">
        <v>15</v>
      </c>
      <c r="AEI88">
        <v>15</v>
      </c>
      <c r="AEJ88">
        <v>9</v>
      </c>
      <c r="AEK88">
        <v>24</v>
      </c>
      <c r="AEL88">
        <v>20</v>
      </c>
      <c r="AEM88">
        <v>15</v>
      </c>
      <c r="AEN88">
        <v>17</v>
      </c>
      <c r="AEO88">
        <v>15</v>
      </c>
      <c r="AEP88">
        <v>21</v>
      </c>
      <c r="AEQ88">
        <v>9</v>
      </c>
      <c r="AER88">
        <v>5</v>
      </c>
      <c r="AES88">
        <v>19</v>
      </c>
      <c r="AET88">
        <v>4</v>
      </c>
      <c r="AEU88">
        <v>15</v>
      </c>
      <c r="AEV88">
        <v>18</v>
      </c>
      <c r="AEW88">
        <v>18</v>
      </c>
      <c r="AEX88">
        <v>23</v>
      </c>
      <c r="AEY88">
        <v>5</v>
      </c>
      <c r="AEZ88">
        <v>1</v>
      </c>
      <c r="AFA88">
        <v>19</v>
      </c>
      <c r="AFB88">
        <v>23</v>
      </c>
      <c r="AFC88">
        <v>7</v>
      </c>
      <c r="AFD88">
        <v>12</v>
      </c>
      <c r="AFE88">
        <v>9</v>
      </c>
      <c r="AFF88">
        <v>7</v>
      </c>
      <c r="AFG88">
        <v>6</v>
      </c>
      <c r="AFH88">
        <v>14</v>
      </c>
      <c r="AFI88">
        <v>18</v>
      </c>
      <c r="AFJ88">
        <v>14</v>
      </c>
      <c r="AFK88">
        <v>22</v>
      </c>
      <c r="AFL88">
        <v>17</v>
      </c>
      <c r="AFM88">
        <v>15</v>
      </c>
      <c r="AFN88">
        <v>6</v>
      </c>
      <c r="AFO88">
        <v>6</v>
      </c>
      <c r="AFP88">
        <v>2</v>
      </c>
      <c r="AFQ88">
        <v>17</v>
      </c>
      <c r="AFR88">
        <v>1</v>
      </c>
      <c r="AFS88">
        <v>9</v>
      </c>
      <c r="AFT88">
        <v>23</v>
      </c>
      <c r="AFU88">
        <v>19</v>
      </c>
      <c r="AFV88">
        <v>17</v>
      </c>
      <c r="AFW88">
        <v>12</v>
      </c>
      <c r="AFX88">
        <v>9</v>
      </c>
      <c r="AFY88">
        <v>4</v>
      </c>
      <c r="AFZ88">
        <v>19</v>
      </c>
      <c r="AGA88">
        <v>24</v>
      </c>
      <c r="AGB88">
        <v>22</v>
      </c>
      <c r="AGC88">
        <v>1</v>
      </c>
      <c r="AGD88">
        <v>10</v>
      </c>
      <c r="AGE88">
        <v>14</v>
      </c>
      <c r="AGF88">
        <v>24</v>
      </c>
      <c r="AGG88">
        <v>16</v>
      </c>
      <c r="AGH88">
        <v>9</v>
      </c>
      <c r="AGI88">
        <v>7</v>
      </c>
      <c r="AGJ88">
        <v>16</v>
      </c>
      <c r="AGK88">
        <v>5</v>
      </c>
      <c r="AGL88">
        <v>2</v>
      </c>
      <c r="AGM88">
        <v>3</v>
      </c>
      <c r="AGN88">
        <v>4</v>
      </c>
      <c r="AGO88">
        <v>6</v>
      </c>
      <c r="AGP88">
        <v>7</v>
      </c>
      <c r="AGQ88">
        <v>6</v>
      </c>
      <c r="AGR88">
        <v>20</v>
      </c>
      <c r="AGS88">
        <v>10</v>
      </c>
      <c r="AGT88">
        <v>23</v>
      </c>
      <c r="AGU88">
        <v>3</v>
      </c>
      <c r="AGV88">
        <v>12</v>
      </c>
      <c r="AGW88">
        <v>11</v>
      </c>
      <c r="AGX88">
        <v>6</v>
      </c>
      <c r="AGY88">
        <v>1</v>
      </c>
      <c r="AGZ88">
        <v>21</v>
      </c>
      <c r="AHA88">
        <v>7</v>
      </c>
      <c r="AHB88">
        <v>7</v>
      </c>
      <c r="AHC88">
        <v>11</v>
      </c>
      <c r="AHD88">
        <v>8</v>
      </c>
      <c r="AHE88">
        <v>4</v>
      </c>
      <c r="AHF88">
        <v>1</v>
      </c>
      <c r="AHG88">
        <v>17</v>
      </c>
      <c r="AHH88">
        <v>7</v>
      </c>
      <c r="AHI88">
        <v>17</v>
      </c>
      <c r="AHJ88">
        <v>5</v>
      </c>
      <c r="AHK88">
        <v>20</v>
      </c>
      <c r="AHL88">
        <v>22</v>
      </c>
      <c r="AHM88">
        <v>14</v>
      </c>
      <c r="AHN88">
        <v>2</v>
      </c>
      <c r="AHO88">
        <v>14</v>
      </c>
      <c r="AHP88">
        <v>6</v>
      </c>
      <c r="AHQ88">
        <v>11</v>
      </c>
      <c r="AHR88">
        <v>2</v>
      </c>
      <c r="AHS88">
        <v>23</v>
      </c>
      <c r="AHT88">
        <v>1</v>
      </c>
      <c r="AHU88">
        <v>19</v>
      </c>
      <c r="AHV88">
        <v>20</v>
      </c>
      <c r="AHW88">
        <v>14</v>
      </c>
      <c r="AHX88">
        <v>17</v>
      </c>
      <c r="AHY88">
        <v>18</v>
      </c>
      <c r="AHZ88">
        <v>19</v>
      </c>
      <c r="AIA88">
        <v>1</v>
      </c>
      <c r="AIB88">
        <v>13</v>
      </c>
      <c r="AIC88">
        <v>3</v>
      </c>
      <c r="AID88">
        <v>15</v>
      </c>
      <c r="AIE88">
        <v>22</v>
      </c>
      <c r="AIF88">
        <v>3</v>
      </c>
      <c r="AIG88">
        <v>12</v>
      </c>
      <c r="AIH88">
        <v>3</v>
      </c>
      <c r="AII88">
        <v>5</v>
      </c>
      <c r="AIJ88">
        <v>8</v>
      </c>
      <c r="AIK88">
        <v>20</v>
      </c>
      <c r="AIL88">
        <v>1</v>
      </c>
      <c r="AIM88">
        <v>1</v>
      </c>
      <c r="AIN88">
        <v>12</v>
      </c>
      <c r="AIO88">
        <v>24</v>
      </c>
      <c r="AIP88">
        <v>16</v>
      </c>
      <c r="AIQ88">
        <v>6</v>
      </c>
      <c r="AIR88">
        <v>21</v>
      </c>
      <c r="AIS88">
        <v>11</v>
      </c>
      <c r="AIT88">
        <v>4</v>
      </c>
      <c r="AIU88">
        <v>15</v>
      </c>
      <c r="AIV88">
        <v>8</v>
      </c>
      <c r="AIW88">
        <v>7</v>
      </c>
      <c r="AIX88">
        <v>24</v>
      </c>
      <c r="AIY88">
        <v>4</v>
      </c>
      <c r="AIZ88">
        <v>8</v>
      </c>
      <c r="AJA88">
        <v>1</v>
      </c>
      <c r="AJB88">
        <v>7</v>
      </c>
      <c r="AJC88">
        <v>4</v>
      </c>
      <c r="AJD88">
        <v>10</v>
      </c>
      <c r="AJE88">
        <v>1</v>
      </c>
      <c r="AJF88">
        <v>24</v>
      </c>
      <c r="AJG88">
        <v>21</v>
      </c>
      <c r="AJH88">
        <v>8</v>
      </c>
      <c r="AJI88">
        <v>5</v>
      </c>
      <c r="AJJ88">
        <v>14</v>
      </c>
      <c r="AJK88">
        <v>22</v>
      </c>
      <c r="AJL88">
        <v>1</v>
      </c>
      <c r="AJM88">
        <v>5</v>
      </c>
      <c r="AJN88">
        <v>1</v>
      </c>
      <c r="AJO88">
        <v>21</v>
      </c>
      <c r="AJP88">
        <v>5</v>
      </c>
      <c r="AJQ88">
        <v>1</v>
      </c>
      <c r="AJR88">
        <v>5</v>
      </c>
      <c r="AJS88">
        <v>11</v>
      </c>
      <c r="AJT88">
        <v>9</v>
      </c>
      <c r="AJU88">
        <v>18</v>
      </c>
      <c r="AJV88">
        <v>2</v>
      </c>
      <c r="AJW88">
        <v>10</v>
      </c>
      <c r="AJX88">
        <v>19</v>
      </c>
      <c r="AJY88">
        <v>14</v>
      </c>
      <c r="AJZ88">
        <v>13</v>
      </c>
      <c r="AKA88">
        <v>3</v>
      </c>
      <c r="AKB88">
        <v>1</v>
      </c>
      <c r="AKC88">
        <v>13</v>
      </c>
      <c r="AKD88">
        <v>2</v>
      </c>
      <c r="AKE88">
        <v>7</v>
      </c>
      <c r="AKF88">
        <v>14</v>
      </c>
      <c r="AKG88">
        <v>3</v>
      </c>
      <c r="AKH88">
        <v>9</v>
      </c>
      <c r="AKI88">
        <v>10</v>
      </c>
      <c r="AKJ88">
        <v>12</v>
      </c>
      <c r="AKK88">
        <v>4</v>
      </c>
      <c r="AKL88">
        <v>20</v>
      </c>
      <c r="AKM88">
        <v>14</v>
      </c>
      <c r="AKN88">
        <v>19</v>
      </c>
      <c r="AKO88">
        <v>10</v>
      </c>
      <c r="AKP88">
        <v>10</v>
      </c>
      <c r="AKQ88">
        <v>10</v>
      </c>
      <c r="AKR88">
        <v>24</v>
      </c>
      <c r="AKS88">
        <v>23</v>
      </c>
      <c r="AKT88">
        <v>13</v>
      </c>
      <c r="AKU88">
        <v>14</v>
      </c>
      <c r="AKV88">
        <v>7</v>
      </c>
      <c r="AKW88">
        <v>22</v>
      </c>
      <c r="AKX88">
        <v>6</v>
      </c>
      <c r="AKY88">
        <v>1</v>
      </c>
      <c r="AKZ88">
        <v>11</v>
      </c>
      <c r="ALA88">
        <v>13</v>
      </c>
      <c r="ALB88">
        <v>24</v>
      </c>
      <c r="ALC88">
        <v>18</v>
      </c>
      <c r="ALD88">
        <v>11</v>
      </c>
      <c r="ALE88">
        <v>4</v>
      </c>
      <c r="ALF88">
        <v>23</v>
      </c>
      <c r="ALG88">
        <v>23</v>
      </c>
      <c r="ALH88">
        <v>3</v>
      </c>
      <c r="ALI88">
        <v>17</v>
      </c>
      <c r="ALJ88">
        <v>14</v>
      </c>
      <c r="ALK88">
        <v>20</v>
      </c>
      <c r="ALL88">
        <v>9</v>
      </c>
      <c r="ALM88">
        <v>1</v>
      </c>
    </row>
    <row r="89" spans="1:1001" x14ac:dyDescent="0.25">
      <c r="A89">
        <v>24</v>
      </c>
      <c r="B89">
        <v>21</v>
      </c>
      <c r="C89">
        <v>1</v>
      </c>
      <c r="D89">
        <v>9</v>
      </c>
      <c r="E89">
        <v>9</v>
      </c>
      <c r="F89">
        <v>15</v>
      </c>
      <c r="G89">
        <v>24</v>
      </c>
      <c r="H89">
        <v>1</v>
      </c>
      <c r="I89">
        <v>14</v>
      </c>
      <c r="J89">
        <v>14</v>
      </c>
      <c r="K89">
        <v>19</v>
      </c>
      <c r="L89">
        <v>5</v>
      </c>
      <c r="M89">
        <v>4</v>
      </c>
      <c r="N89">
        <v>19</v>
      </c>
      <c r="O89">
        <v>2</v>
      </c>
      <c r="P89">
        <v>12</v>
      </c>
      <c r="Q89">
        <v>19</v>
      </c>
      <c r="R89">
        <v>5</v>
      </c>
      <c r="S89">
        <v>8</v>
      </c>
      <c r="T89">
        <v>1</v>
      </c>
      <c r="U89">
        <v>11</v>
      </c>
      <c r="V89">
        <v>18</v>
      </c>
      <c r="W89">
        <v>10</v>
      </c>
      <c r="X89">
        <v>17</v>
      </c>
      <c r="Y89">
        <v>1</v>
      </c>
      <c r="Z89">
        <v>3</v>
      </c>
      <c r="AA89">
        <v>16</v>
      </c>
      <c r="AB89">
        <v>13</v>
      </c>
      <c r="AC89">
        <v>18</v>
      </c>
      <c r="AD89">
        <v>6</v>
      </c>
      <c r="AE89">
        <v>1</v>
      </c>
      <c r="AF89">
        <v>9</v>
      </c>
      <c r="AG89">
        <v>19</v>
      </c>
      <c r="AH89">
        <v>20</v>
      </c>
      <c r="AI89">
        <v>23</v>
      </c>
      <c r="AJ89">
        <v>10</v>
      </c>
      <c r="AK89">
        <v>21</v>
      </c>
      <c r="AL89">
        <v>5</v>
      </c>
      <c r="AM89">
        <v>10</v>
      </c>
      <c r="AN89">
        <v>15</v>
      </c>
      <c r="AO89">
        <v>6</v>
      </c>
      <c r="AP89">
        <v>23</v>
      </c>
      <c r="AQ89">
        <v>9</v>
      </c>
      <c r="AR89">
        <v>1</v>
      </c>
      <c r="AS89">
        <v>16</v>
      </c>
      <c r="AT89">
        <v>17</v>
      </c>
      <c r="AU89">
        <v>19</v>
      </c>
      <c r="AV89">
        <v>10</v>
      </c>
      <c r="AW89">
        <v>1</v>
      </c>
      <c r="AX89">
        <v>21</v>
      </c>
      <c r="AY89">
        <v>7</v>
      </c>
      <c r="AZ89">
        <v>2</v>
      </c>
      <c r="BA89">
        <v>18</v>
      </c>
      <c r="BB89">
        <v>1</v>
      </c>
      <c r="BC89">
        <v>17</v>
      </c>
      <c r="BD89">
        <v>20</v>
      </c>
      <c r="BE89">
        <v>23</v>
      </c>
      <c r="BF89">
        <v>12</v>
      </c>
      <c r="BG89">
        <v>15</v>
      </c>
      <c r="BH89">
        <v>5</v>
      </c>
      <c r="BI89">
        <v>6</v>
      </c>
      <c r="BJ89">
        <v>22</v>
      </c>
      <c r="BK89">
        <v>12</v>
      </c>
      <c r="BL89">
        <v>4</v>
      </c>
      <c r="BM89">
        <v>3</v>
      </c>
      <c r="BN89">
        <v>1</v>
      </c>
      <c r="BO89">
        <v>17</v>
      </c>
      <c r="BP89">
        <v>14</v>
      </c>
      <c r="BQ89">
        <v>10</v>
      </c>
      <c r="BR89">
        <v>3</v>
      </c>
      <c r="BS89">
        <v>7</v>
      </c>
      <c r="BT89">
        <v>24</v>
      </c>
      <c r="BU89">
        <v>19</v>
      </c>
      <c r="BV89">
        <v>24</v>
      </c>
      <c r="BW89">
        <v>22</v>
      </c>
      <c r="BX89">
        <v>11</v>
      </c>
      <c r="BY89">
        <v>16</v>
      </c>
      <c r="BZ89">
        <v>4</v>
      </c>
      <c r="CA89">
        <v>11</v>
      </c>
      <c r="CB89">
        <v>4</v>
      </c>
      <c r="CC89">
        <v>10</v>
      </c>
      <c r="CD89">
        <v>15</v>
      </c>
      <c r="CE89">
        <v>17</v>
      </c>
      <c r="CF89">
        <v>17</v>
      </c>
      <c r="CG89">
        <v>16</v>
      </c>
      <c r="CH89">
        <v>20</v>
      </c>
      <c r="CI89">
        <v>22</v>
      </c>
      <c r="CJ89">
        <v>15</v>
      </c>
      <c r="CK89">
        <v>20</v>
      </c>
      <c r="CL89">
        <v>10</v>
      </c>
      <c r="CM89">
        <v>6</v>
      </c>
      <c r="CN89">
        <v>18</v>
      </c>
      <c r="CO89">
        <v>1</v>
      </c>
      <c r="CP89">
        <v>7</v>
      </c>
      <c r="CQ89">
        <v>5</v>
      </c>
      <c r="CR89">
        <v>4</v>
      </c>
      <c r="CS89">
        <v>17</v>
      </c>
      <c r="CT89">
        <v>9</v>
      </c>
      <c r="CU89">
        <v>11</v>
      </c>
      <c r="CV89">
        <v>17</v>
      </c>
      <c r="CW89">
        <v>17</v>
      </c>
      <c r="CX89">
        <v>13</v>
      </c>
      <c r="CY89">
        <v>20</v>
      </c>
      <c r="CZ89">
        <v>12</v>
      </c>
      <c r="DA89">
        <v>7</v>
      </c>
      <c r="DB89">
        <v>10</v>
      </c>
      <c r="DC89">
        <v>4</v>
      </c>
      <c r="DD89">
        <v>18</v>
      </c>
      <c r="DE89">
        <v>2</v>
      </c>
      <c r="DF89">
        <v>7</v>
      </c>
      <c r="DG89">
        <v>10</v>
      </c>
      <c r="DH89">
        <v>6</v>
      </c>
      <c r="DI89">
        <v>8</v>
      </c>
      <c r="DJ89">
        <v>7</v>
      </c>
      <c r="DK89">
        <v>18</v>
      </c>
      <c r="DL89">
        <v>12</v>
      </c>
      <c r="DM89">
        <v>5</v>
      </c>
      <c r="DN89">
        <v>18</v>
      </c>
      <c r="DO89">
        <v>9</v>
      </c>
      <c r="DP89">
        <v>16</v>
      </c>
      <c r="DQ89">
        <v>17</v>
      </c>
      <c r="DR89">
        <v>16</v>
      </c>
      <c r="DS89">
        <v>24</v>
      </c>
      <c r="DT89">
        <v>6</v>
      </c>
      <c r="DU89">
        <v>24</v>
      </c>
      <c r="DV89">
        <v>17</v>
      </c>
      <c r="DW89">
        <v>4</v>
      </c>
      <c r="DX89">
        <v>8</v>
      </c>
      <c r="DY89">
        <v>11</v>
      </c>
      <c r="DZ89">
        <v>5</v>
      </c>
      <c r="EA89">
        <v>8</v>
      </c>
      <c r="EB89">
        <v>20</v>
      </c>
      <c r="EC89">
        <v>5</v>
      </c>
      <c r="ED89">
        <v>1</v>
      </c>
      <c r="EE89">
        <v>2</v>
      </c>
      <c r="EF89">
        <v>16</v>
      </c>
      <c r="EG89">
        <v>24</v>
      </c>
      <c r="EH89">
        <v>3</v>
      </c>
      <c r="EI89">
        <v>24</v>
      </c>
      <c r="EJ89">
        <v>19</v>
      </c>
      <c r="EK89">
        <v>7</v>
      </c>
      <c r="EL89">
        <v>4</v>
      </c>
      <c r="EM89">
        <v>19</v>
      </c>
      <c r="EN89">
        <v>19</v>
      </c>
      <c r="EO89">
        <v>12</v>
      </c>
      <c r="EP89">
        <v>8</v>
      </c>
      <c r="EQ89">
        <v>12</v>
      </c>
      <c r="ER89">
        <v>13</v>
      </c>
      <c r="ES89">
        <v>16</v>
      </c>
      <c r="ET89">
        <v>15</v>
      </c>
      <c r="EU89">
        <v>14</v>
      </c>
      <c r="EV89">
        <v>21</v>
      </c>
      <c r="EW89">
        <v>5</v>
      </c>
      <c r="EX89">
        <v>6</v>
      </c>
      <c r="EY89">
        <v>7</v>
      </c>
      <c r="EZ89">
        <v>21</v>
      </c>
      <c r="FA89">
        <v>14</v>
      </c>
      <c r="FB89">
        <v>10</v>
      </c>
      <c r="FC89">
        <v>21</v>
      </c>
      <c r="FD89">
        <v>8</v>
      </c>
      <c r="FE89">
        <v>24</v>
      </c>
      <c r="FF89">
        <v>8</v>
      </c>
      <c r="FG89">
        <v>21</v>
      </c>
      <c r="FH89">
        <v>12</v>
      </c>
      <c r="FI89">
        <v>23</v>
      </c>
      <c r="FJ89">
        <v>2</v>
      </c>
      <c r="FK89">
        <v>4</v>
      </c>
      <c r="FL89">
        <v>5</v>
      </c>
      <c r="FM89">
        <v>10</v>
      </c>
      <c r="FN89">
        <v>4</v>
      </c>
      <c r="FO89">
        <v>12</v>
      </c>
      <c r="FP89">
        <v>21</v>
      </c>
      <c r="FQ89">
        <v>19</v>
      </c>
      <c r="FR89">
        <v>12</v>
      </c>
      <c r="FS89">
        <v>13</v>
      </c>
      <c r="FT89">
        <v>7</v>
      </c>
      <c r="FU89">
        <v>19</v>
      </c>
      <c r="FV89">
        <v>10</v>
      </c>
      <c r="FW89">
        <v>19</v>
      </c>
      <c r="FX89">
        <v>2</v>
      </c>
      <c r="FY89">
        <v>17</v>
      </c>
      <c r="FZ89">
        <v>15</v>
      </c>
      <c r="GA89">
        <v>21</v>
      </c>
      <c r="GB89">
        <v>6</v>
      </c>
      <c r="GC89">
        <v>5</v>
      </c>
      <c r="GD89">
        <v>21</v>
      </c>
      <c r="GE89">
        <v>21</v>
      </c>
      <c r="GF89">
        <v>4</v>
      </c>
      <c r="GG89">
        <v>17</v>
      </c>
      <c r="GH89">
        <v>20</v>
      </c>
      <c r="GI89">
        <v>11</v>
      </c>
      <c r="GJ89">
        <v>12</v>
      </c>
      <c r="GK89">
        <v>9</v>
      </c>
      <c r="GL89">
        <v>8</v>
      </c>
      <c r="GM89">
        <v>13</v>
      </c>
      <c r="GN89">
        <v>21</v>
      </c>
      <c r="GO89">
        <v>11</v>
      </c>
      <c r="GP89">
        <v>19</v>
      </c>
      <c r="GQ89">
        <v>10</v>
      </c>
      <c r="GR89">
        <v>8</v>
      </c>
      <c r="GS89">
        <v>8</v>
      </c>
      <c r="GT89">
        <v>18</v>
      </c>
      <c r="GU89">
        <v>18</v>
      </c>
      <c r="GV89">
        <v>24</v>
      </c>
      <c r="GW89">
        <v>21</v>
      </c>
      <c r="GX89">
        <v>17</v>
      </c>
      <c r="GY89">
        <v>3</v>
      </c>
      <c r="GZ89">
        <v>15</v>
      </c>
      <c r="HA89">
        <v>16</v>
      </c>
      <c r="HB89">
        <v>20</v>
      </c>
      <c r="HC89">
        <v>23</v>
      </c>
      <c r="HD89">
        <v>23</v>
      </c>
      <c r="HE89">
        <v>19</v>
      </c>
      <c r="HF89">
        <v>16</v>
      </c>
      <c r="HG89">
        <v>10</v>
      </c>
      <c r="HH89">
        <v>6</v>
      </c>
      <c r="HI89">
        <v>23</v>
      </c>
      <c r="HJ89">
        <v>22</v>
      </c>
      <c r="HK89">
        <v>20</v>
      </c>
      <c r="HL89">
        <v>7</v>
      </c>
      <c r="HM89">
        <v>21</v>
      </c>
      <c r="HN89">
        <v>21</v>
      </c>
      <c r="HO89">
        <v>16</v>
      </c>
      <c r="HP89">
        <v>1</v>
      </c>
      <c r="HQ89">
        <v>19</v>
      </c>
      <c r="HR89">
        <v>21</v>
      </c>
      <c r="HS89">
        <v>16</v>
      </c>
      <c r="HT89">
        <v>14</v>
      </c>
      <c r="HU89">
        <v>15</v>
      </c>
      <c r="HV89">
        <v>17</v>
      </c>
      <c r="HW89">
        <v>5</v>
      </c>
      <c r="HX89">
        <v>6</v>
      </c>
      <c r="HY89">
        <v>22</v>
      </c>
      <c r="HZ89">
        <v>10</v>
      </c>
      <c r="IA89">
        <v>20</v>
      </c>
      <c r="IB89">
        <v>16</v>
      </c>
      <c r="IC89">
        <v>3</v>
      </c>
      <c r="ID89">
        <v>24</v>
      </c>
      <c r="IE89">
        <v>22</v>
      </c>
      <c r="IF89">
        <v>2</v>
      </c>
      <c r="IG89">
        <v>17</v>
      </c>
      <c r="IH89">
        <v>13</v>
      </c>
      <c r="II89">
        <v>3</v>
      </c>
      <c r="IJ89">
        <v>5</v>
      </c>
      <c r="IK89">
        <v>24</v>
      </c>
      <c r="IL89">
        <v>3</v>
      </c>
      <c r="IM89">
        <v>12</v>
      </c>
      <c r="IN89">
        <v>2</v>
      </c>
      <c r="IO89">
        <v>8</v>
      </c>
      <c r="IP89">
        <v>4</v>
      </c>
      <c r="IQ89">
        <v>18</v>
      </c>
      <c r="IR89">
        <v>6</v>
      </c>
      <c r="IS89">
        <v>16</v>
      </c>
      <c r="IT89">
        <v>4</v>
      </c>
      <c r="IU89">
        <v>11</v>
      </c>
      <c r="IV89">
        <v>7</v>
      </c>
      <c r="IW89">
        <v>9</v>
      </c>
      <c r="IX89">
        <v>9</v>
      </c>
      <c r="IY89">
        <v>22</v>
      </c>
      <c r="IZ89">
        <v>11</v>
      </c>
      <c r="JA89">
        <v>1</v>
      </c>
      <c r="JB89">
        <v>4</v>
      </c>
      <c r="JC89">
        <v>15</v>
      </c>
      <c r="JD89">
        <v>23</v>
      </c>
      <c r="JE89">
        <v>8</v>
      </c>
      <c r="JF89">
        <v>7</v>
      </c>
      <c r="JG89">
        <v>10</v>
      </c>
      <c r="JH89">
        <v>23</v>
      </c>
      <c r="JI89">
        <v>21</v>
      </c>
      <c r="JJ89">
        <v>15</v>
      </c>
      <c r="JK89">
        <v>5</v>
      </c>
      <c r="JL89">
        <v>20</v>
      </c>
      <c r="JM89">
        <v>15</v>
      </c>
      <c r="JN89">
        <v>12</v>
      </c>
      <c r="JO89">
        <v>10</v>
      </c>
      <c r="JP89">
        <v>5</v>
      </c>
      <c r="JQ89">
        <v>17</v>
      </c>
      <c r="JR89">
        <v>14</v>
      </c>
      <c r="JS89">
        <v>11</v>
      </c>
      <c r="JT89">
        <v>8</v>
      </c>
      <c r="JU89">
        <v>14</v>
      </c>
      <c r="JV89">
        <v>22</v>
      </c>
      <c r="JW89">
        <v>24</v>
      </c>
      <c r="JX89">
        <v>7</v>
      </c>
      <c r="JY89">
        <v>15</v>
      </c>
      <c r="JZ89">
        <v>13</v>
      </c>
      <c r="KA89">
        <v>4</v>
      </c>
      <c r="KB89">
        <v>21</v>
      </c>
      <c r="KC89">
        <v>8</v>
      </c>
      <c r="KD89">
        <v>8</v>
      </c>
      <c r="KE89">
        <v>16</v>
      </c>
      <c r="KF89">
        <v>9</v>
      </c>
      <c r="KG89">
        <v>2</v>
      </c>
      <c r="KH89">
        <v>22</v>
      </c>
      <c r="KI89">
        <v>12</v>
      </c>
      <c r="KJ89">
        <v>10</v>
      </c>
      <c r="KK89">
        <v>16</v>
      </c>
      <c r="KL89">
        <v>22</v>
      </c>
      <c r="KM89">
        <v>15</v>
      </c>
      <c r="KN89">
        <v>23</v>
      </c>
      <c r="KO89">
        <v>20</v>
      </c>
      <c r="KP89">
        <v>18</v>
      </c>
      <c r="KQ89">
        <v>5</v>
      </c>
      <c r="KR89">
        <v>11</v>
      </c>
      <c r="KS89">
        <v>22</v>
      </c>
      <c r="KT89">
        <v>20</v>
      </c>
      <c r="KU89">
        <v>10</v>
      </c>
      <c r="KV89">
        <v>24</v>
      </c>
      <c r="KW89">
        <v>9</v>
      </c>
      <c r="KX89">
        <v>2</v>
      </c>
      <c r="KY89">
        <v>16</v>
      </c>
      <c r="KZ89">
        <v>18</v>
      </c>
      <c r="LA89">
        <v>6</v>
      </c>
      <c r="LB89">
        <v>19</v>
      </c>
      <c r="LC89">
        <v>6</v>
      </c>
      <c r="LD89">
        <v>20</v>
      </c>
      <c r="LE89">
        <v>11</v>
      </c>
      <c r="LF89">
        <v>8</v>
      </c>
      <c r="LG89">
        <v>12</v>
      </c>
      <c r="LH89">
        <v>20</v>
      </c>
      <c r="LI89">
        <v>2</v>
      </c>
      <c r="LJ89">
        <v>14</v>
      </c>
      <c r="LK89">
        <v>22</v>
      </c>
      <c r="LL89">
        <v>16</v>
      </c>
      <c r="LM89">
        <v>4</v>
      </c>
      <c r="LN89">
        <v>19</v>
      </c>
      <c r="LO89">
        <v>11</v>
      </c>
      <c r="LP89">
        <v>16</v>
      </c>
      <c r="LQ89">
        <v>18</v>
      </c>
      <c r="LR89">
        <v>17</v>
      </c>
      <c r="LS89">
        <v>15</v>
      </c>
      <c r="LT89">
        <v>4</v>
      </c>
      <c r="LU89">
        <v>16</v>
      </c>
      <c r="LV89">
        <v>7</v>
      </c>
      <c r="LW89">
        <v>22</v>
      </c>
      <c r="LX89">
        <v>9</v>
      </c>
      <c r="LY89">
        <v>8</v>
      </c>
      <c r="LZ89">
        <v>3</v>
      </c>
      <c r="MA89">
        <v>15</v>
      </c>
      <c r="MB89">
        <v>8</v>
      </c>
      <c r="MC89">
        <v>15</v>
      </c>
      <c r="MD89">
        <v>2</v>
      </c>
      <c r="ME89">
        <v>17</v>
      </c>
      <c r="MF89">
        <v>23</v>
      </c>
      <c r="MG89">
        <v>2</v>
      </c>
      <c r="MH89">
        <v>10</v>
      </c>
      <c r="MI89">
        <v>5</v>
      </c>
      <c r="MJ89">
        <v>7</v>
      </c>
      <c r="MK89">
        <v>3</v>
      </c>
      <c r="ML89">
        <v>8</v>
      </c>
      <c r="MM89">
        <v>3</v>
      </c>
      <c r="MN89">
        <v>13</v>
      </c>
      <c r="MO89">
        <v>11</v>
      </c>
      <c r="MP89">
        <v>7</v>
      </c>
      <c r="MQ89">
        <v>21</v>
      </c>
      <c r="MR89">
        <v>18</v>
      </c>
      <c r="MS89">
        <v>9</v>
      </c>
      <c r="MT89">
        <v>6</v>
      </c>
      <c r="MU89">
        <v>20</v>
      </c>
      <c r="MV89">
        <v>23</v>
      </c>
      <c r="MW89">
        <v>13</v>
      </c>
      <c r="MX89">
        <v>12</v>
      </c>
      <c r="MY89">
        <v>12</v>
      </c>
      <c r="MZ89">
        <v>3</v>
      </c>
      <c r="NA89">
        <v>12</v>
      </c>
      <c r="NB89">
        <v>4</v>
      </c>
      <c r="NC89">
        <v>7</v>
      </c>
      <c r="ND89">
        <v>1</v>
      </c>
      <c r="NE89">
        <v>20</v>
      </c>
      <c r="NF89">
        <v>15</v>
      </c>
      <c r="NG89">
        <v>17</v>
      </c>
      <c r="NH89">
        <v>24</v>
      </c>
      <c r="NI89">
        <v>6</v>
      </c>
      <c r="NJ89">
        <v>7</v>
      </c>
      <c r="NK89">
        <v>21</v>
      </c>
      <c r="NL89">
        <v>5</v>
      </c>
      <c r="NM89">
        <v>23</v>
      </c>
      <c r="NN89">
        <v>24</v>
      </c>
      <c r="NO89">
        <v>13</v>
      </c>
      <c r="NP89">
        <v>5</v>
      </c>
      <c r="NQ89">
        <v>18</v>
      </c>
      <c r="NR89">
        <v>21</v>
      </c>
      <c r="NS89">
        <v>1</v>
      </c>
      <c r="NT89">
        <v>22</v>
      </c>
      <c r="NU89">
        <v>6</v>
      </c>
      <c r="NV89">
        <v>19</v>
      </c>
      <c r="NW89">
        <v>19</v>
      </c>
      <c r="NX89">
        <v>9</v>
      </c>
      <c r="NY89">
        <v>7</v>
      </c>
      <c r="NZ89">
        <v>18</v>
      </c>
      <c r="OA89">
        <v>1</v>
      </c>
      <c r="OB89">
        <v>19</v>
      </c>
      <c r="OC89">
        <v>5</v>
      </c>
      <c r="OD89">
        <v>16</v>
      </c>
      <c r="OE89">
        <v>24</v>
      </c>
      <c r="OF89">
        <v>12</v>
      </c>
      <c r="OG89">
        <v>20</v>
      </c>
      <c r="OH89">
        <v>7</v>
      </c>
      <c r="OI89">
        <v>17</v>
      </c>
      <c r="OJ89">
        <v>4</v>
      </c>
      <c r="OK89">
        <v>19</v>
      </c>
      <c r="OL89">
        <v>13</v>
      </c>
      <c r="OM89">
        <v>7</v>
      </c>
      <c r="ON89">
        <v>20</v>
      </c>
      <c r="OO89">
        <v>2</v>
      </c>
      <c r="OP89">
        <v>8</v>
      </c>
      <c r="OQ89">
        <v>7</v>
      </c>
      <c r="OR89">
        <v>22</v>
      </c>
      <c r="OS89">
        <v>11</v>
      </c>
      <c r="OT89">
        <v>3</v>
      </c>
      <c r="OU89">
        <v>23</v>
      </c>
      <c r="OV89">
        <v>24</v>
      </c>
      <c r="OW89">
        <v>16</v>
      </c>
      <c r="OX89">
        <v>16</v>
      </c>
      <c r="OY89">
        <v>18</v>
      </c>
      <c r="OZ89">
        <v>23</v>
      </c>
      <c r="PA89">
        <v>6</v>
      </c>
      <c r="PB89">
        <v>11</v>
      </c>
      <c r="PC89">
        <v>10</v>
      </c>
      <c r="PD89">
        <v>9</v>
      </c>
      <c r="PE89">
        <v>4</v>
      </c>
      <c r="PF89">
        <v>20</v>
      </c>
      <c r="PG89">
        <v>10</v>
      </c>
      <c r="PH89">
        <v>14</v>
      </c>
      <c r="PI89">
        <v>17</v>
      </c>
      <c r="PJ89">
        <v>8</v>
      </c>
      <c r="PK89">
        <v>2</v>
      </c>
      <c r="PL89">
        <v>11</v>
      </c>
      <c r="PM89">
        <v>2</v>
      </c>
      <c r="PN89">
        <v>2</v>
      </c>
      <c r="PO89">
        <v>10</v>
      </c>
      <c r="PP89">
        <v>4</v>
      </c>
      <c r="PQ89">
        <v>15</v>
      </c>
      <c r="PR89">
        <v>3</v>
      </c>
      <c r="PS89">
        <v>22</v>
      </c>
      <c r="PT89">
        <v>14</v>
      </c>
      <c r="PU89">
        <v>22</v>
      </c>
      <c r="PV89">
        <v>12</v>
      </c>
      <c r="PW89">
        <v>2</v>
      </c>
      <c r="PX89">
        <v>21</v>
      </c>
      <c r="PY89">
        <v>14</v>
      </c>
      <c r="PZ89">
        <v>18</v>
      </c>
      <c r="QA89">
        <v>9</v>
      </c>
      <c r="QB89">
        <v>12</v>
      </c>
      <c r="QC89">
        <v>18</v>
      </c>
      <c r="QD89">
        <v>15</v>
      </c>
      <c r="QE89">
        <v>7</v>
      </c>
      <c r="QF89">
        <v>12</v>
      </c>
      <c r="QG89">
        <v>21</v>
      </c>
      <c r="QH89">
        <v>22</v>
      </c>
      <c r="QI89">
        <v>22</v>
      </c>
      <c r="QJ89">
        <v>18</v>
      </c>
      <c r="QK89">
        <v>21</v>
      </c>
      <c r="QL89">
        <v>18</v>
      </c>
      <c r="QM89">
        <v>1</v>
      </c>
      <c r="QN89">
        <v>16</v>
      </c>
      <c r="QO89">
        <v>22</v>
      </c>
      <c r="QP89">
        <v>24</v>
      </c>
      <c r="QQ89">
        <v>6</v>
      </c>
      <c r="QR89">
        <v>22</v>
      </c>
      <c r="QS89">
        <v>24</v>
      </c>
      <c r="QT89">
        <v>4</v>
      </c>
      <c r="QU89">
        <v>9</v>
      </c>
      <c r="QV89">
        <v>14</v>
      </c>
      <c r="QW89">
        <v>6</v>
      </c>
      <c r="QX89">
        <v>14</v>
      </c>
      <c r="QY89">
        <v>12</v>
      </c>
      <c r="QZ89">
        <v>6</v>
      </c>
      <c r="RA89">
        <v>16</v>
      </c>
      <c r="RB89">
        <v>2</v>
      </c>
      <c r="RC89">
        <v>19</v>
      </c>
      <c r="RD89">
        <v>10</v>
      </c>
      <c r="RE89">
        <v>2</v>
      </c>
      <c r="RF89">
        <v>10</v>
      </c>
      <c r="RG89">
        <v>15</v>
      </c>
      <c r="RH89">
        <v>21</v>
      </c>
      <c r="RI89">
        <v>14</v>
      </c>
      <c r="RJ89">
        <v>14</v>
      </c>
      <c r="RK89">
        <v>23</v>
      </c>
      <c r="RL89">
        <v>21</v>
      </c>
      <c r="RM89">
        <v>18</v>
      </c>
      <c r="RN89">
        <v>2</v>
      </c>
      <c r="RO89">
        <v>7</v>
      </c>
      <c r="RP89">
        <v>11</v>
      </c>
      <c r="RQ89">
        <v>8</v>
      </c>
      <c r="RR89">
        <v>16</v>
      </c>
      <c r="RS89">
        <v>20</v>
      </c>
      <c r="RT89">
        <v>3</v>
      </c>
      <c r="RU89">
        <v>20</v>
      </c>
      <c r="RV89">
        <v>18</v>
      </c>
      <c r="RW89">
        <v>2</v>
      </c>
      <c r="RX89">
        <v>13</v>
      </c>
      <c r="RY89">
        <v>6</v>
      </c>
      <c r="RZ89">
        <v>1</v>
      </c>
      <c r="SA89">
        <v>6</v>
      </c>
      <c r="SB89">
        <v>18</v>
      </c>
      <c r="SC89">
        <v>8</v>
      </c>
      <c r="SD89">
        <v>6</v>
      </c>
      <c r="SE89">
        <v>8</v>
      </c>
      <c r="SF89">
        <v>16</v>
      </c>
      <c r="SG89">
        <v>19</v>
      </c>
      <c r="SH89">
        <v>15</v>
      </c>
      <c r="SI89">
        <v>15</v>
      </c>
      <c r="SJ89">
        <v>24</v>
      </c>
      <c r="SK89">
        <v>20</v>
      </c>
      <c r="SL89">
        <v>20</v>
      </c>
      <c r="SM89">
        <v>6</v>
      </c>
      <c r="SN89">
        <v>9</v>
      </c>
      <c r="SO89">
        <v>5</v>
      </c>
      <c r="SP89">
        <v>4</v>
      </c>
      <c r="SQ89">
        <v>2</v>
      </c>
      <c r="SR89">
        <v>16</v>
      </c>
      <c r="SS89">
        <v>21</v>
      </c>
      <c r="ST89">
        <v>20</v>
      </c>
      <c r="SU89">
        <v>19</v>
      </c>
      <c r="SV89">
        <v>8</v>
      </c>
      <c r="SW89">
        <v>11</v>
      </c>
      <c r="SX89">
        <v>15</v>
      </c>
      <c r="SY89">
        <v>7</v>
      </c>
      <c r="SZ89">
        <v>18</v>
      </c>
      <c r="TA89">
        <v>19</v>
      </c>
      <c r="TB89">
        <v>19</v>
      </c>
      <c r="TC89">
        <v>14</v>
      </c>
      <c r="TD89">
        <v>7</v>
      </c>
      <c r="TE89">
        <v>21</v>
      </c>
      <c r="TF89">
        <v>6</v>
      </c>
      <c r="TG89">
        <v>23</v>
      </c>
      <c r="TH89">
        <v>2</v>
      </c>
      <c r="TI89">
        <v>24</v>
      </c>
      <c r="TJ89">
        <v>9</v>
      </c>
      <c r="TK89">
        <v>7</v>
      </c>
      <c r="TL89">
        <v>1</v>
      </c>
      <c r="TM89">
        <v>10</v>
      </c>
      <c r="TN89">
        <v>8</v>
      </c>
      <c r="TO89">
        <v>22</v>
      </c>
      <c r="TP89">
        <v>22</v>
      </c>
      <c r="TQ89">
        <v>20</v>
      </c>
      <c r="TR89">
        <v>16</v>
      </c>
      <c r="TS89">
        <v>22</v>
      </c>
      <c r="TT89">
        <v>10</v>
      </c>
      <c r="TU89">
        <v>2</v>
      </c>
      <c r="TV89">
        <v>24</v>
      </c>
      <c r="TW89">
        <v>12</v>
      </c>
      <c r="TX89">
        <v>16</v>
      </c>
      <c r="TY89">
        <v>19</v>
      </c>
      <c r="TZ89">
        <v>7</v>
      </c>
      <c r="UA89">
        <v>1</v>
      </c>
      <c r="UB89">
        <v>8</v>
      </c>
      <c r="UC89">
        <v>13</v>
      </c>
      <c r="UD89">
        <v>3</v>
      </c>
      <c r="UE89">
        <v>2</v>
      </c>
      <c r="UF89">
        <v>1</v>
      </c>
      <c r="UG89">
        <v>19</v>
      </c>
      <c r="UH89">
        <v>13</v>
      </c>
      <c r="UI89">
        <v>20</v>
      </c>
      <c r="UJ89">
        <v>9</v>
      </c>
      <c r="UK89">
        <v>18</v>
      </c>
      <c r="UL89">
        <v>12</v>
      </c>
      <c r="UM89">
        <v>12</v>
      </c>
      <c r="UN89">
        <v>14</v>
      </c>
      <c r="UO89">
        <v>4</v>
      </c>
      <c r="UP89">
        <v>8</v>
      </c>
      <c r="UQ89">
        <v>19</v>
      </c>
      <c r="UR89">
        <v>18</v>
      </c>
      <c r="US89">
        <v>5</v>
      </c>
      <c r="UT89">
        <v>4</v>
      </c>
      <c r="UU89">
        <v>6</v>
      </c>
      <c r="UV89">
        <v>24</v>
      </c>
      <c r="UW89">
        <v>7</v>
      </c>
      <c r="UX89">
        <v>20</v>
      </c>
      <c r="UY89">
        <v>12</v>
      </c>
      <c r="UZ89">
        <v>21</v>
      </c>
      <c r="VA89">
        <v>14</v>
      </c>
      <c r="VB89">
        <v>20</v>
      </c>
      <c r="VC89">
        <v>12</v>
      </c>
      <c r="VD89">
        <v>9</v>
      </c>
      <c r="VE89">
        <v>6</v>
      </c>
      <c r="VF89">
        <v>2</v>
      </c>
      <c r="VG89">
        <v>11</v>
      </c>
      <c r="VH89">
        <v>3</v>
      </c>
      <c r="VI89">
        <v>23</v>
      </c>
      <c r="VJ89">
        <v>3</v>
      </c>
      <c r="VK89">
        <v>15</v>
      </c>
      <c r="VL89">
        <v>19</v>
      </c>
      <c r="VM89">
        <v>10</v>
      </c>
      <c r="VN89">
        <v>16</v>
      </c>
      <c r="VO89">
        <v>18</v>
      </c>
      <c r="VP89">
        <v>13</v>
      </c>
      <c r="VQ89">
        <v>8</v>
      </c>
      <c r="VR89">
        <v>10</v>
      </c>
      <c r="VS89">
        <v>7</v>
      </c>
      <c r="VT89">
        <v>17</v>
      </c>
      <c r="VU89">
        <v>24</v>
      </c>
      <c r="VV89">
        <v>19</v>
      </c>
      <c r="VW89">
        <v>3</v>
      </c>
      <c r="VX89">
        <v>8</v>
      </c>
      <c r="VY89">
        <v>8</v>
      </c>
      <c r="VZ89">
        <v>8</v>
      </c>
      <c r="WA89">
        <v>11</v>
      </c>
      <c r="WB89">
        <v>19</v>
      </c>
      <c r="WC89">
        <v>1</v>
      </c>
      <c r="WD89">
        <v>15</v>
      </c>
      <c r="WE89">
        <v>11</v>
      </c>
      <c r="WF89">
        <v>8</v>
      </c>
      <c r="WG89">
        <v>16</v>
      </c>
      <c r="WH89">
        <v>6</v>
      </c>
      <c r="WI89">
        <v>13</v>
      </c>
      <c r="WJ89">
        <v>13</v>
      </c>
      <c r="WK89">
        <v>17</v>
      </c>
      <c r="WL89">
        <v>16</v>
      </c>
      <c r="WM89">
        <v>1</v>
      </c>
      <c r="WN89">
        <v>13</v>
      </c>
      <c r="WO89">
        <v>18</v>
      </c>
      <c r="WP89">
        <v>1</v>
      </c>
      <c r="WQ89">
        <v>13</v>
      </c>
      <c r="WR89">
        <v>2</v>
      </c>
      <c r="WS89">
        <v>9</v>
      </c>
      <c r="WT89">
        <v>21</v>
      </c>
      <c r="WU89">
        <v>7</v>
      </c>
      <c r="WV89">
        <v>12</v>
      </c>
      <c r="WW89">
        <v>3</v>
      </c>
      <c r="WX89">
        <v>2</v>
      </c>
      <c r="WY89">
        <v>11</v>
      </c>
      <c r="WZ89">
        <v>6</v>
      </c>
      <c r="XA89">
        <v>23</v>
      </c>
      <c r="XB89">
        <v>22</v>
      </c>
      <c r="XC89">
        <v>24</v>
      </c>
      <c r="XD89">
        <v>13</v>
      </c>
      <c r="XE89">
        <v>5</v>
      </c>
      <c r="XF89">
        <v>7</v>
      </c>
      <c r="XG89">
        <v>2</v>
      </c>
      <c r="XH89">
        <v>11</v>
      </c>
      <c r="XI89">
        <v>6</v>
      </c>
      <c r="XJ89">
        <v>4</v>
      </c>
      <c r="XK89">
        <v>15</v>
      </c>
      <c r="XL89">
        <v>2</v>
      </c>
      <c r="XM89">
        <v>18</v>
      </c>
      <c r="XN89">
        <v>5</v>
      </c>
      <c r="XO89">
        <v>6</v>
      </c>
      <c r="XP89">
        <v>16</v>
      </c>
      <c r="XQ89">
        <v>6</v>
      </c>
      <c r="XR89">
        <v>19</v>
      </c>
      <c r="XS89">
        <v>16</v>
      </c>
      <c r="XT89">
        <v>21</v>
      </c>
      <c r="XU89">
        <v>11</v>
      </c>
      <c r="XV89">
        <v>15</v>
      </c>
      <c r="XW89">
        <v>2</v>
      </c>
      <c r="XX89">
        <v>24</v>
      </c>
      <c r="XY89">
        <v>20</v>
      </c>
      <c r="XZ89">
        <v>2</v>
      </c>
      <c r="YA89">
        <v>15</v>
      </c>
      <c r="YB89">
        <v>19</v>
      </c>
      <c r="YC89">
        <v>20</v>
      </c>
      <c r="YD89">
        <v>13</v>
      </c>
      <c r="YE89">
        <v>15</v>
      </c>
      <c r="YF89">
        <v>1</v>
      </c>
      <c r="YG89">
        <v>10</v>
      </c>
      <c r="YH89">
        <v>20</v>
      </c>
      <c r="YI89">
        <v>22</v>
      </c>
      <c r="YJ89">
        <v>24</v>
      </c>
      <c r="YK89">
        <v>2</v>
      </c>
      <c r="YL89">
        <v>16</v>
      </c>
      <c r="YM89">
        <v>10</v>
      </c>
      <c r="YN89">
        <v>6</v>
      </c>
      <c r="YO89">
        <v>1</v>
      </c>
      <c r="YP89">
        <v>15</v>
      </c>
      <c r="YQ89">
        <v>7</v>
      </c>
      <c r="YR89">
        <v>24</v>
      </c>
      <c r="YS89">
        <v>22</v>
      </c>
      <c r="YT89">
        <v>9</v>
      </c>
      <c r="YU89">
        <v>7</v>
      </c>
      <c r="YV89">
        <v>10</v>
      </c>
      <c r="YW89">
        <v>20</v>
      </c>
      <c r="YX89">
        <v>15</v>
      </c>
      <c r="YY89">
        <v>5</v>
      </c>
      <c r="YZ89">
        <v>7</v>
      </c>
      <c r="ZA89">
        <v>12</v>
      </c>
      <c r="ZB89">
        <v>3</v>
      </c>
      <c r="ZC89">
        <v>11</v>
      </c>
      <c r="ZD89">
        <v>11</v>
      </c>
      <c r="ZE89">
        <v>4</v>
      </c>
      <c r="ZF89">
        <v>3</v>
      </c>
      <c r="ZG89">
        <v>24</v>
      </c>
      <c r="ZH89">
        <v>5</v>
      </c>
      <c r="ZI89">
        <v>3</v>
      </c>
      <c r="ZJ89">
        <v>23</v>
      </c>
      <c r="ZK89">
        <v>14</v>
      </c>
      <c r="ZL89">
        <v>2</v>
      </c>
      <c r="ZM89">
        <v>3</v>
      </c>
      <c r="ZN89">
        <v>7</v>
      </c>
      <c r="ZO89">
        <v>14</v>
      </c>
      <c r="ZP89">
        <v>6</v>
      </c>
      <c r="ZQ89">
        <v>10</v>
      </c>
      <c r="ZR89">
        <v>1</v>
      </c>
      <c r="ZS89">
        <v>16</v>
      </c>
      <c r="ZT89">
        <v>23</v>
      </c>
      <c r="ZU89">
        <v>20</v>
      </c>
      <c r="ZV89">
        <v>1</v>
      </c>
      <c r="ZW89">
        <v>8</v>
      </c>
      <c r="ZX89">
        <v>10</v>
      </c>
      <c r="ZY89">
        <v>16</v>
      </c>
      <c r="ZZ89">
        <v>17</v>
      </c>
      <c r="AAA89">
        <v>18</v>
      </c>
      <c r="AAB89">
        <v>20</v>
      </c>
      <c r="AAC89">
        <v>3</v>
      </c>
      <c r="AAD89">
        <v>18</v>
      </c>
      <c r="AAE89">
        <v>10</v>
      </c>
      <c r="AAF89">
        <v>2</v>
      </c>
      <c r="AAG89">
        <v>13</v>
      </c>
      <c r="AAH89">
        <v>22</v>
      </c>
      <c r="AAI89">
        <v>6</v>
      </c>
      <c r="AAJ89">
        <v>9</v>
      </c>
      <c r="AAK89">
        <v>5</v>
      </c>
      <c r="AAL89">
        <v>15</v>
      </c>
      <c r="AAM89">
        <v>18</v>
      </c>
      <c r="AAN89">
        <v>17</v>
      </c>
      <c r="AAO89">
        <v>17</v>
      </c>
      <c r="AAP89">
        <v>18</v>
      </c>
      <c r="AAQ89">
        <v>5</v>
      </c>
      <c r="AAR89">
        <v>11</v>
      </c>
      <c r="AAS89">
        <v>18</v>
      </c>
      <c r="AAT89">
        <v>19</v>
      </c>
      <c r="AAU89">
        <v>2</v>
      </c>
      <c r="AAV89">
        <v>12</v>
      </c>
      <c r="AAW89">
        <v>23</v>
      </c>
      <c r="AAX89">
        <v>11</v>
      </c>
      <c r="AAY89">
        <v>10</v>
      </c>
      <c r="AAZ89">
        <v>4</v>
      </c>
      <c r="ABA89">
        <v>11</v>
      </c>
      <c r="ABB89">
        <v>24</v>
      </c>
      <c r="ABC89">
        <v>22</v>
      </c>
      <c r="ABD89">
        <v>7</v>
      </c>
      <c r="ABE89">
        <v>15</v>
      </c>
      <c r="ABF89">
        <v>8</v>
      </c>
      <c r="ABG89">
        <v>4</v>
      </c>
      <c r="ABH89">
        <v>13</v>
      </c>
      <c r="ABI89">
        <v>19</v>
      </c>
      <c r="ABJ89">
        <v>16</v>
      </c>
      <c r="ABK89">
        <v>13</v>
      </c>
      <c r="ABL89">
        <v>3</v>
      </c>
      <c r="ABM89">
        <v>16</v>
      </c>
      <c r="ABN89">
        <v>16</v>
      </c>
      <c r="ABO89">
        <v>6</v>
      </c>
      <c r="ABP89">
        <v>20</v>
      </c>
      <c r="ABQ89">
        <v>4</v>
      </c>
      <c r="ABR89">
        <v>12</v>
      </c>
      <c r="ABS89">
        <v>24</v>
      </c>
      <c r="ABT89">
        <v>24</v>
      </c>
      <c r="ABU89">
        <v>8</v>
      </c>
      <c r="ABV89">
        <v>21</v>
      </c>
      <c r="ABW89">
        <v>4</v>
      </c>
      <c r="ABX89">
        <v>7</v>
      </c>
      <c r="ABY89">
        <v>11</v>
      </c>
      <c r="ABZ89">
        <v>12</v>
      </c>
      <c r="ACA89">
        <v>2</v>
      </c>
      <c r="ACB89">
        <v>22</v>
      </c>
      <c r="ACC89">
        <v>16</v>
      </c>
      <c r="ACD89">
        <v>16</v>
      </c>
      <c r="ACE89">
        <v>2</v>
      </c>
      <c r="ACF89">
        <v>7</v>
      </c>
      <c r="ACG89">
        <v>12</v>
      </c>
      <c r="ACH89">
        <v>17</v>
      </c>
      <c r="ACI89">
        <v>11</v>
      </c>
      <c r="ACJ89">
        <v>20</v>
      </c>
      <c r="ACK89">
        <v>17</v>
      </c>
      <c r="ACL89">
        <v>10</v>
      </c>
      <c r="ACM89">
        <v>19</v>
      </c>
      <c r="ACN89">
        <v>20</v>
      </c>
      <c r="ACO89">
        <v>11</v>
      </c>
      <c r="ACP89">
        <v>23</v>
      </c>
      <c r="ACQ89">
        <v>5</v>
      </c>
      <c r="ACR89">
        <v>17</v>
      </c>
      <c r="ACS89">
        <v>22</v>
      </c>
      <c r="ACT89">
        <v>15</v>
      </c>
      <c r="ACU89">
        <v>9</v>
      </c>
      <c r="ACV89">
        <v>14</v>
      </c>
      <c r="ACW89">
        <v>21</v>
      </c>
      <c r="ACX89">
        <v>2</v>
      </c>
      <c r="ACY89">
        <v>11</v>
      </c>
      <c r="ACZ89">
        <v>7</v>
      </c>
      <c r="ADA89">
        <v>16</v>
      </c>
      <c r="ADB89">
        <v>12</v>
      </c>
      <c r="ADC89">
        <v>5</v>
      </c>
      <c r="ADD89">
        <v>4</v>
      </c>
      <c r="ADE89">
        <v>18</v>
      </c>
      <c r="ADF89">
        <v>24</v>
      </c>
      <c r="ADG89">
        <v>5</v>
      </c>
      <c r="ADH89">
        <v>6</v>
      </c>
      <c r="ADI89">
        <v>4</v>
      </c>
      <c r="ADJ89">
        <v>7</v>
      </c>
      <c r="ADK89">
        <v>4</v>
      </c>
      <c r="ADL89">
        <v>8</v>
      </c>
      <c r="ADM89">
        <v>9</v>
      </c>
      <c r="ADN89">
        <v>2</v>
      </c>
      <c r="ADO89">
        <v>4</v>
      </c>
      <c r="ADP89">
        <v>6</v>
      </c>
      <c r="ADQ89">
        <v>6</v>
      </c>
      <c r="ADR89">
        <v>18</v>
      </c>
      <c r="ADS89">
        <v>22</v>
      </c>
      <c r="ADT89">
        <v>15</v>
      </c>
      <c r="ADU89">
        <v>9</v>
      </c>
      <c r="ADV89">
        <v>9</v>
      </c>
      <c r="ADW89">
        <v>19</v>
      </c>
      <c r="ADX89">
        <v>23</v>
      </c>
      <c r="ADY89">
        <v>1</v>
      </c>
      <c r="ADZ89">
        <v>23</v>
      </c>
      <c r="AEA89">
        <v>5</v>
      </c>
      <c r="AEB89">
        <v>23</v>
      </c>
      <c r="AEC89">
        <v>14</v>
      </c>
      <c r="AED89">
        <v>5</v>
      </c>
      <c r="AEE89">
        <v>23</v>
      </c>
      <c r="AEF89">
        <v>6</v>
      </c>
      <c r="AEG89">
        <v>20</v>
      </c>
      <c r="AEH89">
        <v>24</v>
      </c>
      <c r="AEI89">
        <v>12</v>
      </c>
      <c r="AEJ89">
        <v>11</v>
      </c>
      <c r="AEK89">
        <v>14</v>
      </c>
      <c r="AEL89">
        <v>13</v>
      </c>
      <c r="AEM89">
        <v>15</v>
      </c>
      <c r="AEN89">
        <v>15</v>
      </c>
      <c r="AEO89">
        <v>11</v>
      </c>
      <c r="AEP89">
        <v>1</v>
      </c>
      <c r="AEQ89">
        <v>14</v>
      </c>
      <c r="AER89">
        <v>17</v>
      </c>
      <c r="AES89">
        <v>17</v>
      </c>
      <c r="AET89">
        <v>17</v>
      </c>
      <c r="AEU89">
        <v>6</v>
      </c>
      <c r="AEV89">
        <v>6</v>
      </c>
      <c r="AEW89">
        <v>17</v>
      </c>
      <c r="AEX89">
        <v>1</v>
      </c>
      <c r="AEY89">
        <v>23</v>
      </c>
      <c r="AEZ89">
        <v>13</v>
      </c>
      <c r="AFA89">
        <v>6</v>
      </c>
      <c r="AFB89">
        <v>15</v>
      </c>
      <c r="AFC89">
        <v>14</v>
      </c>
      <c r="AFD89">
        <v>10</v>
      </c>
      <c r="AFE89">
        <v>18</v>
      </c>
      <c r="AFF89">
        <v>2</v>
      </c>
      <c r="AFG89">
        <v>17</v>
      </c>
      <c r="AFH89">
        <v>23</v>
      </c>
      <c r="AFI89">
        <v>7</v>
      </c>
      <c r="AFJ89">
        <v>3</v>
      </c>
      <c r="AFK89">
        <v>9</v>
      </c>
      <c r="AFL89">
        <v>2</v>
      </c>
      <c r="AFM89">
        <v>6</v>
      </c>
      <c r="AFN89">
        <v>12</v>
      </c>
      <c r="AFO89">
        <v>7</v>
      </c>
      <c r="AFP89">
        <v>12</v>
      </c>
      <c r="AFQ89">
        <v>1</v>
      </c>
      <c r="AFR89">
        <v>23</v>
      </c>
      <c r="AFS89">
        <v>15</v>
      </c>
      <c r="AFT89">
        <v>18</v>
      </c>
      <c r="AFU89">
        <v>15</v>
      </c>
      <c r="AFV89">
        <v>14</v>
      </c>
      <c r="AFW89">
        <v>21</v>
      </c>
      <c r="AFX89">
        <v>17</v>
      </c>
      <c r="AFY89">
        <v>3</v>
      </c>
      <c r="AFZ89">
        <v>3</v>
      </c>
      <c r="AGA89">
        <v>18</v>
      </c>
      <c r="AGB89">
        <v>18</v>
      </c>
      <c r="AGC89">
        <v>17</v>
      </c>
      <c r="AGD89">
        <v>3</v>
      </c>
      <c r="AGE89">
        <v>18</v>
      </c>
      <c r="AGF89">
        <v>10</v>
      </c>
      <c r="AGG89">
        <v>24</v>
      </c>
      <c r="AGH89">
        <v>6</v>
      </c>
      <c r="AGI89">
        <v>8</v>
      </c>
      <c r="AGJ89">
        <v>11</v>
      </c>
      <c r="AGK89">
        <v>1</v>
      </c>
      <c r="AGL89">
        <v>14</v>
      </c>
      <c r="AGM89">
        <v>22</v>
      </c>
      <c r="AGN89">
        <v>13</v>
      </c>
      <c r="AGO89">
        <v>5</v>
      </c>
      <c r="AGP89">
        <v>2</v>
      </c>
      <c r="AGQ89">
        <v>1</v>
      </c>
      <c r="AGR89">
        <v>12</v>
      </c>
      <c r="AGS89">
        <v>21</v>
      </c>
      <c r="AGT89">
        <v>12</v>
      </c>
      <c r="AGU89">
        <v>20</v>
      </c>
      <c r="AGV89">
        <v>7</v>
      </c>
      <c r="AGW89">
        <v>16</v>
      </c>
      <c r="AGX89">
        <v>6</v>
      </c>
      <c r="AGY89">
        <v>23</v>
      </c>
      <c r="AGZ89">
        <v>20</v>
      </c>
      <c r="AHA89">
        <v>9</v>
      </c>
      <c r="AHB89">
        <v>15</v>
      </c>
      <c r="AHC89">
        <v>13</v>
      </c>
      <c r="AHD89">
        <v>2</v>
      </c>
      <c r="AHE89">
        <v>21</v>
      </c>
      <c r="AHF89">
        <v>5</v>
      </c>
      <c r="AHG89">
        <v>22</v>
      </c>
      <c r="AHH89">
        <v>10</v>
      </c>
      <c r="AHI89">
        <v>21</v>
      </c>
      <c r="AHJ89">
        <v>2</v>
      </c>
      <c r="AHK89">
        <v>13</v>
      </c>
      <c r="AHL89">
        <v>13</v>
      </c>
      <c r="AHM89">
        <v>13</v>
      </c>
      <c r="AHN89">
        <v>13</v>
      </c>
      <c r="AHO89">
        <v>8</v>
      </c>
      <c r="AHP89">
        <v>2</v>
      </c>
      <c r="AHQ89">
        <v>23</v>
      </c>
      <c r="AHR89">
        <v>20</v>
      </c>
      <c r="AHS89">
        <v>7</v>
      </c>
      <c r="AHT89">
        <v>18</v>
      </c>
      <c r="AHU89">
        <v>3</v>
      </c>
      <c r="AHV89">
        <v>6</v>
      </c>
      <c r="AHW89">
        <v>21</v>
      </c>
      <c r="AHX89">
        <v>13</v>
      </c>
      <c r="AHY89">
        <v>9</v>
      </c>
      <c r="AHZ89">
        <v>18</v>
      </c>
      <c r="AIA89">
        <v>5</v>
      </c>
      <c r="AIB89">
        <v>21</v>
      </c>
      <c r="AIC89">
        <v>15</v>
      </c>
      <c r="AID89">
        <v>4</v>
      </c>
      <c r="AIE89">
        <v>18</v>
      </c>
      <c r="AIF89">
        <v>12</v>
      </c>
      <c r="AIG89">
        <v>24</v>
      </c>
      <c r="AIH89">
        <v>8</v>
      </c>
      <c r="AII89">
        <v>14</v>
      </c>
      <c r="AIJ89">
        <v>22</v>
      </c>
      <c r="AIK89">
        <v>11</v>
      </c>
      <c r="AIL89">
        <v>18</v>
      </c>
      <c r="AIM89">
        <v>15</v>
      </c>
      <c r="AIN89">
        <v>21</v>
      </c>
      <c r="AIO89">
        <v>12</v>
      </c>
      <c r="AIP89">
        <v>19</v>
      </c>
      <c r="AIQ89">
        <v>22</v>
      </c>
      <c r="AIR89">
        <v>1</v>
      </c>
      <c r="AIS89">
        <v>17</v>
      </c>
      <c r="AIT89">
        <v>3</v>
      </c>
      <c r="AIU89">
        <v>6</v>
      </c>
      <c r="AIV89">
        <v>21</v>
      </c>
      <c r="AIW89">
        <v>16</v>
      </c>
      <c r="AIX89">
        <v>8</v>
      </c>
      <c r="AIY89">
        <v>22</v>
      </c>
      <c r="AIZ89">
        <v>8</v>
      </c>
      <c r="AJA89">
        <v>21</v>
      </c>
      <c r="AJB89">
        <v>7</v>
      </c>
      <c r="AJC89">
        <v>12</v>
      </c>
      <c r="AJD89">
        <v>12</v>
      </c>
      <c r="AJE89">
        <v>11</v>
      </c>
      <c r="AJF89">
        <v>1</v>
      </c>
      <c r="AJG89">
        <v>14</v>
      </c>
      <c r="AJH89">
        <v>14</v>
      </c>
      <c r="AJI89">
        <v>2</v>
      </c>
      <c r="AJJ89">
        <v>12</v>
      </c>
      <c r="AJK89">
        <v>8</v>
      </c>
      <c r="AJL89">
        <v>19</v>
      </c>
      <c r="AJM89">
        <v>14</v>
      </c>
      <c r="AJN89">
        <v>4</v>
      </c>
      <c r="AJO89">
        <v>23</v>
      </c>
      <c r="AJP89">
        <v>18</v>
      </c>
      <c r="AJQ89">
        <v>16</v>
      </c>
      <c r="AJR89">
        <v>3</v>
      </c>
      <c r="AJS89">
        <v>3</v>
      </c>
      <c r="AJT89">
        <v>11</v>
      </c>
      <c r="AJU89">
        <v>8</v>
      </c>
      <c r="AJV89">
        <v>17</v>
      </c>
      <c r="AJW89">
        <v>9</v>
      </c>
      <c r="AJX89">
        <v>15</v>
      </c>
      <c r="AJY89">
        <v>11</v>
      </c>
      <c r="AJZ89">
        <v>24</v>
      </c>
      <c r="AKA89">
        <v>17</v>
      </c>
      <c r="AKB89">
        <v>6</v>
      </c>
      <c r="AKC89">
        <v>11</v>
      </c>
      <c r="AKD89">
        <v>6</v>
      </c>
      <c r="AKE89">
        <v>18</v>
      </c>
      <c r="AKF89">
        <v>6</v>
      </c>
      <c r="AKG89">
        <v>14</v>
      </c>
      <c r="AKH89">
        <v>6</v>
      </c>
      <c r="AKI89">
        <v>11</v>
      </c>
      <c r="AKJ89">
        <v>24</v>
      </c>
      <c r="AKK89">
        <v>9</v>
      </c>
      <c r="AKL89">
        <v>24</v>
      </c>
      <c r="AKM89">
        <v>2</v>
      </c>
      <c r="AKN89">
        <v>17</v>
      </c>
      <c r="AKO89">
        <v>22</v>
      </c>
      <c r="AKP89">
        <v>16</v>
      </c>
      <c r="AKQ89">
        <v>20</v>
      </c>
      <c r="AKR89">
        <v>20</v>
      </c>
      <c r="AKS89">
        <v>8</v>
      </c>
      <c r="AKT89">
        <v>16</v>
      </c>
      <c r="AKU89">
        <v>7</v>
      </c>
      <c r="AKV89">
        <v>15</v>
      </c>
      <c r="AKW89">
        <v>7</v>
      </c>
      <c r="AKX89">
        <v>6</v>
      </c>
      <c r="AKY89">
        <v>10</v>
      </c>
      <c r="AKZ89">
        <v>15</v>
      </c>
      <c r="ALA89">
        <v>18</v>
      </c>
      <c r="ALB89">
        <v>13</v>
      </c>
      <c r="ALC89">
        <v>4</v>
      </c>
      <c r="ALD89">
        <v>2</v>
      </c>
      <c r="ALE89">
        <v>12</v>
      </c>
      <c r="ALF89">
        <v>23</v>
      </c>
      <c r="ALG89">
        <v>9</v>
      </c>
      <c r="ALH89">
        <v>5</v>
      </c>
      <c r="ALI89">
        <v>5</v>
      </c>
      <c r="ALJ89">
        <v>9</v>
      </c>
      <c r="ALK89">
        <v>3</v>
      </c>
      <c r="ALL89">
        <v>9</v>
      </c>
      <c r="ALM89">
        <v>11</v>
      </c>
    </row>
    <row r="90" spans="1:1001" x14ac:dyDescent="0.25">
      <c r="A90" t="s">
        <v>446</v>
      </c>
    </row>
    <row r="91" spans="1:1001" x14ac:dyDescent="0.25">
      <c r="A91">
        <v>1</v>
      </c>
      <c r="B91" s="241">
        <f t="shared" ref="B91:H100" si="0">VLOOKUP(B66,$A$40:$B$63,2,FALSE)</f>
        <v>198.12914721600001</v>
      </c>
      <c r="C91" s="241">
        <f t="shared" si="0"/>
        <v>45.722110896000011</v>
      </c>
      <c r="D91" s="241">
        <f t="shared" si="0"/>
        <v>228.61055448000005</v>
      </c>
      <c r="E91" s="241">
        <f t="shared" si="0"/>
        <v>51.437374758000004</v>
      </c>
      <c r="F91" s="241">
        <f t="shared" si="0"/>
        <v>247.66143402</v>
      </c>
      <c r="G91" s="241">
        <f t="shared" si="0"/>
        <v>51.437374758000004</v>
      </c>
      <c r="H91" s="241">
        <f t="shared" si="0"/>
        <v>647.72990435999998</v>
      </c>
      <c r="I91" s="241">
        <f t="shared" ref="I91:BT91" si="1">VLOOKUP(I66,$A$40:$B$63,2,FALSE)</f>
        <v>4953.2286804000005</v>
      </c>
      <c r="J91" s="241">
        <f t="shared" si="1"/>
        <v>2000.3423517000001</v>
      </c>
      <c r="K91" s="241">
        <f t="shared" si="1"/>
        <v>329.58021604200002</v>
      </c>
      <c r="L91" s="241">
        <f t="shared" si="1"/>
        <v>742.98430206</v>
      </c>
      <c r="M91" s="241">
        <f t="shared" si="1"/>
        <v>9.5254397700000002</v>
      </c>
      <c r="N91" s="241">
        <f t="shared" si="1"/>
        <v>40.006847034000003</v>
      </c>
      <c r="O91" s="241">
        <f t="shared" si="1"/>
        <v>571.52638620000005</v>
      </c>
      <c r="P91" s="241">
        <f t="shared" si="1"/>
        <v>198.12914721600001</v>
      </c>
      <c r="Q91" s="241">
        <f t="shared" si="1"/>
        <v>40.006847034000003</v>
      </c>
      <c r="R91" s="241">
        <f t="shared" si="1"/>
        <v>228.61055448000005</v>
      </c>
      <c r="S91" s="241">
        <f t="shared" si="1"/>
        <v>838.23869976000015</v>
      </c>
      <c r="T91" s="241">
        <f t="shared" si="1"/>
        <v>247.66143402</v>
      </c>
      <c r="U91" s="241">
        <f t="shared" si="1"/>
        <v>742.98430206</v>
      </c>
      <c r="V91" s="241">
        <f t="shared" si="1"/>
        <v>329.58021604200002</v>
      </c>
      <c r="W91" s="241">
        <f t="shared" si="1"/>
        <v>329.58021604200002</v>
      </c>
      <c r="X91" s="241">
        <f t="shared" si="1"/>
        <v>3429.1583172000005</v>
      </c>
      <c r="Y91" s="241">
        <f t="shared" si="1"/>
        <v>16764.773995200001</v>
      </c>
      <c r="Z91" s="241">
        <f t="shared" si="1"/>
        <v>495.32286804</v>
      </c>
      <c r="AA91" s="241">
        <f t="shared" si="1"/>
        <v>329.58021604200002</v>
      </c>
      <c r="AB91" s="241">
        <f t="shared" si="1"/>
        <v>514.37374757999999</v>
      </c>
      <c r="AC91" s="241">
        <f t="shared" si="1"/>
        <v>1809.8335563000003</v>
      </c>
      <c r="AD91" s="241">
        <f t="shared" si="1"/>
        <v>742.98430206</v>
      </c>
      <c r="AE91" s="241">
        <f t="shared" si="1"/>
        <v>228.61055448000005</v>
      </c>
      <c r="AF91" s="241">
        <f t="shared" si="1"/>
        <v>647.72990435999998</v>
      </c>
      <c r="AG91" s="241">
        <f t="shared" si="1"/>
        <v>3810.1759080000002</v>
      </c>
      <c r="AH91" s="241">
        <f t="shared" si="1"/>
        <v>1714.5791586000003</v>
      </c>
      <c r="AI91" s="241">
        <f t="shared" si="1"/>
        <v>16764.773995200001</v>
      </c>
      <c r="AJ91" s="241">
        <f t="shared" si="1"/>
        <v>40.006847034000003</v>
      </c>
      <c r="AK91" s="241">
        <f t="shared" si="1"/>
        <v>3810.1759080000002</v>
      </c>
      <c r="AL91" s="241">
        <f t="shared" si="1"/>
        <v>495.32286804</v>
      </c>
      <c r="AM91" s="241">
        <f t="shared" si="1"/>
        <v>742.98430206</v>
      </c>
      <c r="AN91" s="241">
        <f t="shared" si="1"/>
        <v>742.98430206</v>
      </c>
      <c r="AO91" s="241">
        <f t="shared" si="1"/>
        <v>647.72990435999998</v>
      </c>
      <c r="AP91" s="241">
        <f t="shared" si="1"/>
        <v>4953.2286804000005</v>
      </c>
      <c r="AQ91" s="241">
        <f t="shared" si="1"/>
        <v>1714.5791586000003</v>
      </c>
      <c r="AR91" s="241">
        <f t="shared" si="1"/>
        <v>329.58021604200002</v>
      </c>
      <c r="AS91" s="241">
        <f t="shared" si="1"/>
        <v>838.23869976000015</v>
      </c>
      <c r="AT91" s="241">
        <f t="shared" si="1"/>
        <v>3810.1759080000002</v>
      </c>
      <c r="AU91" s="241">
        <f t="shared" si="1"/>
        <v>514.37374757999999</v>
      </c>
      <c r="AV91" s="241">
        <f t="shared" si="1"/>
        <v>838.23869976000015</v>
      </c>
      <c r="AW91" s="241">
        <f t="shared" si="1"/>
        <v>247.66143402</v>
      </c>
      <c r="AX91" s="241">
        <f t="shared" si="1"/>
        <v>9.5254397700000002</v>
      </c>
      <c r="AY91" s="241">
        <f t="shared" si="1"/>
        <v>40.006847034000003</v>
      </c>
      <c r="AZ91" s="241">
        <f t="shared" si="1"/>
        <v>228.61055448000005</v>
      </c>
      <c r="BA91" s="241">
        <f t="shared" si="1"/>
        <v>495.32286804</v>
      </c>
      <c r="BB91" s="241">
        <f t="shared" si="1"/>
        <v>40.006847034000003</v>
      </c>
      <c r="BC91" s="241">
        <f t="shared" si="1"/>
        <v>742.98430206</v>
      </c>
      <c r="BD91" s="241">
        <f t="shared" si="1"/>
        <v>3810.1759080000002</v>
      </c>
      <c r="BE91" s="241">
        <f t="shared" si="1"/>
        <v>495.32286804</v>
      </c>
      <c r="BF91" s="241">
        <f t="shared" si="1"/>
        <v>3810.1759080000002</v>
      </c>
      <c r="BG91" s="241">
        <f t="shared" si="1"/>
        <v>514.37374757999999</v>
      </c>
      <c r="BH91" s="241">
        <f t="shared" si="1"/>
        <v>3810.1759080000002</v>
      </c>
      <c r="BI91" s="241">
        <f t="shared" si="1"/>
        <v>247.66143402</v>
      </c>
      <c r="BJ91" s="241">
        <f t="shared" si="1"/>
        <v>247.66143402</v>
      </c>
      <c r="BK91" s="241">
        <f t="shared" si="1"/>
        <v>247.66143402</v>
      </c>
      <c r="BL91" s="241">
        <f t="shared" si="1"/>
        <v>247.66143402</v>
      </c>
      <c r="BM91" s="241">
        <f t="shared" si="1"/>
        <v>247.66143402</v>
      </c>
      <c r="BN91" s="241">
        <f t="shared" si="1"/>
        <v>247.66143402</v>
      </c>
      <c r="BO91" s="241">
        <f t="shared" si="1"/>
        <v>718.21815865800011</v>
      </c>
      <c r="BP91" s="241">
        <f t="shared" si="1"/>
        <v>121.92562905600001</v>
      </c>
      <c r="BQ91" s="241">
        <f t="shared" si="1"/>
        <v>742.98430206</v>
      </c>
      <c r="BR91" s="241">
        <f t="shared" si="1"/>
        <v>3429.1583172000005</v>
      </c>
      <c r="BS91" s="241">
        <f t="shared" si="1"/>
        <v>51.437374758000004</v>
      </c>
      <c r="BT91" s="241">
        <f t="shared" si="1"/>
        <v>247.66143402</v>
      </c>
      <c r="BU91" s="241">
        <f t="shared" ref="BU91:EF91" si="2">VLOOKUP(BU66,$A$40:$B$63,2,FALSE)</f>
        <v>228.61055448000005</v>
      </c>
      <c r="BV91" s="241">
        <f t="shared" si="2"/>
        <v>495.32286804</v>
      </c>
      <c r="BW91" s="241">
        <f t="shared" si="2"/>
        <v>742.98430206</v>
      </c>
      <c r="BX91" s="241">
        <f t="shared" si="2"/>
        <v>3429.1583172000005</v>
      </c>
      <c r="BY91" s="241">
        <f t="shared" si="2"/>
        <v>329.58021604200002</v>
      </c>
      <c r="BZ91" s="241">
        <f t="shared" si="2"/>
        <v>121.92562905600001</v>
      </c>
      <c r="CA91" s="241">
        <f t="shared" si="2"/>
        <v>514.37374757999999</v>
      </c>
      <c r="CB91" s="241">
        <f t="shared" si="2"/>
        <v>1809.8335563000003</v>
      </c>
      <c r="CC91" s="241">
        <f t="shared" si="2"/>
        <v>2000.3423517000001</v>
      </c>
      <c r="CD91" s="241">
        <f t="shared" si="2"/>
        <v>3429.1583172000005</v>
      </c>
      <c r="CE91" s="241">
        <f t="shared" si="2"/>
        <v>647.72990435999998</v>
      </c>
      <c r="CF91" s="241">
        <f t="shared" si="2"/>
        <v>51.437374758000004</v>
      </c>
      <c r="CG91" s="241">
        <f t="shared" si="2"/>
        <v>1714.5791586000003</v>
      </c>
      <c r="CH91" s="241">
        <f t="shared" si="2"/>
        <v>3429.1583172000005</v>
      </c>
      <c r="CI91" s="241">
        <f t="shared" si="2"/>
        <v>9.5254397700000002</v>
      </c>
      <c r="CJ91" s="241">
        <f t="shared" si="2"/>
        <v>495.32286804</v>
      </c>
      <c r="CK91" s="241">
        <f t="shared" si="2"/>
        <v>647.72990435999998</v>
      </c>
      <c r="CL91" s="241">
        <f t="shared" si="2"/>
        <v>40.006847034000003</v>
      </c>
      <c r="CM91" s="241">
        <f t="shared" si="2"/>
        <v>2000.3423517000001</v>
      </c>
      <c r="CN91" s="241">
        <f t="shared" si="2"/>
        <v>40.006847034000003</v>
      </c>
      <c r="CO91" s="241">
        <f t="shared" si="2"/>
        <v>838.23869976000015</v>
      </c>
      <c r="CP91" s="241">
        <f t="shared" si="2"/>
        <v>742.98430206</v>
      </c>
      <c r="CQ91" s="241">
        <f t="shared" si="2"/>
        <v>1714.5791586000003</v>
      </c>
      <c r="CR91" s="241">
        <f t="shared" si="2"/>
        <v>647.72990435999998</v>
      </c>
      <c r="CS91" s="241">
        <f t="shared" si="2"/>
        <v>742.98430206</v>
      </c>
      <c r="CT91" s="241">
        <f t="shared" si="2"/>
        <v>514.37374757999999</v>
      </c>
      <c r="CU91" s="241">
        <f t="shared" si="2"/>
        <v>2000.3423517000001</v>
      </c>
      <c r="CV91" s="241">
        <f t="shared" si="2"/>
        <v>51.437374758000004</v>
      </c>
      <c r="CW91" s="241">
        <f t="shared" si="2"/>
        <v>228.61055448000005</v>
      </c>
      <c r="CX91" s="241">
        <f t="shared" si="2"/>
        <v>198.12914721600001</v>
      </c>
      <c r="CY91" s="241">
        <f t="shared" si="2"/>
        <v>16764.773995200001</v>
      </c>
      <c r="CZ91" s="241">
        <f t="shared" si="2"/>
        <v>742.98430206</v>
      </c>
      <c r="DA91" s="241">
        <f t="shared" si="2"/>
        <v>4953.2286804000005</v>
      </c>
      <c r="DB91" s="241">
        <f t="shared" si="2"/>
        <v>514.37374757999999</v>
      </c>
      <c r="DC91" s="241">
        <f t="shared" si="2"/>
        <v>228.61055448000005</v>
      </c>
      <c r="DD91" s="241">
        <f t="shared" si="2"/>
        <v>647.72990435999998</v>
      </c>
      <c r="DE91" s="241">
        <f t="shared" si="2"/>
        <v>247.66143402</v>
      </c>
      <c r="DF91" s="241">
        <f t="shared" si="2"/>
        <v>40.006847034000003</v>
      </c>
      <c r="DG91" s="241">
        <f t="shared" si="2"/>
        <v>9.5254397700000002</v>
      </c>
      <c r="DH91" s="241">
        <f t="shared" si="2"/>
        <v>121.92562905600001</v>
      </c>
      <c r="DI91" s="241">
        <f t="shared" si="2"/>
        <v>1809.8335563000003</v>
      </c>
      <c r="DJ91" s="241">
        <f t="shared" si="2"/>
        <v>647.72990435999998</v>
      </c>
      <c r="DK91" s="241">
        <f t="shared" si="2"/>
        <v>1714.5791586000003</v>
      </c>
      <c r="DL91" s="241">
        <f t="shared" si="2"/>
        <v>247.66143402</v>
      </c>
      <c r="DM91" s="241">
        <f t="shared" si="2"/>
        <v>1714.5791586000003</v>
      </c>
      <c r="DN91" s="241">
        <f t="shared" si="2"/>
        <v>121.92562905600001</v>
      </c>
      <c r="DO91" s="241">
        <f t="shared" si="2"/>
        <v>571.52638620000005</v>
      </c>
      <c r="DP91" s="241">
        <f t="shared" si="2"/>
        <v>1809.8335563000003</v>
      </c>
      <c r="DQ91" s="241">
        <f t="shared" si="2"/>
        <v>40.006847034000003</v>
      </c>
      <c r="DR91" s="241">
        <f t="shared" si="2"/>
        <v>718.21815865800011</v>
      </c>
      <c r="DS91" s="241">
        <f t="shared" si="2"/>
        <v>718.21815865800011</v>
      </c>
      <c r="DT91" s="241">
        <f t="shared" si="2"/>
        <v>457.22110896000009</v>
      </c>
      <c r="DU91" s="241">
        <f t="shared" si="2"/>
        <v>16764.773995200001</v>
      </c>
      <c r="DV91" s="241">
        <f t="shared" si="2"/>
        <v>742.98430206</v>
      </c>
      <c r="DW91" s="241">
        <f t="shared" si="2"/>
        <v>3429.1583172000005</v>
      </c>
      <c r="DX91" s="241">
        <f t="shared" si="2"/>
        <v>198.12914721600001</v>
      </c>
      <c r="DY91" s="241">
        <f t="shared" si="2"/>
        <v>3429.1583172000005</v>
      </c>
      <c r="DZ91" s="241">
        <f t="shared" si="2"/>
        <v>329.58021604200002</v>
      </c>
      <c r="EA91" s="241">
        <f t="shared" si="2"/>
        <v>1809.8335563000003</v>
      </c>
      <c r="EB91" s="241">
        <f t="shared" si="2"/>
        <v>742.98430206</v>
      </c>
      <c r="EC91" s="241">
        <f t="shared" si="2"/>
        <v>40.006847034000003</v>
      </c>
      <c r="ED91" s="241">
        <f t="shared" si="2"/>
        <v>121.92562905600001</v>
      </c>
      <c r="EE91" s="241">
        <f t="shared" si="2"/>
        <v>647.72990435999998</v>
      </c>
      <c r="EF91" s="241">
        <f t="shared" si="2"/>
        <v>1714.5791586000003</v>
      </c>
      <c r="EG91" s="241">
        <f t="shared" ref="EG91:GR91" si="3">VLOOKUP(EG66,$A$40:$B$63,2,FALSE)</f>
        <v>457.22110896000009</v>
      </c>
      <c r="EH91" s="241">
        <f t="shared" si="3"/>
        <v>121.92562905600001</v>
      </c>
      <c r="EI91" s="241">
        <f t="shared" si="3"/>
        <v>647.72990435999998</v>
      </c>
      <c r="EJ91" s="241">
        <f t="shared" si="3"/>
        <v>3810.1759080000002</v>
      </c>
      <c r="EK91" s="241">
        <f t="shared" si="3"/>
        <v>51.437374758000004</v>
      </c>
      <c r="EL91" s="241">
        <f t="shared" si="3"/>
        <v>647.72990435999998</v>
      </c>
      <c r="EM91" s="241">
        <f t="shared" si="3"/>
        <v>228.61055448000005</v>
      </c>
      <c r="EN91" s="241">
        <f t="shared" si="3"/>
        <v>198.12914721600001</v>
      </c>
      <c r="EO91" s="241">
        <f t="shared" si="3"/>
        <v>198.12914721600001</v>
      </c>
      <c r="EP91" s="241">
        <f t="shared" si="3"/>
        <v>718.21815865800011</v>
      </c>
      <c r="EQ91" s="241">
        <f t="shared" si="3"/>
        <v>45.722110896000011</v>
      </c>
      <c r="ER91" s="241">
        <f t="shared" si="3"/>
        <v>1809.8335563000003</v>
      </c>
      <c r="ES91" s="241">
        <f t="shared" si="3"/>
        <v>247.66143402</v>
      </c>
      <c r="ET91" s="241">
        <f t="shared" si="3"/>
        <v>228.61055448000005</v>
      </c>
      <c r="EU91" s="241">
        <f t="shared" si="3"/>
        <v>198.12914721600001</v>
      </c>
      <c r="EV91" s="241">
        <f t="shared" si="3"/>
        <v>45.722110896000011</v>
      </c>
      <c r="EW91" s="241">
        <f t="shared" si="3"/>
        <v>718.21815865800011</v>
      </c>
      <c r="EX91" s="241">
        <f t="shared" si="3"/>
        <v>329.58021604200002</v>
      </c>
      <c r="EY91" s="241">
        <f t="shared" si="3"/>
        <v>198.12914721600001</v>
      </c>
      <c r="EZ91" s="241">
        <f t="shared" si="3"/>
        <v>838.23869976000015</v>
      </c>
      <c r="FA91" s="241">
        <f t="shared" si="3"/>
        <v>16764.773995200001</v>
      </c>
      <c r="FB91" s="241">
        <f t="shared" si="3"/>
        <v>514.37374757999999</v>
      </c>
      <c r="FC91" s="241">
        <f t="shared" si="3"/>
        <v>228.61055448000005</v>
      </c>
      <c r="FD91" s="241">
        <f t="shared" si="3"/>
        <v>1714.5791586000003</v>
      </c>
      <c r="FE91" s="241">
        <f t="shared" si="3"/>
        <v>51.437374758000004</v>
      </c>
      <c r="FF91" s="241">
        <f t="shared" si="3"/>
        <v>3429.1583172000005</v>
      </c>
      <c r="FG91" s="241">
        <f t="shared" si="3"/>
        <v>647.72990435999998</v>
      </c>
      <c r="FH91" s="241">
        <f t="shared" si="3"/>
        <v>495.32286804</v>
      </c>
      <c r="FI91" s="241">
        <f t="shared" si="3"/>
        <v>3429.1583172000005</v>
      </c>
      <c r="FJ91" s="241">
        <f t="shared" si="3"/>
        <v>3810.1759080000002</v>
      </c>
      <c r="FK91" s="241">
        <f t="shared" si="3"/>
        <v>2000.3423517000001</v>
      </c>
      <c r="FL91" s="241">
        <f t="shared" si="3"/>
        <v>1809.8335563000003</v>
      </c>
      <c r="FM91" s="241">
        <f t="shared" si="3"/>
        <v>51.437374758000004</v>
      </c>
      <c r="FN91" s="241">
        <f t="shared" si="3"/>
        <v>2000.3423517000001</v>
      </c>
      <c r="FO91" s="241">
        <f t="shared" si="3"/>
        <v>514.37374757999999</v>
      </c>
      <c r="FP91" s="241">
        <f t="shared" si="3"/>
        <v>40.006847034000003</v>
      </c>
      <c r="FQ91" s="241">
        <f t="shared" si="3"/>
        <v>198.12914721600001</v>
      </c>
      <c r="FR91" s="241">
        <f t="shared" si="3"/>
        <v>198.12914721600001</v>
      </c>
      <c r="FS91" s="241">
        <f t="shared" si="3"/>
        <v>51.437374758000004</v>
      </c>
      <c r="FT91" s="241">
        <f t="shared" si="3"/>
        <v>718.21815865800011</v>
      </c>
      <c r="FU91" s="241">
        <f t="shared" si="3"/>
        <v>514.37374757999999</v>
      </c>
      <c r="FV91" s="241">
        <f t="shared" si="3"/>
        <v>51.437374758000004</v>
      </c>
      <c r="FW91" s="241">
        <f t="shared" si="3"/>
        <v>838.23869976000015</v>
      </c>
      <c r="FX91" s="241">
        <f t="shared" si="3"/>
        <v>247.66143402</v>
      </c>
      <c r="FY91" s="241">
        <f t="shared" si="3"/>
        <v>647.72990435999998</v>
      </c>
      <c r="FZ91" s="241">
        <f t="shared" si="3"/>
        <v>838.23869976000015</v>
      </c>
      <c r="GA91" s="241">
        <f t="shared" si="3"/>
        <v>3810.1759080000002</v>
      </c>
      <c r="GB91" s="241">
        <f t="shared" si="3"/>
        <v>1809.8335563000003</v>
      </c>
      <c r="GC91" s="241">
        <f t="shared" si="3"/>
        <v>198.12914721600001</v>
      </c>
      <c r="GD91" s="241">
        <f t="shared" si="3"/>
        <v>40.006847034000003</v>
      </c>
      <c r="GE91" s="241">
        <f t="shared" si="3"/>
        <v>329.58021604200002</v>
      </c>
      <c r="GF91" s="241">
        <f t="shared" si="3"/>
        <v>51.437374758000004</v>
      </c>
      <c r="GG91" s="241">
        <f t="shared" si="3"/>
        <v>457.22110896000009</v>
      </c>
      <c r="GH91" s="241">
        <f t="shared" si="3"/>
        <v>198.12914721600001</v>
      </c>
      <c r="GI91" s="241">
        <f t="shared" si="3"/>
        <v>457.22110896000009</v>
      </c>
      <c r="GJ91" s="241">
        <f t="shared" si="3"/>
        <v>838.23869976000015</v>
      </c>
      <c r="GK91" s="241">
        <f t="shared" si="3"/>
        <v>198.12914721600001</v>
      </c>
      <c r="GL91" s="241">
        <f t="shared" si="3"/>
        <v>514.37374757999999</v>
      </c>
      <c r="GM91" s="241">
        <f t="shared" si="3"/>
        <v>514.37374757999999</v>
      </c>
      <c r="GN91" s="241">
        <f t="shared" si="3"/>
        <v>514.37374757999999</v>
      </c>
      <c r="GO91" s="241">
        <f t="shared" si="3"/>
        <v>457.22110896000009</v>
      </c>
      <c r="GP91" s="241">
        <f t="shared" si="3"/>
        <v>718.21815865800011</v>
      </c>
      <c r="GQ91" s="241">
        <f t="shared" si="3"/>
        <v>571.52638620000005</v>
      </c>
      <c r="GR91" s="241">
        <f t="shared" si="3"/>
        <v>329.58021604200002</v>
      </c>
      <c r="GS91" s="241">
        <f t="shared" ref="GS91:JD91" si="4">VLOOKUP(GS66,$A$40:$B$63,2,FALSE)</f>
        <v>457.22110896000009</v>
      </c>
      <c r="GT91" s="241">
        <f t="shared" si="4"/>
        <v>647.72990435999998</v>
      </c>
      <c r="GU91" s="241">
        <f t="shared" si="4"/>
        <v>51.437374758000004</v>
      </c>
      <c r="GV91" s="241">
        <f t="shared" si="4"/>
        <v>329.58021604200002</v>
      </c>
      <c r="GW91" s="241">
        <f t="shared" si="4"/>
        <v>121.92562905600001</v>
      </c>
      <c r="GX91" s="241">
        <f t="shared" si="4"/>
        <v>228.61055448000005</v>
      </c>
      <c r="GY91" s="241">
        <f t="shared" si="4"/>
        <v>198.12914721600001</v>
      </c>
      <c r="GZ91" s="241">
        <f t="shared" si="4"/>
        <v>4953.2286804000005</v>
      </c>
      <c r="HA91" s="241">
        <f t="shared" si="4"/>
        <v>121.92562905600001</v>
      </c>
      <c r="HB91" s="241">
        <f t="shared" si="4"/>
        <v>4953.2286804000005</v>
      </c>
      <c r="HC91" s="241">
        <f t="shared" si="4"/>
        <v>571.52638620000005</v>
      </c>
      <c r="HD91" s="241">
        <f t="shared" si="4"/>
        <v>2000.3423517000001</v>
      </c>
      <c r="HE91" s="241">
        <f t="shared" si="4"/>
        <v>9.5254397700000002</v>
      </c>
      <c r="HF91" s="241">
        <f t="shared" si="4"/>
        <v>16764.773995200001</v>
      </c>
      <c r="HG91" s="241">
        <f t="shared" si="4"/>
        <v>329.58021604200002</v>
      </c>
      <c r="HH91" s="241">
        <f t="shared" si="4"/>
        <v>2000.3423517000001</v>
      </c>
      <c r="HI91" s="241">
        <f t="shared" si="4"/>
        <v>2000.3423517000001</v>
      </c>
      <c r="HJ91" s="241">
        <f t="shared" si="4"/>
        <v>571.52638620000005</v>
      </c>
      <c r="HK91" s="241">
        <f t="shared" si="4"/>
        <v>2000.3423517000001</v>
      </c>
      <c r="HL91" s="241">
        <f t="shared" si="4"/>
        <v>2000.3423517000001</v>
      </c>
      <c r="HM91" s="241">
        <f t="shared" si="4"/>
        <v>329.58021604200002</v>
      </c>
      <c r="HN91" s="241">
        <f t="shared" si="4"/>
        <v>198.12914721600001</v>
      </c>
      <c r="HO91" s="241">
        <f t="shared" si="4"/>
        <v>495.32286804</v>
      </c>
      <c r="HP91" s="241">
        <f t="shared" si="4"/>
        <v>51.437374758000004</v>
      </c>
      <c r="HQ91" s="241">
        <f t="shared" si="4"/>
        <v>2000.3423517000001</v>
      </c>
      <c r="HR91" s="241">
        <f t="shared" si="4"/>
        <v>647.72990435999998</v>
      </c>
      <c r="HS91" s="241">
        <f t="shared" si="4"/>
        <v>4953.2286804000005</v>
      </c>
      <c r="HT91" s="241">
        <f t="shared" si="4"/>
        <v>742.98430206</v>
      </c>
      <c r="HU91" s="241">
        <f t="shared" si="4"/>
        <v>4953.2286804000005</v>
      </c>
      <c r="HV91" s="241">
        <f t="shared" si="4"/>
        <v>514.37374757999999</v>
      </c>
      <c r="HW91" s="241">
        <f t="shared" si="4"/>
        <v>329.58021604200002</v>
      </c>
      <c r="HX91" s="241">
        <f t="shared" si="4"/>
        <v>45.722110896000011</v>
      </c>
      <c r="HY91" s="241">
        <f t="shared" si="4"/>
        <v>495.32286804</v>
      </c>
      <c r="HZ91" s="241">
        <f t="shared" si="4"/>
        <v>571.52638620000005</v>
      </c>
      <c r="IA91" s="241">
        <f t="shared" si="4"/>
        <v>1714.5791586000003</v>
      </c>
      <c r="IB91" s="241">
        <f t="shared" si="4"/>
        <v>9.5254397700000002</v>
      </c>
      <c r="IC91" s="241">
        <f t="shared" si="4"/>
        <v>228.61055448000005</v>
      </c>
      <c r="ID91" s="241">
        <f t="shared" si="4"/>
        <v>647.72990435999998</v>
      </c>
      <c r="IE91" s="241">
        <f t="shared" si="4"/>
        <v>198.12914721600001</v>
      </c>
      <c r="IF91" s="241">
        <f t="shared" si="4"/>
        <v>121.92562905600001</v>
      </c>
      <c r="IG91" s="241">
        <f t="shared" si="4"/>
        <v>514.37374757999999</v>
      </c>
      <c r="IH91" s="241">
        <f t="shared" si="4"/>
        <v>198.12914721600001</v>
      </c>
      <c r="II91" s="241">
        <f t="shared" si="4"/>
        <v>514.37374757999999</v>
      </c>
      <c r="IJ91" s="241">
        <f t="shared" si="4"/>
        <v>742.98430206</v>
      </c>
      <c r="IK91" s="241">
        <f t="shared" si="4"/>
        <v>121.92562905600001</v>
      </c>
      <c r="IL91" s="241">
        <f t="shared" si="4"/>
        <v>198.12914721600001</v>
      </c>
      <c r="IM91" s="241">
        <f t="shared" si="4"/>
        <v>40.006847034000003</v>
      </c>
      <c r="IN91" s="241">
        <f t="shared" si="4"/>
        <v>51.437374758000004</v>
      </c>
      <c r="IO91" s="241">
        <f t="shared" si="4"/>
        <v>4953.2286804000005</v>
      </c>
      <c r="IP91" s="241">
        <f t="shared" si="4"/>
        <v>3429.1583172000005</v>
      </c>
      <c r="IQ91" s="241">
        <f t="shared" si="4"/>
        <v>121.92562905600001</v>
      </c>
      <c r="IR91" s="241">
        <f t="shared" si="4"/>
        <v>16764.773995200001</v>
      </c>
      <c r="IS91" s="241">
        <f t="shared" si="4"/>
        <v>838.23869976000015</v>
      </c>
      <c r="IT91" s="241">
        <f t="shared" si="4"/>
        <v>9.5254397700000002</v>
      </c>
      <c r="IU91" s="241">
        <f t="shared" si="4"/>
        <v>3429.1583172000005</v>
      </c>
      <c r="IV91" s="241">
        <f t="shared" si="4"/>
        <v>718.21815865800011</v>
      </c>
      <c r="IW91" s="241">
        <f t="shared" si="4"/>
        <v>495.32286804</v>
      </c>
      <c r="IX91" s="241">
        <f t="shared" si="4"/>
        <v>2000.3423517000001</v>
      </c>
      <c r="IY91" s="241">
        <f t="shared" si="4"/>
        <v>121.92562905600001</v>
      </c>
      <c r="IZ91" s="241">
        <f t="shared" si="4"/>
        <v>495.32286804</v>
      </c>
      <c r="JA91" s="241">
        <f t="shared" si="4"/>
        <v>16764.773995200001</v>
      </c>
      <c r="JB91" s="241">
        <f t="shared" si="4"/>
        <v>228.61055448000005</v>
      </c>
      <c r="JC91" s="241">
        <f t="shared" si="4"/>
        <v>571.52638620000005</v>
      </c>
      <c r="JD91" s="241">
        <f t="shared" si="4"/>
        <v>647.72990435999998</v>
      </c>
      <c r="JE91" s="241">
        <f t="shared" ref="JE91:LP91" si="5">VLOOKUP(JE66,$A$40:$B$63,2,FALSE)</f>
        <v>4953.2286804000005</v>
      </c>
      <c r="JF91" s="241">
        <f t="shared" si="5"/>
        <v>121.92562905600001</v>
      </c>
      <c r="JG91" s="241">
        <f t="shared" si="5"/>
        <v>16764.773995200001</v>
      </c>
      <c r="JH91" s="241">
        <f t="shared" si="5"/>
        <v>198.12914721600001</v>
      </c>
      <c r="JI91" s="241">
        <f t="shared" si="5"/>
        <v>51.437374758000004</v>
      </c>
      <c r="JJ91" s="241">
        <f t="shared" si="5"/>
        <v>838.23869976000015</v>
      </c>
      <c r="JK91" s="241">
        <f t="shared" si="5"/>
        <v>228.61055448000005</v>
      </c>
      <c r="JL91" s="241">
        <f t="shared" si="5"/>
        <v>228.61055448000005</v>
      </c>
      <c r="JM91" s="241">
        <f t="shared" si="5"/>
        <v>3429.1583172000005</v>
      </c>
      <c r="JN91" s="241">
        <f t="shared" si="5"/>
        <v>3810.1759080000002</v>
      </c>
      <c r="JO91" s="241">
        <f t="shared" si="5"/>
        <v>198.12914721600001</v>
      </c>
      <c r="JP91" s="241">
        <f t="shared" si="5"/>
        <v>329.58021604200002</v>
      </c>
      <c r="JQ91" s="241">
        <f t="shared" si="5"/>
        <v>514.37374757999999</v>
      </c>
      <c r="JR91" s="241">
        <f t="shared" si="5"/>
        <v>3429.1583172000005</v>
      </c>
      <c r="JS91" s="241">
        <f t="shared" si="5"/>
        <v>121.92562905600001</v>
      </c>
      <c r="JT91" s="241">
        <f t="shared" si="5"/>
        <v>3810.1759080000002</v>
      </c>
      <c r="JU91" s="241">
        <f t="shared" si="5"/>
        <v>9.5254397700000002</v>
      </c>
      <c r="JV91" s="241">
        <f t="shared" si="5"/>
        <v>9.5254397700000002</v>
      </c>
      <c r="JW91" s="241">
        <f t="shared" si="5"/>
        <v>51.437374758000004</v>
      </c>
      <c r="JX91" s="241">
        <f t="shared" si="5"/>
        <v>16764.773995200001</v>
      </c>
      <c r="JY91" s="241">
        <f t="shared" si="5"/>
        <v>647.72990435999998</v>
      </c>
      <c r="JZ91" s="241">
        <f t="shared" si="5"/>
        <v>9.5254397700000002</v>
      </c>
      <c r="KA91" s="241">
        <f t="shared" si="5"/>
        <v>742.98430206</v>
      </c>
      <c r="KB91" s="241">
        <f t="shared" si="5"/>
        <v>121.92562905600001</v>
      </c>
      <c r="KC91" s="241">
        <f t="shared" si="5"/>
        <v>838.23869976000015</v>
      </c>
      <c r="KD91" s="241">
        <f t="shared" si="5"/>
        <v>40.006847034000003</v>
      </c>
      <c r="KE91" s="241">
        <f t="shared" si="5"/>
        <v>1714.5791586000003</v>
      </c>
      <c r="KF91" s="241">
        <f t="shared" si="5"/>
        <v>1809.8335563000003</v>
      </c>
      <c r="KG91" s="241">
        <f t="shared" si="5"/>
        <v>121.92562905600001</v>
      </c>
      <c r="KH91" s="241">
        <f t="shared" si="5"/>
        <v>247.66143402</v>
      </c>
      <c r="KI91" s="241">
        <f t="shared" si="5"/>
        <v>1809.8335563000003</v>
      </c>
      <c r="KJ91" s="241">
        <f t="shared" si="5"/>
        <v>3810.1759080000002</v>
      </c>
      <c r="KK91" s="241">
        <f t="shared" si="5"/>
        <v>16764.773995200001</v>
      </c>
      <c r="KL91" s="241">
        <f t="shared" si="5"/>
        <v>1809.8335563000003</v>
      </c>
      <c r="KM91" s="241">
        <f t="shared" si="5"/>
        <v>329.58021604200002</v>
      </c>
      <c r="KN91" s="241">
        <f t="shared" si="5"/>
        <v>3429.1583172000005</v>
      </c>
      <c r="KO91" s="241">
        <f t="shared" si="5"/>
        <v>51.437374758000004</v>
      </c>
      <c r="KP91" s="241">
        <f t="shared" si="5"/>
        <v>2000.3423517000001</v>
      </c>
      <c r="KQ91" s="241">
        <f t="shared" si="5"/>
        <v>51.437374758000004</v>
      </c>
      <c r="KR91" s="241">
        <f t="shared" si="5"/>
        <v>9.5254397700000002</v>
      </c>
      <c r="KS91" s="241">
        <f t="shared" si="5"/>
        <v>9.5254397700000002</v>
      </c>
      <c r="KT91" s="241">
        <f t="shared" si="5"/>
        <v>495.32286804</v>
      </c>
      <c r="KU91" s="241">
        <f t="shared" si="5"/>
        <v>1714.5791586000003</v>
      </c>
      <c r="KV91" s="241">
        <f t="shared" si="5"/>
        <v>45.722110896000011</v>
      </c>
      <c r="KW91" s="241">
        <f t="shared" si="5"/>
        <v>121.92562905600001</v>
      </c>
      <c r="KX91" s="241">
        <f t="shared" si="5"/>
        <v>9.5254397700000002</v>
      </c>
      <c r="KY91" s="241">
        <f t="shared" si="5"/>
        <v>718.21815865800011</v>
      </c>
      <c r="KZ91" s="241">
        <f t="shared" si="5"/>
        <v>228.61055448000005</v>
      </c>
      <c r="LA91" s="241">
        <f t="shared" si="5"/>
        <v>9.5254397700000002</v>
      </c>
      <c r="LB91" s="241">
        <f t="shared" si="5"/>
        <v>4953.2286804000005</v>
      </c>
      <c r="LC91" s="241">
        <f t="shared" si="5"/>
        <v>457.22110896000009</v>
      </c>
      <c r="LD91" s="241">
        <f t="shared" si="5"/>
        <v>45.722110896000011</v>
      </c>
      <c r="LE91" s="241">
        <f t="shared" si="5"/>
        <v>329.58021604200002</v>
      </c>
      <c r="LF91" s="241">
        <f t="shared" si="5"/>
        <v>457.22110896000009</v>
      </c>
      <c r="LG91" s="241">
        <f t="shared" si="5"/>
        <v>9.5254397700000002</v>
      </c>
      <c r="LH91" s="241">
        <f t="shared" si="5"/>
        <v>51.437374758000004</v>
      </c>
      <c r="LI91" s="241">
        <f t="shared" si="5"/>
        <v>718.21815865800011</v>
      </c>
      <c r="LJ91" s="241">
        <f t="shared" si="5"/>
        <v>2000.3423517000001</v>
      </c>
      <c r="LK91" s="241">
        <f t="shared" si="5"/>
        <v>16764.773995200001</v>
      </c>
      <c r="LL91" s="241">
        <f t="shared" si="5"/>
        <v>329.58021604200002</v>
      </c>
      <c r="LM91" s="241">
        <f t="shared" si="5"/>
        <v>718.21815865800011</v>
      </c>
      <c r="LN91" s="241">
        <f t="shared" si="5"/>
        <v>3810.1759080000002</v>
      </c>
      <c r="LO91" s="241">
        <f t="shared" si="5"/>
        <v>198.12914721600001</v>
      </c>
      <c r="LP91" s="241">
        <f t="shared" si="5"/>
        <v>45.722110896000011</v>
      </c>
      <c r="LQ91" s="241">
        <f t="shared" ref="LQ91:OB91" si="6">VLOOKUP(LQ66,$A$40:$B$63,2,FALSE)</f>
        <v>742.98430206</v>
      </c>
      <c r="LR91" s="241">
        <f t="shared" si="6"/>
        <v>198.12914721600001</v>
      </c>
      <c r="LS91" s="241">
        <f t="shared" si="6"/>
        <v>742.98430206</v>
      </c>
      <c r="LT91" s="241">
        <f t="shared" si="6"/>
        <v>1809.8335563000003</v>
      </c>
      <c r="LU91" s="241">
        <f t="shared" si="6"/>
        <v>329.58021604200002</v>
      </c>
      <c r="LV91" s="241">
        <f t="shared" si="6"/>
        <v>51.437374758000004</v>
      </c>
      <c r="LW91" s="241">
        <f t="shared" si="6"/>
        <v>198.12914721600001</v>
      </c>
      <c r="LX91" s="241">
        <f t="shared" si="6"/>
        <v>4953.2286804000005</v>
      </c>
      <c r="LY91" s="241">
        <f t="shared" si="6"/>
        <v>647.72990435999998</v>
      </c>
      <c r="LZ91" s="241">
        <f t="shared" si="6"/>
        <v>228.61055448000005</v>
      </c>
      <c r="MA91" s="241">
        <f t="shared" si="6"/>
        <v>198.12914721600001</v>
      </c>
      <c r="MB91" s="241">
        <f t="shared" si="6"/>
        <v>742.98430206</v>
      </c>
      <c r="MC91" s="241">
        <f t="shared" si="6"/>
        <v>838.23869976000015</v>
      </c>
      <c r="MD91" s="241">
        <f t="shared" si="6"/>
        <v>647.72990435999998</v>
      </c>
      <c r="ME91" s="241">
        <f t="shared" si="6"/>
        <v>838.23869976000015</v>
      </c>
      <c r="MF91" s="241">
        <f t="shared" si="6"/>
        <v>1809.8335563000003</v>
      </c>
      <c r="MG91" s="241">
        <f t="shared" si="6"/>
        <v>9.5254397700000002</v>
      </c>
      <c r="MH91" s="241">
        <f t="shared" si="6"/>
        <v>514.37374757999999</v>
      </c>
      <c r="MI91" s="241">
        <f t="shared" si="6"/>
        <v>40.006847034000003</v>
      </c>
      <c r="MJ91" s="241">
        <f t="shared" si="6"/>
        <v>742.98430206</v>
      </c>
      <c r="MK91" s="241">
        <f t="shared" si="6"/>
        <v>2000.3423517000001</v>
      </c>
      <c r="ML91" s="241">
        <f t="shared" si="6"/>
        <v>228.61055448000005</v>
      </c>
      <c r="MM91" s="241">
        <f t="shared" si="6"/>
        <v>4953.2286804000005</v>
      </c>
      <c r="MN91" s="241">
        <f t="shared" si="6"/>
        <v>40.006847034000003</v>
      </c>
      <c r="MO91" s="241">
        <f t="shared" si="6"/>
        <v>40.006847034000003</v>
      </c>
      <c r="MP91" s="241">
        <f t="shared" si="6"/>
        <v>1809.8335563000003</v>
      </c>
      <c r="MQ91" s="241">
        <f t="shared" si="6"/>
        <v>838.23869976000015</v>
      </c>
      <c r="MR91" s="241">
        <f t="shared" si="6"/>
        <v>4953.2286804000005</v>
      </c>
      <c r="MS91" s="241">
        <f t="shared" si="6"/>
        <v>329.58021604200002</v>
      </c>
      <c r="MT91" s="241">
        <f t="shared" si="6"/>
        <v>3810.1759080000002</v>
      </c>
      <c r="MU91" s="241">
        <f t="shared" si="6"/>
        <v>9.5254397700000002</v>
      </c>
      <c r="MV91" s="241">
        <f t="shared" si="6"/>
        <v>51.437374758000004</v>
      </c>
      <c r="MW91" s="241">
        <f t="shared" si="6"/>
        <v>718.21815865800011</v>
      </c>
      <c r="MX91" s="241">
        <f t="shared" si="6"/>
        <v>228.61055448000005</v>
      </c>
      <c r="MY91" s="241">
        <f t="shared" si="6"/>
        <v>838.23869976000015</v>
      </c>
      <c r="MZ91" s="241">
        <f t="shared" si="6"/>
        <v>1809.8335563000003</v>
      </c>
      <c r="NA91" s="241">
        <f t="shared" si="6"/>
        <v>329.58021604200002</v>
      </c>
      <c r="NB91" s="241">
        <f t="shared" si="6"/>
        <v>2000.3423517000001</v>
      </c>
      <c r="NC91" s="241">
        <f t="shared" si="6"/>
        <v>4953.2286804000005</v>
      </c>
      <c r="ND91" s="241">
        <f t="shared" si="6"/>
        <v>718.21815865800011</v>
      </c>
      <c r="NE91" s="241">
        <f t="shared" si="6"/>
        <v>514.37374757999999</v>
      </c>
      <c r="NF91" s="241">
        <f t="shared" si="6"/>
        <v>571.52638620000005</v>
      </c>
      <c r="NG91" s="241">
        <f t="shared" si="6"/>
        <v>3429.1583172000005</v>
      </c>
      <c r="NH91" s="241">
        <f t="shared" si="6"/>
        <v>457.22110896000009</v>
      </c>
      <c r="NI91" s="241">
        <f t="shared" si="6"/>
        <v>718.21815865800011</v>
      </c>
      <c r="NJ91" s="241">
        <f t="shared" si="6"/>
        <v>228.61055448000005</v>
      </c>
      <c r="NK91" s="241">
        <f t="shared" si="6"/>
        <v>1809.8335563000003</v>
      </c>
      <c r="NL91" s="241">
        <f t="shared" si="6"/>
        <v>2000.3423517000001</v>
      </c>
      <c r="NM91" s="241">
        <f t="shared" si="6"/>
        <v>3429.1583172000005</v>
      </c>
      <c r="NN91" s="241">
        <f t="shared" si="6"/>
        <v>16764.773995200001</v>
      </c>
      <c r="NO91" s="241">
        <f t="shared" si="6"/>
        <v>51.437374758000004</v>
      </c>
      <c r="NP91" s="241">
        <f t="shared" si="6"/>
        <v>247.66143402</v>
      </c>
      <c r="NQ91" s="241">
        <f t="shared" si="6"/>
        <v>40.006847034000003</v>
      </c>
      <c r="NR91" s="241">
        <f t="shared" si="6"/>
        <v>718.21815865800011</v>
      </c>
      <c r="NS91" s="241">
        <f t="shared" si="6"/>
        <v>329.58021604200002</v>
      </c>
      <c r="NT91" s="241">
        <f t="shared" si="6"/>
        <v>1809.8335563000003</v>
      </c>
      <c r="NU91" s="241">
        <f t="shared" si="6"/>
        <v>51.437374758000004</v>
      </c>
      <c r="NV91" s="241">
        <f t="shared" si="6"/>
        <v>2000.3423517000001</v>
      </c>
      <c r="NW91" s="241">
        <f t="shared" si="6"/>
        <v>9.5254397700000002</v>
      </c>
      <c r="NX91" s="241">
        <f t="shared" si="6"/>
        <v>838.23869976000015</v>
      </c>
      <c r="NY91" s="241">
        <f t="shared" si="6"/>
        <v>457.22110896000009</v>
      </c>
      <c r="NZ91" s="241">
        <f t="shared" si="6"/>
        <v>647.72990435999998</v>
      </c>
      <c r="OA91" s="241">
        <f t="shared" si="6"/>
        <v>3810.1759080000002</v>
      </c>
      <c r="OB91" s="241">
        <f t="shared" si="6"/>
        <v>647.72990435999998</v>
      </c>
      <c r="OC91" s="241">
        <f t="shared" ref="OC91:QN91" si="7">VLOOKUP(OC66,$A$40:$B$63,2,FALSE)</f>
        <v>121.92562905600001</v>
      </c>
      <c r="OD91" s="241">
        <f t="shared" si="7"/>
        <v>4953.2286804000005</v>
      </c>
      <c r="OE91" s="241">
        <f t="shared" si="7"/>
        <v>121.92562905600001</v>
      </c>
      <c r="OF91" s="241">
        <f t="shared" si="7"/>
        <v>51.437374758000004</v>
      </c>
      <c r="OG91" s="241">
        <f t="shared" si="7"/>
        <v>2000.3423517000001</v>
      </c>
      <c r="OH91" s="241">
        <f t="shared" si="7"/>
        <v>838.23869976000015</v>
      </c>
      <c r="OI91" s="241">
        <f t="shared" si="7"/>
        <v>495.32286804</v>
      </c>
      <c r="OJ91" s="241">
        <f t="shared" si="7"/>
        <v>571.52638620000005</v>
      </c>
      <c r="OK91" s="241">
        <f t="shared" si="7"/>
        <v>1809.8335563000003</v>
      </c>
      <c r="OL91" s="241">
        <f t="shared" si="7"/>
        <v>742.98430206</v>
      </c>
      <c r="OM91" s="241">
        <f t="shared" si="7"/>
        <v>247.66143402</v>
      </c>
      <c r="ON91" s="241">
        <f t="shared" si="7"/>
        <v>45.722110896000011</v>
      </c>
      <c r="OO91" s="241">
        <f t="shared" si="7"/>
        <v>457.22110896000009</v>
      </c>
      <c r="OP91" s="241">
        <f t="shared" si="7"/>
        <v>247.66143402</v>
      </c>
      <c r="OQ91" s="241">
        <f t="shared" si="7"/>
        <v>718.21815865800011</v>
      </c>
      <c r="OR91" s="241">
        <f t="shared" si="7"/>
        <v>3429.1583172000005</v>
      </c>
      <c r="OS91" s="241">
        <f t="shared" si="7"/>
        <v>3429.1583172000005</v>
      </c>
      <c r="OT91" s="241">
        <f t="shared" si="7"/>
        <v>40.006847034000003</v>
      </c>
      <c r="OU91" s="241">
        <f t="shared" si="7"/>
        <v>514.37374757999999</v>
      </c>
      <c r="OV91" s="241">
        <f t="shared" si="7"/>
        <v>2000.3423517000001</v>
      </c>
      <c r="OW91" s="241">
        <f t="shared" si="7"/>
        <v>4953.2286804000005</v>
      </c>
      <c r="OX91" s="241">
        <f t="shared" si="7"/>
        <v>40.006847034000003</v>
      </c>
      <c r="OY91" s="241">
        <f t="shared" si="7"/>
        <v>247.66143402</v>
      </c>
      <c r="OZ91" s="241">
        <f t="shared" si="7"/>
        <v>1714.5791586000003</v>
      </c>
      <c r="PA91" s="241">
        <f t="shared" si="7"/>
        <v>495.32286804</v>
      </c>
      <c r="PB91" s="241">
        <f t="shared" si="7"/>
        <v>4953.2286804000005</v>
      </c>
      <c r="PC91" s="241">
        <f t="shared" si="7"/>
        <v>247.66143402</v>
      </c>
      <c r="PD91" s="241">
        <f t="shared" si="7"/>
        <v>647.72990435999998</v>
      </c>
      <c r="PE91" s="241">
        <f t="shared" si="7"/>
        <v>2000.3423517000001</v>
      </c>
      <c r="PF91" s="241">
        <f t="shared" si="7"/>
        <v>198.12914721600001</v>
      </c>
      <c r="PG91" s="241">
        <f t="shared" si="7"/>
        <v>495.32286804</v>
      </c>
      <c r="PH91" s="241">
        <f t="shared" si="7"/>
        <v>495.32286804</v>
      </c>
      <c r="PI91" s="241">
        <f t="shared" si="7"/>
        <v>9.5254397700000002</v>
      </c>
      <c r="PJ91" s="241">
        <f t="shared" si="7"/>
        <v>742.98430206</v>
      </c>
      <c r="PK91" s="241">
        <f t="shared" si="7"/>
        <v>2000.3423517000001</v>
      </c>
      <c r="PL91" s="241">
        <f t="shared" si="7"/>
        <v>45.722110896000011</v>
      </c>
      <c r="PM91" s="241">
        <f t="shared" si="7"/>
        <v>40.006847034000003</v>
      </c>
      <c r="PN91" s="241">
        <f t="shared" si="7"/>
        <v>228.61055448000005</v>
      </c>
      <c r="PO91" s="241">
        <f t="shared" si="7"/>
        <v>1809.8335563000003</v>
      </c>
      <c r="PP91" s="241">
        <f t="shared" si="7"/>
        <v>4953.2286804000005</v>
      </c>
      <c r="PQ91" s="241">
        <f t="shared" si="7"/>
        <v>16764.773995200001</v>
      </c>
      <c r="PR91" s="241">
        <f t="shared" si="7"/>
        <v>514.37374757999999</v>
      </c>
      <c r="PS91" s="241">
        <f t="shared" si="7"/>
        <v>1809.8335563000003</v>
      </c>
      <c r="PT91" s="241">
        <f t="shared" si="7"/>
        <v>40.006847034000003</v>
      </c>
      <c r="PU91" s="241">
        <f t="shared" si="7"/>
        <v>742.98430206</v>
      </c>
      <c r="PV91" s="241">
        <f t="shared" si="7"/>
        <v>514.37374757999999</v>
      </c>
      <c r="PW91" s="241">
        <f t="shared" si="7"/>
        <v>571.52638620000005</v>
      </c>
      <c r="PX91" s="241">
        <f t="shared" si="7"/>
        <v>647.72990435999998</v>
      </c>
      <c r="PY91" s="241">
        <f t="shared" si="7"/>
        <v>198.12914721600001</v>
      </c>
      <c r="PZ91" s="241">
        <f t="shared" si="7"/>
        <v>45.722110896000011</v>
      </c>
      <c r="QA91" s="241">
        <f t="shared" si="7"/>
        <v>647.72990435999998</v>
      </c>
      <c r="QB91" s="241">
        <f t="shared" si="7"/>
        <v>247.66143402</v>
      </c>
      <c r="QC91" s="241">
        <f t="shared" si="7"/>
        <v>514.37374757999999</v>
      </c>
      <c r="QD91" s="241">
        <f t="shared" si="7"/>
        <v>1714.5791586000003</v>
      </c>
      <c r="QE91" s="241">
        <f t="shared" si="7"/>
        <v>718.21815865800011</v>
      </c>
      <c r="QF91" s="241">
        <f t="shared" si="7"/>
        <v>228.61055448000005</v>
      </c>
      <c r="QG91" s="241">
        <f t="shared" si="7"/>
        <v>838.23869976000015</v>
      </c>
      <c r="QH91" s="241">
        <f t="shared" si="7"/>
        <v>495.32286804</v>
      </c>
      <c r="QI91" s="241">
        <f t="shared" si="7"/>
        <v>198.12914721600001</v>
      </c>
      <c r="QJ91" s="241">
        <f t="shared" si="7"/>
        <v>16764.773995200001</v>
      </c>
      <c r="QK91" s="241">
        <f t="shared" si="7"/>
        <v>742.98430206</v>
      </c>
      <c r="QL91" s="241">
        <f t="shared" si="7"/>
        <v>2000.3423517000001</v>
      </c>
      <c r="QM91" s="241">
        <f t="shared" si="7"/>
        <v>495.32286804</v>
      </c>
      <c r="QN91" s="241">
        <f t="shared" si="7"/>
        <v>2000.3423517000001</v>
      </c>
      <c r="QO91" s="241">
        <f t="shared" ref="QO91:SZ91" si="8">VLOOKUP(QO66,$A$40:$B$63,2,FALSE)</f>
        <v>51.437374758000004</v>
      </c>
      <c r="QP91" s="241">
        <f t="shared" si="8"/>
        <v>9.5254397700000002</v>
      </c>
      <c r="QQ91" s="241">
        <f t="shared" si="8"/>
        <v>16764.773995200001</v>
      </c>
      <c r="QR91" s="241">
        <f t="shared" si="8"/>
        <v>16764.773995200001</v>
      </c>
      <c r="QS91" s="241">
        <f t="shared" si="8"/>
        <v>1809.8335563000003</v>
      </c>
      <c r="QT91" s="241">
        <f t="shared" si="8"/>
        <v>4953.2286804000005</v>
      </c>
      <c r="QU91" s="241">
        <f t="shared" si="8"/>
        <v>45.722110896000011</v>
      </c>
      <c r="QV91" s="241">
        <f t="shared" si="8"/>
        <v>3810.1759080000002</v>
      </c>
      <c r="QW91" s="241">
        <f t="shared" si="8"/>
        <v>495.32286804</v>
      </c>
      <c r="QX91" s="241">
        <f t="shared" si="8"/>
        <v>247.66143402</v>
      </c>
      <c r="QY91" s="241">
        <f t="shared" si="8"/>
        <v>1809.8335563000003</v>
      </c>
      <c r="QZ91" s="241">
        <f t="shared" si="8"/>
        <v>514.37374757999999</v>
      </c>
      <c r="RA91" s="241">
        <f t="shared" si="8"/>
        <v>9.5254397700000002</v>
      </c>
      <c r="RB91" s="241">
        <f t="shared" si="8"/>
        <v>247.66143402</v>
      </c>
      <c r="RC91" s="241">
        <f t="shared" si="8"/>
        <v>718.21815865800011</v>
      </c>
      <c r="RD91" s="241">
        <f t="shared" si="8"/>
        <v>1714.5791586000003</v>
      </c>
      <c r="RE91" s="241">
        <f t="shared" si="8"/>
        <v>9.5254397700000002</v>
      </c>
      <c r="RF91" s="241">
        <f t="shared" si="8"/>
        <v>51.437374758000004</v>
      </c>
      <c r="RG91" s="241">
        <f t="shared" si="8"/>
        <v>742.98430206</v>
      </c>
      <c r="RH91" s="241">
        <f t="shared" si="8"/>
        <v>457.22110896000009</v>
      </c>
      <c r="RI91" s="241">
        <f t="shared" si="8"/>
        <v>51.437374758000004</v>
      </c>
      <c r="RJ91" s="241">
        <f t="shared" si="8"/>
        <v>198.12914721600001</v>
      </c>
      <c r="RK91" s="241">
        <f t="shared" si="8"/>
        <v>51.437374758000004</v>
      </c>
      <c r="RL91" s="241">
        <f t="shared" si="8"/>
        <v>51.437374758000004</v>
      </c>
      <c r="RM91" s="241">
        <f t="shared" si="8"/>
        <v>3810.1759080000002</v>
      </c>
      <c r="RN91" s="241">
        <f t="shared" si="8"/>
        <v>1809.8335563000003</v>
      </c>
      <c r="RO91" s="241">
        <f t="shared" si="8"/>
        <v>198.12914721600001</v>
      </c>
      <c r="RP91" s="241">
        <f t="shared" si="8"/>
        <v>495.32286804</v>
      </c>
      <c r="RQ91" s="241">
        <f t="shared" si="8"/>
        <v>2000.3423517000001</v>
      </c>
      <c r="RR91" s="241">
        <f t="shared" si="8"/>
        <v>3810.1759080000002</v>
      </c>
      <c r="RS91" s="241">
        <f t="shared" si="8"/>
        <v>1809.8335563000003</v>
      </c>
      <c r="RT91" s="241">
        <f t="shared" si="8"/>
        <v>9.5254397700000002</v>
      </c>
      <c r="RU91" s="241">
        <f t="shared" si="8"/>
        <v>40.006847034000003</v>
      </c>
      <c r="RV91" s="241">
        <f t="shared" si="8"/>
        <v>121.92562905600001</v>
      </c>
      <c r="RW91" s="241">
        <f t="shared" si="8"/>
        <v>647.72990435999998</v>
      </c>
      <c r="RX91" s="241">
        <f t="shared" si="8"/>
        <v>1809.8335563000003</v>
      </c>
      <c r="RY91" s="241">
        <f t="shared" si="8"/>
        <v>329.58021604200002</v>
      </c>
      <c r="RZ91" s="241">
        <f t="shared" si="8"/>
        <v>457.22110896000009</v>
      </c>
      <c r="SA91" s="241">
        <f t="shared" si="8"/>
        <v>514.37374757999999</v>
      </c>
      <c r="SB91" s="241">
        <f t="shared" si="8"/>
        <v>1809.8335563000003</v>
      </c>
      <c r="SC91" s="241">
        <f t="shared" si="8"/>
        <v>457.22110896000009</v>
      </c>
      <c r="SD91" s="241">
        <f t="shared" si="8"/>
        <v>247.66143402</v>
      </c>
      <c r="SE91" s="241">
        <f t="shared" si="8"/>
        <v>51.437374758000004</v>
      </c>
      <c r="SF91" s="241">
        <f t="shared" si="8"/>
        <v>457.22110896000009</v>
      </c>
      <c r="SG91" s="241">
        <f t="shared" si="8"/>
        <v>457.22110896000009</v>
      </c>
      <c r="SH91" s="241">
        <f t="shared" si="8"/>
        <v>51.437374758000004</v>
      </c>
      <c r="SI91" s="241">
        <f t="shared" si="8"/>
        <v>3810.1759080000002</v>
      </c>
      <c r="SJ91" s="241">
        <f t="shared" si="8"/>
        <v>3810.1759080000002</v>
      </c>
      <c r="SK91" s="241">
        <f t="shared" si="8"/>
        <v>51.437374758000004</v>
      </c>
      <c r="SL91" s="241">
        <f t="shared" si="8"/>
        <v>1809.8335563000003</v>
      </c>
      <c r="SM91" s="241">
        <f t="shared" si="8"/>
        <v>121.92562905600001</v>
      </c>
      <c r="SN91" s="241">
        <f t="shared" si="8"/>
        <v>742.98430206</v>
      </c>
      <c r="SO91" s="241">
        <f t="shared" si="8"/>
        <v>742.98430206</v>
      </c>
      <c r="SP91" s="241">
        <f t="shared" si="8"/>
        <v>247.66143402</v>
      </c>
      <c r="SQ91" s="241">
        <f t="shared" si="8"/>
        <v>457.22110896000009</v>
      </c>
      <c r="SR91" s="241">
        <f t="shared" si="8"/>
        <v>16764.773995200001</v>
      </c>
      <c r="SS91" s="241">
        <f t="shared" si="8"/>
        <v>2000.3423517000001</v>
      </c>
      <c r="ST91" s="241">
        <f t="shared" si="8"/>
        <v>742.98430206</v>
      </c>
      <c r="SU91" s="241">
        <f t="shared" si="8"/>
        <v>457.22110896000009</v>
      </c>
      <c r="SV91" s="241">
        <f t="shared" si="8"/>
        <v>718.21815865800011</v>
      </c>
      <c r="SW91" s="241">
        <f t="shared" si="8"/>
        <v>121.92562905600001</v>
      </c>
      <c r="SX91" s="241">
        <f t="shared" si="8"/>
        <v>1714.5791586000003</v>
      </c>
      <c r="SY91" s="241">
        <f t="shared" si="8"/>
        <v>1809.8335563000003</v>
      </c>
      <c r="SZ91" s="241">
        <f t="shared" si="8"/>
        <v>228.61055448000005</v>
      </c>
      <c r="TA91" s="241">
        <f t="shared" ref="TA91:VL91" si="9">VLOOKUP(TA66,$A$40:$B$63,2,FALSE)</f>
        <v>1714.5791586000003</v>
      </c>
      <c r="TB91" s="241">
        <f t="shared" si="9"/>
        <v>4953.2286804000005</v>
      </c>
      <c r="TC91" s="241">
        <f t="shared" si="9"/>
        <v>329.58021604200002</v>
      </c>
      <c r="TD91" s="241">
        <f t="shared" si="9"/>
        <v>329.58021604200002</v>
      </c>
      <c r="TE91" s="241">
        <f t="shared" si="9"/>
        <v>2000.3423517000001</v>
      </c>
      <c r="TF91" s="241">
        <f t="shared" si="9"/>
        <v>40.006847034000003</v>
      </c>
      <c r="TG91" s="241">
        <f t="shared" si="9"/>
        <v>3810.1759080000002</v>
      </c>
      <c r="TH91" s="241">
        <f t="shared" si="9"/>
        <v>198.12914721600001</v>
      </c>
      <c r="TI91" s="241">
        <f t="shared" si="9"/>
        <v>45.722110896000011</v>
      </c>
      <c r="TJ91" s="241">
        <f t="shared" si="9"/>
        <v>2000.3423517000001</v>
      </c>
      <c r="TK91" s="241">
        <f t="shared" si="9"/>
        <v>40.006847034000003</v>
      </c>
      <c r="TL91" s="241">
        <f t="shared" si="9"/>
        <v>457.22110896000009</v>
      </c>
      <c r="TM91" s="241">
        <f t="shared" si="9"/>
        <v>9.5254397700000002</v>
      </c>
      <c r="TN91" s="241">
        <f t="shared" si="9"/>
        <v>1809.8335563000003</v>
      </c>
      <c r="TO91" s="241">
        <f t="shared" si="9"/>
        <v>45.722110896000011</v>
      </c>
      <c r="TP91" s="241">
        <f t="shared" si="9"/>
        <v>718.21815865800011</v>
      </c>
      <c r="TQ91" s="241">
        <f t="shared" si="9"/>
        <v>742.98430206</v>
      </c>
      <c r="TR91" s="241">
        <f t="shared" si="9"/>
        <v>742.98430206</v>
      </c>
      <c r="TS91" s="241">
        <f t="shared" si="9"/>
        <v>45.722110896000011</v>
      </c>
      <c r="TT91" s="241">
        <f t="shared" si="9"/>
        <v>198.12914721600001</v>
      </c>
      <c r="TU91" s="241">
        <f t="shared" si="9"/>
        <v>228.61055448000005</v>
      </c>
      <c r="TV91" s="241">
        <f t="shared" si="9"/>
        <v>4953.2286804000005</v>
      </c>
      <c r="TW91" s="241">
        <f t="shared" si="9"/>
        <v>16764.773995200001</v>
      </c>
      <c r="TX91" s="241">
        <f t="shared" si="9"/>
        <v>495.32286804</v>
      </c>
      <c r="TY91" s="241">
        <f t="shared" si="9"/>
        <v>718.21815865800011</v>
      </c>
      <c r="TZ91" s="241">
        <f t="shared" si="9"/>
        <v>40.006847034000003</v>
      </c>
      <c r="UA91" s="241">
        <f t="shared" si="9"/>
        <v>45.722110896000011</v>
      </c>
      <c r="UB91" s="241">
        <f t="shared" si="9"/>
        <v>1714.5791586000003</v>
      </c>
      <c r="UC91" s="241">
        <f t="shared" si="9"/>
        <v>1714.5791586000003</v>
      </c>
      <c r="UD91" s="241">
        <f t="shared" si="9"/>
        <v>838.23869976000015</v>
      </c>
      <c r="UE91" s="241">
        <f t="shared" si="9"/>
        <v>16764.773995200001</v>
      </c>
      <c r="UF91" s="241">
        <f t="shared" si="9"/>
        <v>514.37374757999999</v>
      </c>
      <c r="UG91" s="241">
        <f t="shared" si="9"/>
        <v>495.32286804</v>
      </c>
      <c r="UH91" s="241">
        <f t="shared" si="9"/>
        <v>16764.773995200001</v>
      </c>
      <c r="UI91" s="241">
        <f t="shared" si="9"/>
        <v>121.92562905600001</v>
      </c>
      <c r="UJ91" s="241">
        <f t="shared" si="9"/>
        <v>2000.3423517000001</v>
      </c>
      <c r="UK91" s="241">
        <f t="shared" si="9"/>
        <v>228.61055448000005</v>
      </c>
      <c r="UL91" s="241">
        <f t="shared" si="9"/>
        <v>121.92562905600001</v>
      </c>
      <c r="UM91" s="241">
        <f t="shared" si="9"/>
        <v>228.61055448000005</v>
      </c>
      <c r="UN91" s="241">
        <f t="shared" si="9"/>
        <v>4953.2286804000005</v>
      </c>
      <c r="UO91" s="241">
        <f t="shared" si="9"/>
        <v>514.37374757999999</v>
      </c>
      <c r="UP91" s="241">
        <f t="shared" si="9"/>
        <v>514.37374757999999</v>
      </c>
      <c r="UQ91" s="241">
        <f t="shared" si="9"/>
        <v>247.66143402</v>
      </c>
      <c r="UR91" s="241">
        <f t="shared" si="9"/>
        <v>247.66143402</v>
      </c>
      <c r="US91" s="241">
        <f t="shared" si="9"/>
        <v>4953.2286804000005</v>
      </c>
      <c r="UT91" s="241">
        <f t="shared" si="9"/>
        <v>1809.8335563000003</v>
      </c>
      <c r="UU91" s="241">
        <f t="shared" si="9"/>
        <v>198.12914721600001</v>
      </c>
      <c r="UV91" s="241">
        <f t="shared" si="9"/>
        <v>457.22110896000009</v>
      </c>
      <c r="UW91" s="241">
        <f t="shared" si="9"/>
        <v>329.58021604200002</v>
      </c>
      <c r="UX91" s="241">
        <f t="shared" si="9"/>
        <v>457.22110896000009</v>
      </c>
      <c r="UY91" s="241">
        <f t="shared" si="9"/>
        <v>329.58021604200002</v>
      </c>
      <c r="UZ91" s="241">
        <f t="shared" si="9"/>
        <v>718.21815865800011</v>
      </c>
      <c r="VA91" s="241">
        <f t="shared" si="9"/>
        <v>121.92562905600001</v>
      </c>
      <c r="VB91" s="241">
        <f t="shared" si="9"/>
        <v>3429.1583172000005</v>
      </c>
      <c r="VC91" s="241">
        <f t="shared" si="9"/>
        <v>457.22110896000009</v>
      </c>
      <c r="VD91" s="241">
        <f t="shared" si="9"/>
        <v>51.437374758000004</v>
      </c>
      <c r="VE91" s="241">
        <f t="shared" si="9"/>
        <v>51.437374758000004</v>
      </c>
      <c r="VF91" s="241">
        <f t="shared" si="9"/>
        <v>40.006847034000003</v>
      </c>
      <c r="VG91" s="241">
        <f t="shared" si="9"/>
        <v>647.72990435999998</v>
      </c>
      <c r="VH91" s="241">
        <f t="shared" si="9"/>
        <v>495.32286804</v>
      </c>
      <c r="VI91" s="241">
        <f t="shared" si="9"/>
        <v>838.23869976000015</v>
      </c>
      <c r="VJ91" s="241">
        <f t="shared" si="9"/>
        <v>3429.1583172000005</v>
      </c>
      <c r="VK91" s="241">
        <f t="shared" si="9"/>
        <v>457.22110896000009</v>
      </c>
      <c r="VL91" s="241">
        <f t="shared" si="9"/>
        <v>4953.2286804000005</v>
      </c>
      <c r="VM91" s="241">
        <f t="shared" ref="VM91:XX91" si="10">VLOOKUP(VM66,$A$40:$B$63,2,FALSE)</f>
        <v>228.61055448000005</v>
      </c>
      <c r="VN91" s="241">
        <f t="shared" si="10"/>
        <v>198.12914721600001</v>
      </c>
      <c r="VO91" s="241">
        <f t="shared" si="10"/>
        <v>121.92562905600001</v>
      </c>
      <c r="VP91" s="241">
        <f t="shared" si="10"/>
        <v>247.66143402</v>
      </c>
      <c r="VQ91" s="241">
        <f t="shared" si="10"/>
        <v>51.437374758000004</v>
      </c>
      <c r="VR91" s="241">
        <f t="shared" si="10"/>
        <v>1714.5791586000003</v>
      </c>
      <c r="VS91" s="241">
        <f t="shared" si="10"/>
        <v>1714.5791586000003</v>
      </c>
      <c r="VT91" s="241">
        <f t="shared" si="10"/>
        <v>329.58021604200002</v>
      </c>
      <c r="VU91" s="241">
        <f t="shared" si="10"/>
        <v>51.437374758000004</v>
      </c>
      <c r="VV91" s="241">
        <f t="shared" si="10"/>
        <v>45.722110896000011</v>
      </c>
      <c r="VW91" s="241">
        <f t="shared" si="10"/>
        <v>329.58021604200002</v>
      </c>
      <c r="VX91" s="241">
        <f t="shared" si="10"/>
        <v>742.98430206</v>
      </c>
      <c r="VY91" s="241">
        <f t="shared" si="10"/>
        <v>45.722110896000011</v>
      </c>
      <c r="VZ91" s="241">
        <f t="shared" si="10"/>
        <v>9.5254397700000002</v>
      </c>
      <c r="WA91" s="241">
        <f t="shared" si="10"/>
        <v>838.23869976000015</v>
      </c>
      <c r="WB91" s="241">
        <f t="shared" si="10"/>
        <v>16764.773995200001</v>
      </c>
      <c r="WC91" s="241">
        <f t="shared" si="10"/>
        <v>742.98430206</v>
      </c>
      <c r="WD91" s="241">
        <f t="shared" si="10"/>
        <v>45.722110896000011</v>
      </c>
      <c r="WE91" s="241">
        <f t="shared" si="10"/>
        <v>3810.1759080000002</v>
      </c>
      <c r="WF91" s="241">
        <f t="shared" si="10"/>
        <v>742.98430206</v>
      </c>
      <c r="WG91" s="241">
        <f t="shared" si="10"/>
        <v>329.58021604200002</v>
      </c>
      <c r="WH91" s="241">
        <f t="shared" si="10"/>
        <v>228.61055448000005</v>
      </c>
      <c r="WI91" s="241">
        <f t="shared" si="10"/>
        <v>16764.773995200001</v>
      </c>
      <c r="WJ91" s="241">
        <f t="shared" si="10"/>
        <v>742.98430206</v>
      </c>
      <c r="WK91" s="241">
        <f t="shared" si="10"/>
        <v>247.66143402</v>
      </c>
      <c r="WL91" s="241">
        <f t="shared" si="10"/>
        <v>838.23869976000015</v>
      </c>
      <c r="WM91" s="241">
        <f t="shared" si="10"/>
        <v>3810.1759080000002</v>
      </c>
      <c r="WN91" s="241">
        <f t="shared" si="10"/>
        <v>1714.5791586000003</v>
      </c>
      <c r="WO91" s="241">
        <f t="shared" si="10"/>
        <v>457.22110896000009</v>
      </c>
      <c r="WP91" s="241">
        <f t="shared" si="10"/>
        <v>514.37374757999999</v>
      </c>
      <c r="WQ91" s="241">
        <f t="shared" si="10"/>
        <v>718.21815865800011</v>
      </c>
      <c r="WR91" s="241">
        <f t="shared" si="10"/>
        <v>198.12914721600001</v>
      </c>
      <c r="WS91" s="241">
        <f t="shared" si="10"/>
        <v>838.23869976000015</v>
      </c>
      <c r="WT91" s="241">
        <f t="shared" si="10"/>
        <v>571.52638620000005</v>
      </c>
      <c r="WU91" s="241">
        <f t="shared" si="10"/>
        <v>2000.3423517000001</v>
      </c>
      <c r="WV91" s="241">
        <f t="shared" si="10"/>
        <v>40.006847034000003</v>
      </c>
      <c r="WW91" s="241">
        <f t="shared" si="10"/>
        <v>51.437374758000004</v>
      </c>
      <c r="WX91" s="241">
        <f t="shared" si="10"/>
        <v>228.61055448000005</v>
      </c>
      <c r="WY91" s="241">
        <f t="shared" si="10"/>
        <v>3810.1759080000002</v>
      </c>
      <c r="WZ91" s="241">
        <f t="shared" si="10"/>
        <v>838.23869976000015</v>
      </c>
      <c r="XA91" s="241">
        <f t="shared" si="10"/>
        <v>247.66143402</v>
      </c>
      <c r="XB91" s="241">
        <f t="shared" si="10"/>
        <v>45.722110896000011</v>
      </c>
      <c r="XC91" s="241">
        <f t="shared" si="10"/>
        <v>9.5254397700000002</v>
      </c>
      <c r="XD91" s="241">
        <f t="shared" si="10"/>
        <v>16764.773995200001</v>
      </c>
      <c r="XE91" s="241">
        <f t="shared" si="10"/>
        <v>1809.8335563000003</v>
      </c>
      <c r="XF91" s="241">
        <f t="shared" si="10"/>
        <v>1714.5791586000003</v>
      </c>
      <c r="XG91" s="241">
        <f t="shared" si="10"/>
        <v>40.006847034000003</v>
      </c>
      <c r="XH91" s="241">
        <f t="shared" si="10"/>
        <v>2000.3423517000001</v>
      </c>
      <c r="XI91" s="241">
        <f t="shared" si="10"/>
        <v>718.21815865800011</v>
      </c>
      <c r="XJ91" s="241">
        <f t="shared" si="10"/>
        <v>3429.1583172000005</v>
      </c>
      <c r="XK91" s="241">
        <f t="shared" si="10"/>
        <v>742.98430206</v>
      </c>
      <c r="XL91" s="241">
        <f t="shared" si="10"/>
        <v>4953.2286804000005</v>
      </c>
      <c r="XM91" s="241">
        <f t="shared" si="10"/>
        <v>1809.8335563000003</v>
      </c>
      <c r="XN91" s="241">
        <f t="shared" si="10"/>
        <v>3429.1583172000005</v>
      </c>
      <c r="XO91" s="241">
        <f t="shared" si="10"/>
        <v>647.72990435999998</v>
      </c>
      <c r="XP91" s="241">
        <f t="shared" si="10"/>
        <v>742.98430206</v>
      </c>
      <c r="XQ91" s="241">
        <f t="shared" si="10"/>
        <v>742.98430206</v>
      </c>
      <c r="XR91" s="241">
        <f t="shared" si="10"/>
        <v>247.66143402</v>
      </c>
      <c r="XS91" s="241">
        <f t="shared" si="10"/>
        <v>247.66143402</v>
      </c>
      <c r="XT91" s="241">
        <f t="shared" si="10"/>
        <v>121.92562905600001</v>
      </c>
      <c r="XU91" s="241">
        <f t="shared" si="10"/>
        <v>198.12914721600001</v>
      </c>
      <c r="XV91" s="241">
        <f t="shared" si="10"/>
        <v>3429.1583172000005</v>
      </c>
      <c r="XW91" s="241">
        <f t="shared" si="10"/>
        <v>647.72990435999998</v>
      </c>
      <c r="XX91" s="241">
        <f t="shared" si="10"/>
        <v>16764.773995200001</v>
      </c>
      <c r="XY91" s="241">
        <f t="shared" ref="XY91:AAJ91" si="11">VLOOKUP(XY66,$A$40:$B$63,2,FALSE)</f>
        <v>514.37374757999999</v>
      </c>
      <c r="XZ91" s="241">
        <f t="shared" si="11"/>
        <v>1714.5791586000003</v>
      </c>
      <c r="YA91" s="241">
        <f t="shared" si="11"/>
        <v>1809.8335563000003</v>
      </c>
      <c r="YB91" s="241">
        <f t="shared" si="11"/>
        <v>3429.1583172000005</v>
      </c>
      <c r="YC91" s="241">
        <f t="shared" si="11"/>
        <v>3810.1759080000002</v>
      </c>
      <c r="YD91" s="241">
        <f t="shared" si="11"/>
        <v>45.722110896000011</v>
      </c>
      <c r="YE91" s="241">
        <f t="shared" si="11"/>
        <v>51.437374758000004</v>
      </c>
      <c r="YF91" s="241">
        <f t="shared" si="11"/>
        <v>647.72990435999998</v>
      </c>
      <c r="YG91" s="241">
        <f t="shared" si="11"/>
        <v>2000.3423517000001</v>
      </c>
      <c r="YH91" s="241">
        <f t="shared" si="11"/>
        <v>571.52638620000005</v>
      </c>
      <c r="YI91" s="241">
        <f t="shared" si="11"/>
        <v>51.437374758000004</v>
      </c>
      <c r="YJ91" s="241">
        <f t="shared" si="11"/>
        <v>198.12914721600001</v>
      </c>
      <c r="YK91" s="241">
        <f t="shared" si="11"/>
        <v>2000.3423517000001</v>
      </c>
      <c r="YL91" s="241">
        <f t="shared" si="11"/>
        <v>571.52638620000005</v>
      </c>
      <c r="YM91" s="241">
        <f t="shared" si="11"/>
        <v>1714.5791586000003</v>
      </c>
      <c r="YN91" s="241">
        <f t="shared" si="11"/>
        <v>742.98430206</v>
      </c>
      <c r="YO91" s="241">
        <f t="shared" si="11"/>
        <v>838.23869976000015</v>
      </c>
      <c r="YP91" s="241">
        <f t="shared" si="11"/>
        <v>247.66143402</v>
      </c>
      <c r="YQ91" s="241">
        <f t="shared" si="11"/>
        <v>247.66143402</v>
      </c>
      <c r="YR91" s="241">
        <f t="shared" si="11"/>
        <v>514.37374757999999</v>
      </c>
      <c r="YS91" s="241">
        <f t="shared" si="11"/>
        <v>457.22110896000009</v>
      </c>
      <c r="YT91" s="241">
        <f t="shared" si="11"/>
        <v>647.72990435999998</v>
      </c>
      <c r="YU91" s="241">
        <f t="shared" si="11"/>
        <v>718.21815865800011</v>
      </c>
      <c r="YV91" s="241">
        <f t="shared" si="11"/>
        <v>228.61055448000005</v>
      </c>
      <c r="YW91" s="241">
        <f t="shared" si="11"/>
        <v>247.66143402</v>
      </c>
      <c r="YX91" s="241">
        <f t="shared" si="11"/>
        <v>40.006847034000003</v>
      </c>
      <c r="YY91" s="241">
        <f t="shared" si="11"/>
        <v>228.61055448000005</v>
      </c>
      <c r="YZ91" s="241">
        <f t="shared" si="11"/>
        <v>457.22110896000009</v>
      </c>
      <c r="ZA91" s="241">
        <f t="shared" si="11"/>
        <v>838.23869976000015</v>
      </c>
      <c r="ZB91" s="241">
        <f t="shared" si="11"/>
        <v>247.66143402</v>
      </c>
      <c r="ZC91" s="241">
        <f t="shared" si="11"/>
        <v>121.92562905600001</v>
      </c>
      <c r="ZD91" s="241">
        <f t="shared" si="11"/>
        <v>198.12914721600001</v>
      </c>
      <c r="ZE91" s="241">
        <f t="shared" si="11"/>
        <v>571.52638620000005</v>
      </c>
      <c r="ZF91" s="241">
        <f t="shared" si="11"/>
        <v>16764.773995200001</v>
      </c>
      <c r="ZG91" s="241">
        <f t="shared" si="11"/>
        <v>718.21815865800011</v>
      </c>
      <c r="ZH91" s="241">
        <f t="shared" si="11"/>
        <v>718.21815865800011</v>
      </c>
      <c r="ZI91" s="241">
        <f t="shared" si="11"/>
        <v>4953.2286804000005</v>
      </c>
      <c r="ZJ91" s="241">
        <f t="shared" si="11"/>
        <v>45.722110896000011</v>
      </c>
      <c r="ZK91" s="241">
        <f t="shared" si="11"/>
        <v>4953.2286804000005</v>
      </c>
      <c r="ZL91" s="241">
        <f t="shared" si="11"/>
        <v>329.58021604200002</v>
      </c>
      <c r="ZM91" s="241">
        <f t="shared" si="11"/>
        <v>647.72990435999998</v>
      </c>
      <c r="ZN91" s="241">
        <f t="shared" si="11"/>
        <v>571.52638620000005</v>
      </c>
      <c r="ZO91" s="241">
        <f t="shared" si="11"/>
        <v>571.52638620000005</v>
      </c>
      <c r="ZP91" s="241">
        <f t="shared" si="11"/>
        <v>329.58021604200002</v>
      </c>
      <c r="ZQ91" s="241">
        <f t="shared" si="11"/>
        <v>247.66143402</v>
      </c>
      <c r="ZR91" s="241">
        <f t="shared" si="11"/>
        <v>9.5254397700000002</v>
      </c>
      <c r="ZS91" s="241">
        <f t="shared" si="11"/>
        <v>329.58021604200002</v>
      </c>
      <c r="ZT91" s="241">
        <f t="shared" si="11"/>
        <v>4953.2286804000005</v>
      </c>
      <c r="ZU91" s="241">
        <f t="shared" si="11"/>
        <v>2000.3423517000001</v>
      </c>
      <c r="ZV91" s="241">
        <f t="shared" si="11"/>
        <v>51.437374758000004</v>
      </c>
      <c r="ZW91" s="241">
        <f t="shared" si="11"/>
        <v>838.23869976000015</v>
      </c>
      <c r="ZX91" s="241">
        <f t="shared" si="11"/>
        <v>228.61055448000005</v>
      </c>
      <c r="ZY91" s="241">
        <f t="shared" si="11"/>
        <v>40.006847034000003</v>
      </c>
      <c r="ZZ91" s="241">
        <f t="shared" si="11"/>
        <v>121.92562905600001</v>
      </c>
      <c r="AAA91" s="241">
        <f t="shared" si="11"/>
        <v>198.12914721600001</v>
      </c>
      <c r="AAB91" s="241">
        <f t="shared" si="11"/>
        <v>51.437374758000004</v>
      </c>
      <c r="AAC91" s="241">
        <f t="shared" si="11"/>
        <v>571.52638620000005</v>
      </c>
      <c r="AAD91" s="241">
        <f t="shared" si="11"/>
        <v>329.58021604200002</v>
      </c>
      <c r="AAE91" s="241">
        <f t="shared" si="11"/>
        <v>121.92562905600001</v>
      </c>
      <c r="AAF91" s="241">
        <f t="shared" si="11"/>
        <v>571.52638620000005</v>
      </c>
      <c r="AAG91" s="241">
        <f t="shared" si="11"/>
        <v>514.37374757999999</v>
      </c>
      <c r="AAH91" s="241">
        <f t="shared" si="11"/>
        <v>647.72990435999998</v>
      </c>
      <c r="AAI91" s="241">
        <f t="shared" si="11"/>
        <v>495.32286804</v>
      </c>
      <c r="AAJ91" s="241">
        <f t="shared" si="11"/>
        <v>1809.8335563000003</v>
      </c>
      <c r="AAK91" s="241">
        <f t="shared" ref="AAK91:ACV91" si="12">VLOOKUP(AAK66,$A$40:$B$63,2,FALSE)</f>
        <v>121.92562905600001</v>
      </c>
      <c r="AAL91" s="241">
        <f t="shared" si="12"/>
        <v>329.58021604200002</v>
      </c>
      <c r="AAM91" s="241">
        <f t="shared" si="12"/>
        <v>247.66143402</v>
      </c>
      <c r="AAN91" s="241">
        <f t="shared" si="12"/>
        <v>457.22110896000009</v>
      </c>
      <c r="AAO91" s="241">
        <f t="shared" si="12"/>
        <v>718.21815865800011</v>
      </c>
      <c r="AAP91" s="241">
        <f t="shared" si="12"/>
        <v>40.006847034000003</v>
      </c>
      <c r="AAQ91" s="241">
        <f t="shared" si="12"/>
        <v>647.72990435999998</v>
      </c>
      <c r="AAR91" s="241">
        <f t="shared" si="12"/>
        <v>51.437374758000004</v>
      </c>
      <c r="AAS91" s="241">
        <f t="shared" si="12"/>
        <v>198.12914721600001</v>
      </c>
      <c r="AAT91" s="241">
        <f t="shared" si="12"/>
        <v>4953.2286804000005</v>
      </c>
      <c r="AAU91" s="241">
        <f t="shared" si="12"/>
        <v>51.437374758000004</v>
      </c>
      <c r="AAV91" s="241">
        <f t="shared" si="12"/>
        <v>514.37374757999999</v>
      </c>
      <c r="AAW91" s="241">
        <f t="shared" si="12"/>
        <v>1714.5791586000003</v>
      </c>
      <c r="AAX91" s="241">
        <f t="shared" si="12"/>
        <v>571.52638620000005</v>
      </c>
      <c r="AAY91" s="241">
        <f t="shared" si="12"/>
        <v>571.52638620000005</v>
      </c>
      <c r="AAZ91" s="241">
        <f t="shared" si="12"/>
        <v>329.58021604200002</v>
      </c>
      <c r="ABA91" s="241">
        <f t="shared" si="12"/>
        <v>329.58021604200002</v>
      </c>
      <c r="ABB91" s="241">
        <f t="shared" si="12"/>
        <v>838.23869976000015</v>
      </c>
      <c r="ABC91" s="241">
        <f t="shared" si="12"/>
        <v>45.722110896000011</v>
      </c>
      <c r="ABD91" s="241">
        <f t="shared" si="12"/>
        <v>457.22110896000009</v>
      </c>
      <c r="ABE91" s="241">
        <f t="shared" si="12"/>
        <v>329.58021604200002</v>
      </c>
      <c r="ABF91" s="241">
        <f t="shared" si="12"/>
        <v>9.5254397700000002</v>
      </c>
      <c r="ABG91" s="241">
        <f t="shared" si="12"/>
        <v>571.52638620000005</v>
      </c>
      <c r="ABH91" s="241">
        <f t="shared" si="12"/>
        <v>571.52638620000005</v>
      </c>
      <c r="ABI91" s="241">
        <f t="shared" si="12"/>
        <v>228.61055448000005</v>
      </c>
      <c r="ABJ91" s="241">
        <f t="shared" si="12"/>
        <v>1809.8335563000003</v>
      </c>
      <c r="ABK91" s="241">
        <f t="shared" si="12"/>
        <v>3429.1583172000005</v>
      </c>
      <c r="ABL91" s="241">
        <f t="shared" si="12"/>
        <v>198.12914721600001</v>
      </c>
      <c r="ABM91" s="241">
        <f t="shared" si="12"/>
        <v>40.006847034000003</v>
      </c>
      <c r="ABN91" s="241">
        <f t="shared" si="12"/>
        <v>3810.1759080000002</v>
      </c>
      <c r="ABO91" s="241">
        <f t="shared" si="12"/>
        <v>4953.2286804000005</v>
      </c>
      <c r="ABP91" s="241">
        <f t="shared" si="12"/>
        <v>247.66143402</v>
      </c>
      <c r="ABQ91" s="241">
        <f t="shared" si="12"/>
        <v>198.12914721600001</v>
      </c>
      <c r="ABR91" s="241">
        <f t="shared" si="12"/>
        <v>3429.1583172000005</v>
      </c>
      <c r="ABS91" s="241">
        <f t="shared" si="12"/>
        <v>3810.1759080000002</v>
      </c>
      <c r="ABT91" s="241">
        <f t="shared" si="12"/>
        <v>121.92562905600001</v>
      </c>
      <c r="ABU91" s="241">
        <f t="shared" si="12"/>
        <v>571.52638620000005</v>
      </c>
      <c r="ABV91" s="241">
        <f t="shared" si="12"/>
        <v>121.92562905600001</v>
      </c>
      <c r="ABW91" s="241">
        <f t="shared" si="12"/>
        <v>838.23869976000015</v>
      </c>
      <c r="ABX91" s="241">
        <f t="shared" si="12"/>
        <v>838.23869976000015</v>
      </c>
      <c r="ABY91" s="241">
        <f t="shared" si="12"/>
        <v>40.006847034000003</v>
      </c>
      <c r="ABZ91" s="241">
        <f t="shared" si="12"/>
        <v>9.5254397700000002</v>
      </c>
      <c r="ACA91" s="241">
        <f t="shared" si="12"/>
        <v>514.37374757999999</v>
      </c>
      <c r="ACB91" s="241">
        <f t="shared" si="12"/>
        <v>742.98430206</v>
      </c>
      <c r="ACC91" s="241">
        <f t="shared" si="12"/>
        <v>247.66143402</v>
      </c>
      <c r="ACD91" s="241">
        <f t="shared" si="12"/>
        <v>1714.5791586000003</v>
      </c>
      <c r="ACE91" s="241">
        <f t="shared" si="12"/>
        <v>198.12914721600001</v>
      </c>
      <c r="ACF91" s="241">
        <f t="shared" si="12"/>
        <v>121.92562905600001</v>
      </c>
      <c r="ACG91" s="241">
        <f t="shared" si="12"/>
        <v>16764.773995200001</v>
      </c>
      <c r="ACH91" s="241">
        <f t="shared" si="12"/>
        <v>571.52638620000005</v>
      </c>
      <c r="ACI91" s="241">
        <f t="shared" si="12"/>
        <v>2000.3423517000001</v>
      </c>
      <c r="ACJ91" s="241">
        <f t="shared" si="12"/>
        <v>45.722110896000011</v>
      </c>
      <c r="ACK91" s="241">
        <f t="shared" si="12"/>
        <v>40.006847034000003</v>
      </c>
      <c r="ACL91" s="241">
        <f t="shared" si="12"/>
        <v>514.37374757999999</v>
      </c>
      <c r="ACM91" s="241">
        <f t="shared" si="12"/>
        <v>40.006847034000003</v>
      </c>
      <c r="ACN91" s="241">
        <f t="shared" si="12"/>
        <v>647.72990435999998</v>
      </c>
      <c r="ACO91" s="241">
        <f t="shared" si="12"/>
        <v>1809.8335563000003</v>
      </c>
      <c r="ACP91" s="241">
        <f t="shared" si="12"/>
        <v>329.58021604200002</v>
      </c>
      <c r="ACQ91" s="241">
        <f t="shared" si="12"/>
        <v>838.23869976000015</v>
      </c>
      <c r="ACR91" s="241">
        <f t="shared" si="12"/>
        <v>51.437374758000004</v>
      </c>
      <c r="ACS91" s="241">
        <f t="shared" si="12"/>
        <v>3429.1583172000005</v>
      </c>
      <c r="ACT91" s="241">
        <f t="shared" si="12"/>
        <v>495.32286804</v>
      </c>
      <c r="ACU91" s="241">
        <f t="shared" si="12"/>
        <v>742.98430206</v>
      </c>
      <c r="ACV91" s="241">
        <f t="shared" si="12"/>
        <v>45.722110896000011</v>
      </c>
      <c r="ACW91" s="241">
        <f t="shared" ref="ACW91:AFH91" si="13">VLOOKUP(ACW66,$A$40:$B$63,2,FALSE)</f>
        <v>1809.8335563000003</v>
      </c>
      <c r="ACX91" s="241">
        <f t="shared" si="13"/>
        <v>514.37374757999999</v>
      </c>
      <c r="ACY91" s="241">
        <f t="shared" si="13"/>
        <v>9.5254397700000002</v>
      </c>
      <c r="ACZ91" s="241">
        <f t="shared" si="13"/>
        <v>838.23869976000015</v>
      </c>
      <c r="ADA91" s="241">
        <f t="shared" si="13"/>
        <v>247.66143402</v>
      </c>
      <c r="ADB91" s="241">
        <f t="shared" si="13"/>
        <v>457.22110896000009</v>
      </c>
      <c r="ADC91" s="241">
        <f t="shared" si="13"/>
        <v>2000.3423517000001</v>
      </c>
      <c r="ADD91" s="241">
        <f t="shared" si="13"/>
        <v>742.98430206</v>
      </c>
      <c r="ADE91" s="241">
        <f t="shared" si="13"/>
        <v>457.22110896000009</v>
      </c>
      <c r="ADF91" s="241">
        <f t="shared" si="13"/>
        <v>742.98430206</v>
      </c>
      <c r="ADG91" s="241">
        <f t="shared" si="13"/>
        <v>495.32286804</v>
      </c>
      <c r="ADH91" s="241">
        <f t="shared" si="13"/>
        <v>9.5254397700000002</v>
      </c>
      <c r="ADI91" s="241">
        <f t="shared" si="13"/>
        <v>647.72990435999998</v>
      </c>
      <c r="ADJ91" s="241">
        <f t="shared" si="13"/>
        <v>51.437374758000004</v>
      </c>
      <c r="ADK91" s="241">
        <f t="shared" si="13"/>
        <v>571.52638620000005</v>
      </c>
      <c r="ADL91" s="241">
        <f t="shared" si="13"/>
        <v>45.722110896000011</v>
      </c>
      <c r="ADM91" s="241">
        <f t="shared" si="13"/>
        <v>40.006847034000003</v>
      </c>
      <c r="ADN91" s="241">
        <f t="shared" si="13"/>
        <v>1714.5791586000003</v>
      </c>
      <c r="ADO91" s="241">
        <f t="shared" si="13"/>
        <v>3810.1759080000002</v>
      </c>
      <c r="ADP91" s="241">
        <f t="shared" si="13"/>
        <v>514.37374757999999</v>
      </c>
      <c r="ADQ91" s="241">
        <f t="shared" si="13"/>
        <v>1809.8335563000003</v>
      </c>
      <c r="ADR91" s="241">
        <f t="shared" si="13"/>
        <v>121.92562905600001</v>
      </c>
      <c r="ADS91" s="241">
        <f t="shared" si="13"/>
        <v>838.23869976000015</v>
      </c>
      <c r="ADT91" s="241">
        <f t="shared" si="13"/>
        <v>571.52638620000005</v>
      </c>
      <c r="ADU91" s="241">
        <f t="shared" si="13"/>
        <v>45.722110896000011</v>
      </c>
      <c r="ADV91" s="241">
        <f t="shared" si="13"/>
        <v>45.722110896000011</v>
      </c>
      <c r="ADW91" s="241">
        <f t="shared" si="13"/>
        <v>121.92562905600001</v>
      </c>
      <c r="ADX91" s="241">
        <f t="shared" si="13"/>
        <v>514.37374757999999</v>
      </c>
      <c r="ADY91" s="241">
        <f t="shared" si="13"/>
        <v>329.58021604200002</v>
      </c>
      <c r="ADZ91" s="241">
        <f t="shared" si="13"/>
        <v>4953.2286804000005</v>
      </c>
      <c r="AEA91" s="241">
        <f t="shared" si="13"/>
        <v>329.58021604200002</v>
      </c>
      <c r="AEB91" s="241">
        <f t="shared" si="13"/>
        <v>228.61055448000005</v>
      </c>
      <c r="AEC91" s="241">
        <f t="shared" si="13"/>
        <v>51.437374758000004</v>
      </c>
      <c r="AED91" s="241">
        <f t="shared" si="13"/>
        <v>51.437374758000004</v>
      </c>
      <c r="AEE91" s="241">
        <f t="shared" si="13"/>
        <v>571.52638620000005</v>
      </c>
      <c r="AEF91" s="241">
        <f t="shared" si="13"/>
        <v>3429.1583172000005</v>
      </c>
      <c r="AEG91" s="241">
        <f t="shared" si="13"/>
        <v>571.52638620000005</v>
      </c>
      <c r="AEH91" s="241">
        <f t="shared" si="13"/>
        <v>457.22110896000009</v>
      </c>
      <c r="AEI91" s="241">
        <f t="shared" si="13"/>
        <v>121.92562905600001</v>
      </c>
      <c r="AEJ91" s="241">
        <f t="shared" si="13"/>
        <v>9.5254397700000002</v>
      </c>
      <c r="AEK91" s="241">
        <f t="shared" si="13"/>
        <v>9.5254397700000002</v>
      </c>
      <c r="AEL91" s="241">
        <f t="shared" si="13"/>
        <v>2000.3423517000001</v>
      </c>
      <c r="AEM91" s="241">
        <f t="shared" si="13"/>
        <v>457.22110896000009</v>
      </c>
      <c r="AEN91" s="241">
        <f t="shared" si="13"/>
        <v>51.437374758000004</v>
      </c>
      <c r="AEO91" s="241">
        <f t="shared" si="13"/>
        <v>329.58021604200002</v>
      </c>
      <c r="AEP91" s="241">
        <f t="shared" si="13"/>
        <v>45.722110896000011</v>
      </c>
      <c r="AEQ91" s="241">
        <f t="shared" si="13"/>
        <v>247.66143402</v>
      </c>
      <c r="AER91" s="241">
        <f t="shared" si="13"/>
        <v>1714.5791586000003</v>
      </c>
      <c r="AES91" s="241">
        <f t="shared" si="13"/>
        <v>16764.773995200001</v>
      </c>
      <c r="AET91" s="241">
        <f t="shared" si="13"/>
        <v>1714.5791586000003</v>
      </c>
      <c r="AEU91" s="241">
        <f t="shared" si="13"/>
        <v>40.006847034000003</v>
      </c>
      <c r="AEV91" s="241">
        <f t="shared" si="13"/>
        <v>4953.2286804000005</v>
      </c>
      <c r="AEW91" s="241">
        <f t="shared" si="13"/>
        <v>495.32286804</v>
      </c>
      <c r="AEX91" s="241">
        <f t="shared" si="13"/>
        <v>457.22110896000009</v>
      </c>
      <c r="AEY91" s="241">
        <f t="shared" si="13"/>
        <v>742.98430206</v>
      </c>
      <c r="AEZ91" s="241">
        <f t="shared" si="13"/>
        <v>329.58021604200002</v>
      </c>
      <c r="AFA91" s="241">
        <f t="shared" si="13"/>
        <v>51.437374758000004</v>
      </c>
      <c r="AFB91" s="241">
        <f t="shared" si="13"/>
        <v>9.5254397700000002</v>
      </c>
      <c r="AFC91" s="241">
        <f t="shared" si="13"/>
        <v>2000.3423517000001</v>
      </c>
      <c r="AFD91" s="241">
        <f t="shared" si="13"/>
        <v>1714.5791586000003</v>
      </c>
      <c r="AFE91" s="241">
        <f t="shared" si="13"/>
        <v>228.61055448000005</v>
      </c>
      <c r="AFF91" s="241">
        <f t="shared" si="13"/>
        <v>718.21815865800011</v>
      </c>
      <c r="AFG91" s="241">
        <f t="shared" si="13"/>
        <v>16764.773995200001</v>
      </c>
      <c r="AFH91" s="241">
        <f t="shared" si="13"/>
        <v>45.722110896000011</v>
      </c>
      <c r="AFI91" s="241">
        <f t="shared" ref="AFI91:AHT91" si="14">VLOOKUP(AFI66,$A$40:$B$63,2,FALSE)</f>
        <v>495.32286804</v>
      </c>
      <c r="AFJ91" s="241">
        <f t="shared" si="14"/>
        <v>1809.8335563000003</v>
      </c>
      <c r="AFK91" s="241">
        <f t="shared" si="14"/>
        <v>838.23869976000015</v>
      </c>
      <c r="AFL91" s="241">
        <f t="shared" si="14"/>
        <v>9.5254397700000002</v>
      </c>
      <c r="AFM91" s="241">
        <f t="shared" si="14"/>
        <v>247.66143402</v>
      </c>
      <c r="AFN91" s="241">
        <f t="shared" si="14"/>
        <v>1809.8335563000003</v>
      </c>
      <c r="AFO91" s="241">
        <f t="shared" si="14"/>
        <v>647.72990435999998</v>
      </c>
      <c r="AFP91" s="241">
        <f t="shared" si="14"/>
        <v>247.66143402</v>
      </c>
      <c r="AFQ91" s="241">
        <f t="shared" si="14"/>
        <v>647.72990435999998</v>
      </c>
      <c r="AFR91" s="241">
        <f t="shared" si="14"/>
        <v>571.52638620000005</v>
      </c>
      <c r="AFS91" s="241">
        <f t="shared" si="14"/>
        <v>718.21815865800011</v>
      </c>
      <c r="AFT91" s="241">
        <f t="shared" si="14"/>
        <v>1714.5791586000003</v>
      </c>
      <c r="AFU91" s="241">
        <f t="shared" si="14"/>
        <v>329.58021604200002</v>
      </c>
      <c r="AFV91" s="241">
        <f t="shared" si="14"/>
        <v>3810.1759080000002</v>
      </c>
      <c r="AFW91" s="241">
        <f t="shared" si="14"/>
        <v>718.21815865800011</v>
      </c>
      <c r="AFX91" s="241">
        <f t="shared" si="14"/>
        <v>838.23869976000015</v>
      </c>
      <c r="AFY91" s="241">
        <f t="shared" si="14"/>
        <v>40.006847034000003</v>
      </c>
      <c r="AFZ91" s="241">
        <f t="shared" si="14"/>
        <v>198.12914721600001</v>
      </c>
      <c r="AGA91" s="241">
        <f t="shared" si="14"/>
        <v>121.92562905600001</v>
      </c>
      <c r="AGB91" s="241">
        <f t="shared" si="14"/>
        <v>647.72990435999998</v>
      </c>
      <c r="AGC91" s="241">
        <f t="shared" si="14"/>
        <v>3810.1759080000002</v>
      </c>
      <c r="AGD91" s="241">
        <f t="shared" si="14"/>
        <v>838.23869976000015</v>
      </c>
      <c r="AGE91" s="241">
        <f t="shared" si="14"/>
        <v>457.22110896000009</v>
      </c>
      <c r="AGF91" s="241">
        <f t="shared" si="14"/>
        <v>4953.2286804000005</v>
      </c>
      <c r="AGG91" s="241">
        <f t="shared" si="14"/>
        <v>329.58021604200002</v>
      </c>
      <c r="AGH91" s="241">
        <f t="shared" si="14"/>
        <v>838.23869976000015</v>
      </c>
      <c r="AGI91" s="241">
        <f t="shared" si="14"/>
        <v>45.722110896000011</v>
      </c>
      <c r="AGJ91" s="241">
        <f t="shared" si="14"/>
        <v>121.92562905600001</v>
      </c>
      <c r="AGK91" s="241">
        <f t="shared" si="14"/>
        <v>3429.1583172000005</v>
      </c>
      <c r="AGL91" s="241">
        <f t="shared" si="14"/>
        <v>1809.8335563000003</v>
      </c>
      <c r="AGM91" s="241">
        <f t="shared" si="14"/>
        <v>1809.8335563000003</v>
      </c>
      <c r="AGN91" s="241">
        <f t="shared" si="14"/>
        <v>45.722110896000011</v>
      </c>
      <c r="AGO91" s="241">
        <f t="shared" si="14"/>
        <v>121.92562905600001</v>
      </c>
      <c r="AGP91" s="241">
        <f t="shared" si="14"/>
        <v>3429.1583172000005</v>
      </c>
      <c r="AGQ91" s="241">
        <f t="shared" si="14"/>
        <v>718.21815865800011</v>
      </c>
      <c r="AGR91" s="241">
        <f t="shared" si="14"/>
        <v>329.58021604200002</v>
      </c>
      <c r="AGS91" s="241">
        <f t="shared" si="14"/>
        <v>45.722110896000011</v>
      </c>
      <c r="AGT91" s="241">
        <f t="shared" si="14"/>
        <v>40.006847034000003</v>
      </c>
      <c r="AGU91" s="241">
        <f t="shared" si="14"/>
        <v>121.92562905600001</v>
      </c>
      <c r="AGV91" s="241">
        <f t="shared" si="14"/>
        <v>247.66143402</v>
      </c>
      <c r="AGW91" s="241">
        <f t="shared" si="14"/>
        <v>1714.5791586000003</v>
      </c>
      <c r="AGX91" s="241">
        <f t="shared" si="14"/>
        <v>495.32286804</v>
      </c>
      <c r="AGY91" s="241">
        <f t="shared" si="14"/>
        <v>838.23869976000015</v>
      </c>
      <c r="AGZ91" s="241">
        <f t="shared" si="14"/>
        <v>742.98430206</v>
      </c>
      <c r="AHA91" s="241">
        <f t="shared" si="14"/>
        <v>40.006847034000003</v>
      </c>
      <c r="AHB91" s="241">
        <f t="shared" si="14"/>
        <v>121.92562905600001</v>
      </c>
      <c r="AHC91" s="241">
        <f t="shared" si="14"/>
        <v>457.22110896000009</v>
      </c>
      <c r="AHD91" s="241">
        <f t="shared" si="14"/>
        <v>742.98430206</v>
      </c>
      <c r="AHE91" s="241">
        <f t="shared" si="14"/>
        <v>1714.5791586000003</v>
      </c>
      <c r="AHF91" s="241">
        <f t="shared" si="14"/>
        <v>3810.1759080000002</v>
      </c>
      <c r="AHG91" s="241">
        <f t="shared" si="14"/>
        <v>121.92562905600001</v>
      </c>
      <c r="AHH91" s="241">
        <f t="shared" si="14"/>
        <v>3810.1759080000002</v>
      </c>
      <c r="AHI91" s="241">
        <f t="shared" si="14"/>
        <v>4953.2286804000005</v>
      </c>
      <c r="AHJ91" s="241">
        <f t="shared" si="14"/>
        <v>121.92562905600001</v>
      </c>
      <c r="AHK91" s="241">
        <f t="shared" si="14"/>
        <v>514.37374757999999</v>
      </c>
      <c r="AHL91" s="241">
        <f t="shared" si="14"/>
        <v>457.22110896000009</v>
      </c>
      <c r="AHM91" s="241">
        <f t="shared" si="14"/>
        <v>1809.8335563000003</v>
      </c>
      <c r="AHN91" s="241">
        <f t="shared" si="14"/>
        <v>571.52638620000005</v>
      </c>
      <c r="AHO91" s="241">
        <f t="shared" si="14"/>
        <v>121.92562905600001</v>
      </c>
      <c r="AHP91" s="241">
        <f t="shared" si="14"/>
        <v>198.12914721600001</v>
      </c>
      <c r="AHQ91" s="241">
        <f t="shared" si="14"/>
        <v>3429.1583172000005</v>
      </c>
      <c r="AHR91" s="241">
        <f t="shared" si="14"/>
        <v>1809.8335563000003</v>
      </c>
      <c r="AHS91" s="241">
        <f t="shared" si="14"/>
        <v>3810.1759080000002</v>
      </c>
      <c r="AHT91" s="241">
        <f t="shared" si="14"/>
        <v>495.32286804</v>
      </c>
      <c r="AHU91" s="241">
        <f t="shared" ref="AHU91:AKF91" si="15">VLOOKUP(AHU66,$A$40:$B$63,2,FALSE)</f>
        <v>9.5254397700000002</v>
      </c>
      <c r="AHV91" s="241">
        <f t="shared" si="15"/>
        <v>121.92562905600001</v>
      </c>
      <c r="AHW91" s="241">
        <f t="shared" si="15"/>
        <v>45.722110896000011</v>
      </c>
      <c r="AHX91" s="241">
        <f t="shared" si="15"/>
        <v>198.12914721600001</v>
      </c>
      <c r="AHY91" s="241">
        <f t="shared" si="15"/>
        <v>9.5254397700000002</v>
      </c>
      <c r="AHZ91" s="241">
        <f t="shared" si="15"/>
        <v>121.92562905600001</v>
      </c>
      <c r="AIA91" s="241">
        <f t="shared" si="15"/>
        <v>1714.5791586000003</v>
      </c>
      <c r="AIB91" s="241">
        <f t="shared" si="15"/>
        <v>495.32286804</v>
      </c>
      <c r="AIC91" s="241">
        <f t="shared" si="15"/>
        <v>3429.1583172000005</v>
      </c>
      <c r="AID91" s="241">
        <f t="shared" si="15"/>
        <v>4953.2286804000005</v>
      </c>
      <c r="AIE91" s="241">
        <f t="shared" si="15"/>
        <v>51.437374758000004</v>
      </c>
      <c r="AIF91" s="241">
        <f t="shared" si="15"/>
        <v>1809.8335563000003</v>
      </c>
      <c r="AIG91" s="241">
        <f t="shared" si="15"/>
        <v>198.12914721600001</v>
      </c>
      <c r="AIH91" s="241">
        <f t="shared" si="15"/>
        <v>457.22110896000009</v>
      </c>
      <c r="AII91" s="241">
        <f t="shared" si="15"/>
        <v>51.437374758000004</v>
      </c>
      <c r="AIJ91" s="241">
        <f t="shared" si="15"/>
        <v>838.23869976000015</v>
      </c>
      <c r="AIK91" s="241">
        <f t="shared" si="15"/>
        <v>9.5254397700000002</v>
      </c>
      <c r="AIL91" s="241">
        <f t="shared" si="15"/>
        <v>40.006847034000003</v>
      </c>
      <c r="AIM91" s="241">
        <f t="shared" si="15"/>
        <v>3429.1583172000005</v>
      </c>
      <c r="AIN91" s="241">
        <f t="shared" si="15"/>
        <v>40.006847034000003</v>
      </c>
      <c r="AIO91" s="241">
        <f t="shared" si="15"/>
        <v>228.61055448000005</v>
      </c>
      <c r="AIP91" s="241">
        <f t="shared" si="15"/>
        <v>3810.1759080000002</v>
      </c>
      <c r="AIQ91" s="241">
        <f t="shared" si="15"/>
        <v>121.92562905600001</v>
      </c>
      <c r="AIR91" s="241">
        <f t="shared" si="15"/>
        <v>121.92562905600001</v>
      </c>
      <c r="AIS91" s="241">
        <f t="shared" si="15"/>
        <v>45.722110896000011</v>
      </c>
      <c r="AIT91" s="241">
        <f t="shared" si="15"/>
        <v>3429.1583172000005</v>
      </c>
      <c r="AIU91" s="241">
        <f t="shared" si="15"/>
        <v>457.22110896000009</v>
      </c>
      <c r="AIV91" s="241">
        <f t="shared" si="15"/>
        <v>3810.1759080000002</v>
      </c>
      <c r="AIW91" s="241">
        <f t="shared" si="15"/>
        <v>647.72990435999998</v>
      </c>
      <c r="AIX91" s="241">
        <f t="shared" si="15"/>
        <v>2000.3423517000001</v>
      </c>
      <c r="AIY91" s="241">
        <f t="shared" si="15"/>
        <v>514.37374757999999</v>
      </c>
      <c r="AIZ91" s="241">
        <f t="shared" si="15"/>
        <v>121.92562905600001</v>
      </c>
      <c r="AJA91" s="241">
        <f t="shared" si="15"/>
        <v>45.722110896000011</v>
      </c>
      <c r="AJB91" s="241">
        <f t="shared" si="15"/>
        <v>514.37374757999999</v>
      </c>
      <c r="AJC91" s="241">
        <f t="shared" si="15"/>
        <v>742.98430206</v>
      </c>
      <c r="AJD91" s="241">
        <f t="shared" si="15"/>
        <v>1714.5791586000003</v>
      </c>
      <c r="AJE91" s="241">
        <f t="shared" si="15"/>
        <v>838.23869976000015</v>
      </c>
      <c r="AJF91" s="241">
        <f t="shared" si="15"/>
        <v>121.92562905600001</v>
      </c>
      <c r="AJG91" s="241">
        <f t="shared" si="15"/>
        <v>329.58021604200002</v>
      </c>
      <c r="AJH91" s="241">
        <f t="shared" si="15"/>
        <v>3810.1759080000002</v>
      </c>
      <c r="AJI91" s="241">
        <f t="shared" si="15"/>
        <v>1714.5791586000003</v>
      </c>
      <c r="AJJ91" s="241">
        <f t="shared" si="15"/>
        <v>647.72990435999998</v>
      </c>
      <c r="AJK91" s="241">
        <f t="shared" si="15"/>
        <v>1809.8335563000003</v>
      </c>
      <c r="AJL91" s="241">
        <f t="shared" si="15"/>
        <v>3810.1759080000002</v>
      </c>
      <c r="AJM91" s="241">
        <f t="shared" si="15"/>
        <v>3810.1759080000002</v>
      </c>
      <c r="AJN91" s="241">
        <f t="shared" si="15"/>
        <v>2000.3423517000001</v>
      </c>
      <c r="AJO91" s="241">
        <f t="shared" si="15"/>
        <v>838.23869976000015</v>
      </c>
      <c r="AJP91" s="241">
        <f t="shared" si="15"/>
        <v>838.23869976000015</v>
      </c>
      <c r="AJQ91" s="241">
        <f t="shared" si="15"/>
        <v>495.32286804</v>
      </c>
      <c r="AJR91" s="241">
        <f t="shared" si="15"/>
        <v>45.722110896000011</v>
      </c>
      <c r="AJS91" s="241">
        <f t="shared" si="15"/>
        <v>718.21815865800011</v>
      </c>
      <c r="AJT91" s="241">
        <f t="shared" si="15"/>
        <v>1714.5791586000003</v>
      </c>
      <c r="AJU91" s="241">
        <f t="shared" si="15"/>
        <v>329.58021604200002</v>
      </c>
      <c r="AJV91" s="241">
        <f t="shared" si="15"/>
        <v>40.006847034000003</v>
      </c>
      <c r="AJW91" s="241">
        <f t="shared" si="15"/>
        <v>45.722110896000011</v>
      </c>
      <c r="AJX91" s="241">
        <f t="shared" si="15"/>
        <v>121.92562905600001</v>
      </c>
      <c r="AJY91" s="241">
        <f t="shared" si="15"/>
        <v>742.98430206</v>
      </c>
      <c r="AJZ91" s="241">
        <f t="shared" si="15"/>
        <v>228.61055448000005</v>
      </c>
      <c r="AKA91" s="241">
        <f t="shared" si="15"/>
        <v>198.12914721600001</v>
      </c>
      <c r="AKB91" s="241">
        <f t="shared" si="15"/>
        <v>40.006847034000003</v>
      </c>
      <c r="AKC91" s="241">
        <f t="shared" si="15"/>
        <v>247.66143402</v>
      </c>
      <c r="AKD91" s="241">
        <f t="shared" si="15"/>
        <v>1714.5791586000003</v>
      </c>
      <c r="AKE91" s="241">
        <f t="shared" si="15"/>
        <v>51.437374758000004</v>
      </c>
      <c r="AKF91" s="241">
        <f t="shared" si="15"/>
        <v>495.32286804</v>
      </c>
      <c r="AKG91" s="241">
        <f t="shared" ref="AKG91:ALM91" si="16">VLOOKUP(AKG66,$A$40:$B$63,2,FALSE)</f>
        <v>838.23869976000015</v>
      </c>
      <c r="AKH91" s="241">
        <f t="shared" si="16"/>
        <v>457.22110896000009</v>
      </c>
      <c r="AKI91" s="241">
        <f t="shared" si="16"/>
        <v>457.22110896000009</v>
      </c>
      <c r="AKJ91" s="241">
        <f t="shared" si="16"/>
        <v>718.21815865800011</v>
      </c>
      <c r="AKK91" s="241">
        <f t="shared" si="16"/>
        <v>838.23869976000015</v>
      </c>
      <c r="AKL91" s="241">
        <f t="shared" si="16"/>
        <v>718.21815865800011</v>
      </c>
      <c r="AKM91" s="241">
        <f t="shared" si="16"/>
        <v>514.37374757999999</v>
      </c>
      <c r="AKN91" s="241">
        <f t="shared" si="16"/>
        <v>457.22110896000009</v>
      </c>
      <c r="AKO91" s="241">
        <f t="shared" si="16"/>
        <v>228.61055448000005</v>
      </c>
      <c r="AKP91" s="241">
        <f t="shared" si="16"/>
        <v>16764.773995200001</v>
      </c>
      <c r="AKQ91" s="241">
        <f t="shared" si="16"/>
        <v>329.58021604200002</v>
      </c>
      <c r="AKR91" s="241">
        <f t="shared" si="16"/>
        <v>571.52638620000005</v>
      </c>
      <c r="AKS91" s="241">
        <f t="shared" si="16"/>
        <v>40.006847034000003</v>
      </c>
      <c r="AKT91" s="241">
        <f t="shared" si="16"/>
        <v>4953.2286804000005</v>
      </c>
      <c r="AKU91" s="241">
        <f t="shared" si="16"/>
        <v>3810.1759080000002</v>
      </c>
      <c r="AKV91" s="241">
        <f t="shared" si="16"/>
        <v>16764.773995200001</v>
      </c>
      <c r="AKW91" s="241">
        <f t="shared" si="16"/>
        <v>9.5254397700000002</v>
      </c>
      <c r="AKX91" s="241">
        <f t="shared" si="16"/>
        <v>228.61055448000005</v>
      </c>
      <c r="AKY91" s="241">
        <f t="shared" si="16"/>
        <v>329.58021604200002</v>
      </c>
      <c r="AKZ91" s="241">
        <f t="shared" si="16"/>
        <v>247.66143402</v>
      </c>
      <c r="ALA91" s="241">
        <f t="shared" si="16"/>
        <v>571.52638620000005</v>
      </c>
      <c r="ALB91" s="241">
        <f t="shared" si="16"/>
        <v>4953.2286804000005</v>
      </c>
      <c r="ALC91" s="241">
        <f t="shared" si="16"/>
        <v>121.92562905600001</v>
      </c>
      <c r="ALD91" s="241">
        <f t="shared" si="16"/>
        <v>1714.5791586000003</v>
      </c>
      <c r="ALE91" s="241">
        <f t="shared" si="16"/>
        <v>121.92562905600001</v>
      </c>
      <c r="ALF91" s="241">
        <f t="shared" si="16"/>
        <v>1714.5791586000003</v>
      </c>
      <c r="ALG91" s="241">
        <f t="shared" si="16"/>
        <v>838.23869976000015</v>
      </c>
      <c r="ALH91" s="241">
        <f t="shared" si="16"/>
        <v>228.61055448000005</v>
      </c>
      <c r="ALI91" s="241">
        <f t="shared" si="16"/>
        <v>514.37374757999999</v>
      </c>
      <c r="ALJ91" s="241">
        <f t="shared" si="16"/>
        <v>718.21815865800011</v>
      </c>
      <c r="ALK91" s="241">
        <f t="shared" si="16"/>
        <v>571.52638620000005</v>
      </c>
      <c r="ALL91" s="241">
        <f t="shared" si="16"/>
        <v>742.98430206</v>
      </c>
      <c r="ALM91" s="241">
        <f t="shared" si="16"/>
        <v>2000.3423517000001</v>
      </c>
    </row>
    <row r="92" spans="1:1001" x14ac:dyDescent="0.25">
      <c r="A92">
        <v>2</v>
      </c>
      <c r="B92" s="241">
        <f t="shared" si="0"/>
        <v>718.21815865800011</v>
      </c>
      <c r="C92" s="241">
        <f t="shared" si="0"/>
        <v>3429.1583172000005</v>
      </c>
      <c r="D92" s="241">
        <f t="shared" si="0"/>
        <v>2000.3423517000001</v>
      </c>
      <c r="E92" s="241">
        <f t="shared" si="0"/>
        <v>3810.1759080000002</v>
      </c>
      <c r="F92" s="241">
        <f t="shared" si="0"/>
        <v>51.437374758000004</v>
      </c>
      <c r="G92" s="241">
        <f t="shared" si="0"/>
        <v>121.92562905600001</v>
      </c>
      <c r="H92" s="241">
        <f t="shared" si="0"/>
        <v>247.66143402</v>
      </c>
      <c r="I92" s="241">
        <f t="shared" ref="I92:BT92" si="17">VLOOKUP(I67,$A$40:$B$63,2,FALSE)</f>
        <v>838.23869976000015</v>
      </c>
      <c r="J92" s="241">
        <f t="shared" si="17"/>
        <v>4953.2286804000005</v>
      </c>
      <c r="K92" s="241">
        <f t="shared" si="17"/>
        <v>647.72990435999998</v>
      </c>
      <c r="L92" s="241">
        <f t="shared" si="17"/>
        <v>329.58021604200002</v>
      </c>
      <c r="M92" s="241">
        <f t="shared" si="17"/>
        <v>51.437374758000004</v>
      </c>
      <c r="N92" s="241">
        <f t="shared" si="17"/>
        <v>228.61055448000005</v>
      </c>
      <c r="O92" s="241">
        <f t="shared" si="17"/>
        <v>3810.1759080000002</v>
      </c>
      <c r="P92" s="241">
        <f t="shared" si="17"/>
        <v>198.12914721600001</v>
      </c>
      <c r="Q92" s="241">
        <f t="shared" si="17"/>
        <v>742.98430206</v>
      </c>
      <c r="R92" s="241">
        <f t="shared" si="17"/>
        <v>3810.1759080000002</v>
      </c>
      <c r="S92" s="241">
        <f t="shared" si="17"/>
        <v>742.98430206</v>
      </c>
      <c r="T92" s="241">
        <f t="shared" si="17"/>
        <v>647.72990435999998</v>
      </c>
      <c r="U92" s="241">
        <f t="shared" si="17"/>
        <v>198.12914721600001</v>
      </c>
      <c r="V92" s="241">
        <f t="shared" si="17"/>
        <v>4953.2286804000005</v>
      </c>
      <c r="W92" s="241">
        <f t="shared" si="17"/>
        <v>40.006847034000003</v>
      </c>
      <c r="X92" s="241">
        <f t="shared" si="17"/>
        <v>1714.5791586000003</v>
      </c>
      <c r="Y92" s="241">
        <f t="shared" si="17"/>
        <v>3429.1583172000005</v>
      </c>
      <c r="Z92" s="241">
        <f t="shared" si="17"/>
        <v>1714.5791586000003</v>
      </c>
      <c r="AA92" s="241">
        <f t="shared" si="17"/>
        <v>647.72990435999998</v>
      </c>
      <c r="AB92" s="241">
        <f t="shared" si="17"/>
        <v>742.98430206</v>
      </c>
      <c r="AC92" s="241">
        <f t="shared" si="17"/>
        <v>514.37374757999999</v>
      </c>
      <c r="AD92" s="241">
        <f t="shared" si="17"/>
        <v>4953.2286804000005</v>
      </c>
      <c r="AE92" s="241">
        <f t="shared" si="17"/>
        <v>228.61055448000005</v>
      </c>
      <c r="AF92" s="241">
        <f t="shared" si="17"/>
        <v>228.61055448000005</v>
      </c>
      <c r="AG92" s="241">
        <f t="shared" si="17"/>
        <v>571.52638620000005</v>
      </c>
      <c r="AH92" s="241">
        <f t="shared" si="17"/>
        <v>16764.773995200001</v>
      </c>
      <c r="AI92" s="241">
        <f t="shared" si="17"/>
        <v>495.32286804</v>
      </c>
      <c r="AJ92" s="241">
        <f t="shared" si="17"/>
        <v>9.5254397700000002</v>
      </c>
      <c r="AK92" s="241">
        <f t="shared" si="17"/>
        <v>198.12914721600001</v>
      </c>
      <c r="AL92" s="241">
        <f t="shared" si="17"/>
        <v>329.58021604200002</v>
      </c>
      <c r="AM92" s="241">
        <f t="shared" si="17"/>
        <v>647.72990435999998</v>
      </c>
      <c r="AN92" s="241">
        <f t="shared" si="17"/>
        <v>198.12914721600001</v>
      </c>
      <c r="AO92" s="241">
        <f t="shared" si="17"/>
        <v>45.722110896000011</v>
      </c>
      <c r="AP92" s="241">
        <f t="shared" si="17"/>
        <v>2000.3423517000001</v>
      </c>
      <c r="AQ92" s="241">
        <f t="shared" si="17"/>
        <v>718.21815865800011</v>
      </c>
      <c r="AR92" s="241">
        <f t="shared" si="17"/>
        <v>742.98430206</v>
      </c>
      <c r="AS92" s="241">
        <f t="shared" si="17"/>
        <v>45.722110896000011</v>
      </c>
      <c r="AT92" s="241">
        <f t="shared" si="17"/>
        <v>3810.1759080000002</v>
      </c>
      <c r="AU92" s="241">
        <f t="shared" si="17"/>
        <v>838.23869976000015</v>
      </c>
      <c r="AV92" s="241">
        <f t="shared" si="17"/>
        <v>457.22110896000009</v>
      </c>
      <c r="AW92" s="241">
        <f t="shared" si="17"/>
        <v>16764.773995200001</v>
      </c>
      <c r="AX92" s="241">
        <f t="shared" si="17"/>
        <v>16764.773995200001</v>
      </c>
      <c r="AY92" s="241">
        <f t="shared" si="17"/>
        <v>1714.5791586000003</v>
      </c>
      <c r="AZ92" s="241">
        <f t="shared" si="17"/>
        <v>329.58021604200002</v>
      </c>
      <c r="BA92" s="241">
        <f t="shared" si="17"/>
        <v>228.61055448000005</v>
      </c>
      <c r="BB92" s="241">
        <f t="shared" si="17"/>
        <v>647.72990435999998</v>
      </c>
      <c r="BC92" s="241">
        <f t="shared" si="17"/>
        <v>228.61055448000005</v>
      </c>
      <c r="BD92" s="241">
        <f t="shared" si="17"/>
        <v>647.72990435999998</v>
      </c>
      <c r="BE92" s="241">
        <f t="shared" si="17"/>
        <v>838.23869976000015</v>
      </c>
      <c r="BF92" s="241">
        <f t="shared" si="17"/>
        <v>9.5254397700000002</v>
      </c>
      <c r="BG92" s="241">
        <f t="shared" si="17"/>
        <v>51.437374758000004</v>
      </c>
      <c r="BH92" s="241">
        <f t="shared" si="17"/>
        <v>121.92562905600001</v>
      </c>
      <c r="BI92" s="241">
        <f t="shared" si="17"/>
        <v>247.66143402</v>
      </c>
      <c r="BJ92" s="241">
        <f t="shared" si="17"/>
        <v>1714.5791586000003</v>
      </c>
      <c r="BK92" s="241">
        <f t="shared" si="17"/>
        <v>742.98430206</v>
      </c>
      <c r="BL92" s="241">
        <f t="shared" si="17"/>
        <v>51.437374758000004</v>
      </c>
      <c r="BM92" s="241">
        <f t="shared" si="17"/>
        <v>1809.8335563000003</v>
      </c>
      <c r="BN92" s="241">
        <f t="shared" si="17"/>
        <v>51.437374758000004</v>
      </c>
      <c r="BO92" s="241">
        <f t="shared" si="17"/>
        <v>45.722110896000011</v>
      </c>
      <c r="BP92" s="241">
        <f t="shared" si="17"/>
        <v>329.58021604200002</v>
      </c>
      <c r="BQ92" s="241">
        <f t="shared" si="17"/>
        <v>1809.8335563000003</v>
      </c>
      <c r="BR92" s="241">
        <f t="shared" si="17"/>
        <v>647.72990435999998</v>
      </c>
      <c r="BS92" s="241">
        <f t="shared" si="17"/>
        <v>3429.1583172000005</v>
      </c>
      <c r="BT92" s="241">
        <f t="shared" si="17"/>
        <v>247.66143402</v>
      </c>
      <c r="BU92" s="241">
        <f t="shared" ref="BU92:EF92" si="18">VLOOKUP(BU67,$A$40:$B$63,2,FALSE)</f>
        <v>121.92562905600001</v>
      </c>
      <c r="BV92" s="241">
        <f t="shared" si="18"/>
        <v>457.22110896000009</v>
      </c>
      <c r="BW92" s="241">
        <f t="shared" si="18"/>
        <v>3429.1583172000005</v>
      </c>
      <c r="BX92" s="241">
        <f t="shared" si="18"/>
        <v>495.32286804</v>
      </c>
      <c r="BY92" s="241">
        <f t="shared" si="18"/>
        <v>16764.773995200001</v>
      </c>
      <c r="BZ92" s="241">
        <f t="shared" si="18"/>
        <v>4953.2286804000005</v>
      </c>
      <c r="CA92" s="241">
        <f t="shared" si="18"/>
        <v>718.21815865800011</v>
      </c>
      <c r="CB92" s="241">
        <f t="shared" si="18"/>
        <v>2000.3423517000001</v>
      </c>
      <c r="CC92" s="241">
        <f t="shared" si="18"/>
        <v>514.37374757999999</v>
      </c>
      <c r="CD92" s="241">
        <f t="shared" si="18"/>
        <v>514.37374757999999</v>
      </c>
      <c r="CE92" s="241">
        <f t="shared" si="18"/>
        <v>45.722110896000011</v>
      </c>
      <c r="CF92" s="241">
        <f t="shared" si="18"/>
        <v>247.66143402</v>
      </c>
      <c r="CG92" s="241">
        <f t="shared" si="18"/>
        <v>647.72990435999998</v>
      </c>
      <c r="CH92" s="241">
        <f t="shared" si="18"/>
        <v>3429.1583172000005</v>
      </c>
      <c r="CI92" s="241">
        <f t="shared" si="18"/>
        <v>9.5254397700000002</v>
      </c>
      <c r="CJ92" s="241">
        <f t="shared" si="18"/>
        <v>838.23869976000015</v>
      </c>
      <c r="CK92" s="241">
        <f t="shared" si="18"/>
        <v>16764.773995200001</v>
      </c>
      <c r="CL92" s="241">
        <f t="shared" si="18"/>
        <v>1714.5791586000003</v>
      </c>
      <c r="CM92" s="241">
        <f t="shared" si="18"/>
        <v>51.437374758000004</v>
      </c>
      <c r="CN92" s="241">
        <f t="shared" si="18"/>
        <v>495.32286804</v>
      </c>
      <c r="CO92" s="241">
        <f t="shared" si="18"/>
        <v>45.722110896000011</v>
      </c>
      <c r="CP92" s="241">
        <f t="shared" si="18"/>
        <v>838.23869976000015</v>
      </c>
      <c r="CQ92" s="241">
        <f t="shared" si="18"/>
        <v>40.006847034000003</v>
      </c>
      <c r="CR92" s="241">
        <f t="shared" si="18"/>
        <v>3810.1759080000002</v>
      </c>
      <c r="CS92" s="241">
        <f t="shared" si="18"/>
        <v>247.66143402</v>
      </c>
      <c r="CT92" s="241">
        <f t="shared" si="18"/>
        <v>9.5254397700000002</v>
      </c>
      <c r="CU92" s="241">
        <f t="shared" si="18"/>
        <v>514.37374757999999</v>
      </c>
      <c r="CV92" s="241">
        <f t="shared" si="18"/>
        <v>3810.1759080000002</v>
      </c>
      <c r="CW92" s="241">
        <f t="shared" si="18"/>
        <v>514.37374757999999</v>
      </c>
      <c r="CX92" s="241">
        <f t="shared" si="18"/>
        <v>838.23869976000015</v>
      </c>
      <c r="CY92" s="241">
        <f t="shared" si="18"/>
        <v>9.5254397700000002</v>
      </c>
      <c r="CZ92" s="241">
        <f t="shared" si="18"/>
        <v>514.37374757999999</v>
      </c>
      <c r="DA92" s="241">
        <f t="shared" si="18"/>
        <v>514.37374757999999</v>
      </c>
      <c r="DB92" s="241">
        <f t="shared" si="18"/>
        <v>1809.8335563000003</v>
      </c>
      <c r="DC92" s="241">
        <f t="shared" si="18"/>
        <v>3810.1759080000002</v>
      </c>
      <c r="DD92" s="241">
        <f t="shared" si="18"/>
        <v>514.37374757999999</v>
      </c>
      <c r="DE92" s="241">
        <f t="shared" si="18"/>
        <v>457.22110896000009</v>
      </c>
      <c r="DF92" s="241">
        <f t="shared" si="18"/>
        <v>198.12914721600001</v>
      </c>
      <c r="DG92" s="241">
        <f t="shared" si="18"/>
        <v>495.32286804</v>
      </c>
      <c r="DH92" s="241">
        <f t="shared" si="18"/>
        <v>1714.5791586000003</v>
      </c>
      <c r="DI92" s="241">
        <f t="shared" si="18"/>
        <v>51.437374758000004</v>
      </c>
      <c r="DJ92" s="241">
        <f t="shared" si="18"/>
        <v>457.22110896000009</v>
      </c>
      <c r="DK92" s="241">
        <f t="shared" si="18"/>
        <v>1714.5791586000003</v>
      </c>
      <c r="DL92" s="241">
        <f t="shared" si="18"/>
        <v>1809.8335563000003</v>
      </c>
      <c r="DM92" s="241">
        <f t="shared" si="18"/>
        <v>9.5254397700000002</v>
      </c>
      <c r="DN92" s="241">
        <f t="shared" si="18"/>
        <v>45.722110896000011</v>
      </c>
      <c r="DO92" s="241">
        <f t="shared" si="18"/>
        <v>495.32286804</v>
      </c>
      <c r="DP92" s="241">
        <f t="shared" si="18"/>
        <v>1714.5791586000003</v>
      </c>
      <c r="DQ92" s="241">
        <f t="shared" si="18"/>
        <v>718.21815865800011</v>
      </c>
      <c r="DR92" s="241">
        <f t="shared" si="18"/>
        <v>3429.1583172000005</v>
      </c>
      <c r="DS92" s="241">
        <f t="shared" si="18"/>
        <v>329.58021604200002</v>
      </c>
      <c r="DT92" s="241">
        <f t="shared" si="18"/>
        <v>742.98430206</v>
      </c>
      <c r="DU92" s="241">
        <f t="shared" si="18"/>
        <v>4953.2286804000005</v>
      </c>
      <c r="DV92" s="241">
        <f t="shared" si="18"/>
        <v>1809.8335563000003</v>
      </c>
      <c r="DW92" s="241">
        <f t="shared" si="18"/>
        <v>718.21815865800011</v>
      </c>
      <c r="DX92" s="241">
        <f t="shared" si="18"/>
        <v>1809.8335563000003</v>
      </c>
      <c r="DY92" s="241">
        <f t="shared" si="18"/>
        <v>3429.1583172000005</v>
      </c>
      <c r="DZ92" s="241">
        <f t="shared" si="18"/>
        <v>3429.1583172000005</v>
      </c>
      <c r="EA92" s="241">
        <f t="shared" si="18"/>
        <v>16764.773995200001</v>
      </c>
      <c r="EB92" s="241">
        <f t="shared" si="18"/>
        <v>1809.8335563000003</v>
      </c>
      <c r="EC92" s="241">
        <f t="shared" si="18"/>
        <v>742.98430206</v>
      </c>
      <c r="ED92" s="241">
        <f t="shared" si="18"/>
        <v>45.722110896000011</v>
      </c>
      <c r="EE92" s="241">
        <f t="shared" si="18"/>
        <v>495.32286804</v>
      </c>
      <c r="EF92" s="241">
        <f t="shared" si="18"/>
        <v>647.72990435999998</v>
      </c>
      <c r="EG92" s="241">
        <f t="shared" ref="EG92:GR92" si="19">VLOOKUP(EG67,$A$40:$B$63,2,FALSE)</f>
        <v>4953.2286804000005</v>
      </c>
      <c r="EH92" s="241">
        <f t="shared" si="19"/>
        <v>742.98430206</v>
      </c>
      <c r="EI92" s="241">
        <f t="shared" si="19"/>
        <v>1809.8335563000003</v>
      </c>
      <c r="EJ92" s="241">
        <f t="shared" si="19"/>
        <v>1714.5791586000003</v>
      </c>
      <c r="EK92" s="241">
        <f t="shared" si="19"/>
        <v>2000.3423517000001</v>
      </c>
      <c r="EL92" s="241">
        <f t="shared" si="19"/>
        <v>16764.773995200001</v>
      </c>
      <c r="EM92" s="241">
        <f t="shared" si="19"/>
        <v>198.12914721600001</v>
      </c>
      <c r="EN92" s="241">
        <f t="shared" si="19"/>
        <v>1809.8335563000003</v>
      </c>
      <c r="EO92" s="241">
        <f t="shared" si="19"/>
        <v>457.22110896000009</v>
      </c>
      <c r="EP92" s="241">
        <f t="shared" si="19"/>
        <v>838.23869976000015</v>
      </c>
      <c r="EQ92" s="241">
        <f t="shared" si="19"/>
        <v>247.66143402</v>
      </c>
      <c r="ER92" s="241">
        <f t="shared" si="19"/>
        <v>45.722110896000011</v>
      </c>
      <c r="ES92" s="241">
        <f t="shared" si="19"/>
        <v>4953.2286804000005</v>
      </c>
      <c r="ET92" s="241">
        <f t="shared" si="19"/>
        <v>121.92562905600001</v>
      </c>
      <c r="EU92" s="241">
        <f t="shared" si="19"/>
        <v>4953.2286804000005</v>
      </c>
      <c r="EV92" s="241">
        <f t="shared" si="19"/>
        <v>457.22110896000009</v>
      </c>
      <c r="EW92" s="241">
        <f t="shared" si="19"/>
        <v>121.92562905600001</v>
      </c>
      <c r="EX92" s="241">
        <f t="shared" si="19"/>
        <v>647.72990435999998</v>
      </c>
      <c r="EY92" s="241">
        <f t="shared" si="19"/>
        <v>495.32286804</v>
      </c>
      <c r="EZ92" s="241">
        <f t="shared" si="19"/>
        <v>1809.8335563000003</v>
      </c>
      <c r="FA92" s="241">
        <f t="shared" si="19"/>
        <v>647.72990435999998</v>
      </c>
      <c r="FB92" s="241">
        <f t="shared" si="19"/>
        <v>457.22110896000009</v>
      </c>
      <c r="FC92" s="241">
        <f t="shared" si="19"/>
        <v>1714.5791586000003</v>
      </c>
      <c r="FD92" s="241">
        <f t="shared" si="19"/>
        <v>247.66143402</v>
      </c>
      <c r="FE92" s="241">
        <f t="shared" si="19"/>
        <v>571.52638620000005</v>
      </c>
      <c r="FF92" s="241">
        <f t="shared" si="19"/>
        <v>51.437374758000004</v>
      </c>
      <c r="FG92" s="241">
        <f t="shared" si="19"/>
        <v>742.98430206</v>
      </c>
      <c r="FH92" s="241">
        <f t="shared" si="19"/>
        <v>1714.5791586000003</v>
      </c>
      <c r="FI92" s="241">
        <f t="shared" si="19"/>
        <v>647.72990435999998</v>
      </c>
      <c r="FJ92" s="241">
        <f t="shared" si="19"/>
        <v>718.21815865800011</v>
      </c>
      <c r="FK92" s="241">
        <f t="shared" si="19"/>
        <v>647.72990435999998</v>
      </c>
      <c r="FL92" s="241">
        <f t="shared" si="19"/>
        <v>2000.3423517000001</v>
      </c>
      <c r="FM92" s="241">
        <f t="shared" si="19"/>
        <v>329.58021604200002</v>
      </c>
      <c r="FN92" s="241">
        <f t="shared" si="19"/>
        <v>121.92562905600001</v>
      </c>
      <c r="FO92" s="241">
        <f t="shared" si="19"/>
        <v>16764.773995200001</v>
      </c>
      <c r="FP92" s="241">
        <f t="shared" si="19"/>
        <v>647.72990435999998</v>
      </c>
      <c r="FQ92" s="241">
        <f t="shared" si="19"/>
        <v>40.006847034000003</v>
      </c>
      <c r="FR92" s="241">
        <f t="shared" si="19"/>
        <v>329.58021604200002</v>
      </c>
      <c r="FS92" s="241">
        <f t="shared" si="19"/>
        <v>3810.1759080000002</v>
      </c>
      <c r="FT92" s="241">
        <f t="shared" si="19"/>
        <v>838.23869976000015</v>
      </c>
      <c r="FU92" s="241">
        <f t="shared" si="19"/>
        <v>198.12914721600001</v>
      </c>
      <c r="FV92" s="241">
        <f t="shared" si="19"/>
        <v>247.66143402</v>
      </c>
      <c r="FW92" s="241">
        <f t="shared" si="19"/>
        <v>2000.3423517000001</v>
      </c>
      <c r="FX92" s="241">
        <f t="shared" si="19"/>
        <v>838.23869976000015</v>
      </c>
      <c r="FY92" s="241">
        <f t="shared" si="19"/>
        <v>457.22110896000009</v>
      </c>
      <c r="FZ92" s="241">
        <f t="shared" si="19"/>
        <v>9.5254397700000002</v>
      </c>
      <c r="GA92" s="241">
        <f t="shared" si="19"/>
        <v>1809.8335563000003</v>
      </c>
      <c r="GB92" s="241">
        <f t="shared" si="19"/>
        <v>4953.2286804000005</v>
      </c>
      <c r="GC92" s="241">
        <f t="shared" si="19"/>
        <v>3429.1583172000005</v>
      </c>
      <c r="GD92" s="241">
        <f t="shared" si="19"/>
        <v>742.98430206</v>
      </c>
      <c r="GE92" s="241">
        <f t="shared" si="19"/>
        <v>247.66143402</v>
      </c>
      <c r="GF92" s="241">
        <f t="shared" si="19"/>
        <v>121.92562905600001</v>
      </c>
      <c r="GG92" s="241">
        <f t="shared" si="19"/>
        <v>9.5254397700000002</v>
      </c>
      <c r="GH92" s="241">
        <f t="shared" si="19"/>
        <v>51.437374758000004</v>
      </c>
      <c r="GI92" s="241">
        <f t="shared" si="19"/>
        <v>40.006847034000003</v>
      </c>
      <c r="GJ92" s="241">
        <f t="shared" si="19"/>
        <v>45.722110896000011</v>
      </c>
      <c r="GK92" s="241">
        <f t="shared" si="19"/>
        <v>647.72990435999998</v>
      </c>
      <c r="GL92" s="241">
        <f t="shared" si="19"/>
        <v>198.12914721600001</v>
      </c>
      <c r="GM92" s="241">
        <f t="shared" si="19"/>
        <v>121.92562905600001</v>
      </c>
      <c r="GN92" s="241">
        <f t="shared" si="19"/>
        <v>228.61055448000005</v>
      </c>
      <c r="GO92" s="241">
        <f t="shared" si="19"/>
        <v>457.22110896000009</v>
      </c>
      <c r="GP92" s="241">
        <f t="shared" si="19"/>
        <v>3429.1583172000005</v>
      </c>
      <c r="GQ92" s="241">
        <f t="shared" si="19"/>
        <v>51.437374758000004</v>
      </c>
      <c r="GR92" s="241">
        <f t="shared" si="19"/>
        <v>1809.8335563000003</v>
      </c>
      <c r="GS92" s="241">
        <f t="shared" ref="GS92:JD92" si="20">VLOOKUP(GS67,$A$40:$B$63,2,FALSE)</f>
        <v>16764.773995200001</v>
      </c>
      <c r="GT92" s="241">
        <f t="shared" si="20"/>
        <v>9.5254397700000002</v>
      </c>
      <c r="GU92" s="241">
        <f t="shared" si="20"/>
        <v>3810.1759080000002</v>
      </c>
      <c r="GV92" s="241">
        <f t="shared" si="20"/>
        <v>838.23869976000015</v>
      </c>
      <c r="GW92" s="241">
        <f t="shared" si="20"/>
        <v>3810.1759080000002</v>
      </c>
      <c r="GX92" s="241">
        <f t="shared" si="20"/>
        <v>457.22110896000009</v>
      </c>
      <c r="GY92" s="241">
        <f t="shared" si="20"/>
        <v>198.12914721600001</v>
      </c>
      <c r="GZ92" s="241">
        <f t="shared" si="20"/>
        <v>1809.8335563000003</v>
      </c>
      <c r="HA92" s="241">
        <f t="shared" si="20"/>
        <v>329.58021604200002</v>
      </c>
      <c r="HB92" s="241">
        <f t="shared" si="20"/>
        <v>457.22110896000009</v>
      </c>
      <c r="HC92" s="241">
        <f t="shared" si="20"/>
        <v>4953.2286804000005</v>
      </c>
      <c r="HD92" s="241">
        <f t="shared" si="20"/>
        <v>3810.1759080000002</v>
      </c>
      <c r="HE92" s="241">
        <f t="shared" si="20"/>
        <v>838.23869976000015</v>
      </c>
      <c r="HF92" s="241">
        <f t="shared" si="20"/>
        <v>329.58021604200002</v>
      </c>
      <c r="HG92" s="241">
        <f t="shared" si="20"/>
        <v>742.98430206</v>
      </c>
      <c r="HH92" s="241">
        <f t="shared" si="20"/>
        <v>247.66143402</v>
      </c>
      <c r="HI92" s="241">
        <f t="shared" si="20"/>
        <v>3810.1759080000002</v>
      </c>
      <c r="HJ92" s="241">
        <f t="shared" si="20"/>
        <v>1714.5791586000003</v>
      </c>
      <c r="HK92" s="241">
        <f t="shared" si="20"/>
        <v>571.52638620000005</v>
      </c>
      <c r="HL92" s="241">
        <f t="shared" si="20"/>
        <v>2000.3423517000001</v>
      </c>
      <c r="HM92" s="241">
        <f t="shared" si="20"/>
        <v>3429.1583172000005</v>
      </c>
      <c r="HN92" s="241">
        <f t="shared" si="20"/>
        <v>1714.5791586000003</v>
      </c>
      <c r="HO92" s="241">
        <f t="shared" si="20"/>
        <v>718.21815865800011</v>
      </c>
      <c r="HP92" s="241">
        <f t="shared" si="20"/>
        <v>247.66143402</v>
      </c>
      <c r="HQ92" s="241">
        <f t="shared" si="20"/>
        <v>742.98430206</v>
      </c>
      <c r="HR92" s="241">
        <f t="shared" si="20"/>
        <v>457.22110896000009</v>
      </c>
      <c r="HS92" s="241">
        <f t="shared" si="20"/>
        <v>3429.1583172000005</v>
      </c>
      <c r="HT92" s="241">
        <f t="shared" si="20"/>
        <v>457.22110896000009</v>
      </c>
      <c r="HU92" s="241">
        <f t="shared" si="20"/>
        <v>51.437374758000004</v>
      </c>
      <c r="HV92" s="241">
        <f t="shared" si="20"/>
        <v>16764.773995200001</v>
      </c>
      <c r="HW92" s="241">
        <f t="shared" si="20"/>
        <v>329.58021604200002</v>
      </c>
      <c r="HX92" s="241">
        <f t="shared" si="20"/>
        <v>45.722110896000011</v>
      </c>
      <c r="HY92" s="241">
        <f t="shared" si="20"/>
        <v>495.32286804</v>
      </c>
      <c r="HZ92" s="241">
        <f t="shared" si="20"/>
        <v>121.92562905600001</v>
      </c>
      <c r="IA92" s="241">
        <f t="shared" si="20"/>
        <v>329.58021604200002</v>
      </c>
      <c r="IB92" s="241">
        <f t="shared" si="20"/>
        <v>457.22110896000009</v>
      </c>
      <c r="IC92" s="241">
        <f t="shared" si="20"/>
        <v>1714.5791586000003</v>
      </c>
      <c r="ID92" s="241">
        <f t="shared" si="20"/>
        <v>45.722110896000011</v>
      </c>
      <c r="IE92" s="241">
        <f t="shared" si="20"/>
        <v>329.58021604200002</v>
      </c>
      <c r="IF92" s="241">
        <f t="shared" si="20"/>
        <v>2000.3423517000001</v>
      </c>
      <c r="IG92" s="241">
        <f t="shared" si="20"/>
        <v>3429.1583172000005</v>
      </c>
      <c r="IH92" s="241">
        <f t="shared" si="20"/>
        <v>2000.3423517000001</v>
      </c>
      <c r="II92" s="241">
        <f t="shared" si="20"/>
        <v>247.66143402</v>
      </c>
      <c r="IJ92" s="241">
        <f t="shared" si="20"/>
        <v>4953.2286804000005</v>
      </c>
      <c r="IK92" s="241">
        <f t="shared" si="20"/>
        <v>45.722110896000011</v>
      </c>
      <c r="IL92" s="241">
        <f t="shared" si="20"/>
        <v>457.22110896000009</v>
      </c>
      <c r="IM92" s="241">
        <f t="shared" si="20"/>
        <v>198.12914721600001</v>
      </c>
      <c r="IN92" s="241">
        <f t="shared" si="20"/>
        <v>247.66143402</v>
      </c>
      <c r="IO92" s="241">
        <f t="shared" si="20"/>
        <v>51.437374758000004</v>
      </c>
      <c r="IP92" s="241">
        <f t="shared" si="20"/>
        <v>247.66143402</v>
      </c>
      <c r="IQ92" s="241">
        <f t="shared" si="20"/>
        <v>495.32286804</v>
      </c>
      <c r="IR92" s="241">
        <f t="shared" si="20"/>
        <v>329.58021604200002</v>
      </c>
      <c r="IS92" s="241">
        <f t="shared" si="20"/>
        <v>1714.5791586000003</v>
      </c>
      <c r="IT92" s="241">
        <f t="shared" si="20"/>
        <v>45.722110896000011</v>
      </c>
      <c r="IU92" s="241">
        <f t="shared" si="20"/>
        <v>9.5254397700000002</v>
      </c>
      <c r="IV92" s="241">
        <f t="shared" si="20"/>
        <v>9.5254397700000002</v>
      </c>
      <c r="IW92" s="241">
        <f t="shared" si="20"/>
        <v>228.61055448000005</v>
      </c>
      <c r="IX92" s="241">
        <f t="shared" si="20"/>
        <v>838.23869976000015</v>
      </c>
      <c r="IY92" s="241">
        <f t="shared" si="20"/>
        <v>121.92562905600001</v>
      </c>
      <c r="IZ92" s="241">
        <f t="shared" si="20"/>
        <v>571.52638620000005</v>
      </c>
      <c r="JA92" s="241">
        <f t="shared" si="20"/>
        <v>121.92562905600001</v>
      </c>
      <c r="JB92" s="241">
        <f t="shared" si="20"/>
        <v>1809.8335563000003</v>
      </c>
      <c r="JC92" s="241">
        <f t="shared" si="20"/>
        <v>571.52638620000005</v>
      </c>
      <c r="JD92" s="241">
        <f t="shared" si="20"/>
        <v>647.72990435999998</v>
      </c>
      <c r="JE92" s="241">
        <f t="shared" ref="JE92:LP92" si="21">VLOOKUP(JE67,$A$40:$B$63,2,FALSE)</f>
        <v>228.61055448000005</v>
      </c>
      <c r="JF92" s="241">
        <f t="shared" si="21"/>
        <v>198.12914721600001</v>
      </c>
      <c r="JG92" s="241">
        <f t="shared" si="21"/>
        <v>571.52638620000005</v>
      </c>
      <c r="JH92" s="241">
        <f t="shared" si="21"/>
        <v>4953.2286804000005</v>
      </c>
      <c r="JI92" s="241">
        <f t="shared" si="21"/>
        <v>198.12914721600001</v>
      </c>
      <c r="JJ92" s="241">
        <f t="shared" si="21"/>
        <v>45.722110896000011</v>
      </c>
      <c r="JK92" s="241">
        <f t="shared" si="21"/>
        <v>228.61055448000005</v>
      </c>
      <c r="JL92" s="241">
        <f t="shared" si="21"/>
        <v>3429.1583172000005</v>
      </c>
      <c r="JM92" s="241">
        <f t="shared" si="21"/>
        <v>121.92562905600001</v>
      </c>
      <c r="JN92" s="241">
        <f t="shared" si="21"/>
        <v>121.92562905600001</v>
      </c>
      <c r="JO92" s="241">
        <f t="shared" si="21"/>
        <v>3429.1583172000005</v>
      </c>
      <c r="JP92" s="241">
        <f t="shared" si="21"/>
        <v>495.32286804</v>
      </c>
      <c r="JQ92" s="241">
        <f t="shared" si="21"/>
        <v>1809.8335563000003</v>
      </c>
      <c r="JR92" s="241">
        <f t="shared" si="21"/>
        <v>1809.8335563000003</v>
      </c>
      <c r="JS92" s="241">
        <f t="shared" si="21"/>
        <v>40.006847034000003</v>
      </c>
      <c r="JT92" s="241">
        <f t="shared" si="21"/>
        <v>40.006847034000003</v>
      </c>
      <c r="JU92" s="241">
        <f t="shared" si="21"/>
        <v>9.5254397700000002</v>
      </c>
      <c r="JV92" s="241">
        <f t="shared" si="21"/>
        <v>3810.1759080000002</v>
      </c>
      <c r="JW92" s="241">
        <f t="shared" si="21"/>
        <v>4953.2286804000005</v>
      </c>
      <c r="JX92" s="241">
        <f t="shared" si="21"/>
        <v>718.21815865800011</v>
      </c>
      <c r="JY92" s="241">
        <f t="shared" si="21"/>
        <v>16764.773995200001</v>
      </c>
      <c r="JZ92" s="241">
        <f t="shared" si="21"/>
        <v>329.58021604200002</v>
      </c>
      <c r="KA92" s="241">
        <f t="shared" si="21"/>
        <v>4953.2286804000005</v>
      </c>
      <c r="KB92" s="241">
        <f t="shared" si="21"/>
        <v>198.12914721600001</v>
      </c>
      <c r="KC92" s="241">
        <f t="shared" si="21"/>
        <v>1809.8335563000003</v>
      </c>
      <c r="KD92" s="241">
        <f t="shared" si="21"/>
        <v>121.92562905600001</v>
      </c>
      <c r="KE92" s="241">
        <f t="shared" si="21"/>
        <v>3810.1759080000002</v>
      </c>
      <c r="KF92" s="241">
        <f t="shared" si="21"/>
        <v>718.21815865800011</v>
      </c>
      <c r="KG92" s="241">
        <f t="shared" si="21"/>
        <v>2000.3423517000001</v>
      </c>
      <c r="KH92" s="241">
        <f t="shared" si="21"/>
        <v>495.32286804</v>
      </c>
      <c r="KI92" s="241">
        <f t="shared" si="21"/>
        <v>16764.773995200001</v>
      </c>
      <c r="KJ92" s="241">
        <f t="shared" si="21"/>
        <v>718.21815865800011</v>
      </c>
      <c r="KK92" s="241">
        <f t="shared" si="21"/>
        <v>514.37374757999999</v>
      </c>
      <c r="KL92" s="241">
        <f t="shared" si="21"/>
        <v>1714.5791586000003</v>
      </c>
      <c r="KM92" s="241">
        <f t="shared" si="21"/>
        <v>247.66143402</v>
      </c>
      <c r="KN92" s="241">
        <f t="shared" si="21"/>
        <v>514.37374757999999</v>
      </c>
      <c r="KO92" s="241">
        <f t="shared" si="21"/>
        <v>742.98430206</v>
      </c>
      <c r="KP92" s="241">
        <f t="shared" si="21"/>
        <v>495.32286804</v>
      </c>
      <c r="KQ92" s="241">
        <f t="shared" si="21"/>
        <v>2000.3423517000001</v>
      </c>
      <c r="KR92" s="241">
        <f t="shared" si="21"/>
        <v>40.006847034000003</v>
      </c>
      <c r="KS92" s="241">
        <f t="shared" si="21"/>
        <v>4953.2286804000005</v>
      </c>
      <c r="KT92" s="241">
        <f t="shared" si="21"/>
        <v>838.23869976000015</v>
      </c>
      <c r="KU92" s="241">
        <f t="shared" si="21"/>
        <v>718.21815865800011</v>
      </c>
      <c r="KV92" s="241">
        <f t="shared" si="21"/>
        <v>329.58021604200002</v>
      </c>
      <c r="KW92" s="241">
        <f t="shared" si="21"/>
        <v>198.12914721600001</v>
      </c>
      <c r="KX92" s="241">
        <f t="shared" si="21"/>
        <v>40.006847034000003</v>
      </c>
      <c r="KY92" s="241">
        <f t="shared" si="21"/>
        <v>9.5254397700000002</v>
      </c>
      <c r="KZ92" s="241">
        <f t="shared" si="21"/>
        <v>2000.3423517000001</v>
      </c>
      <c r="LA92" s="241">
        <f t="shared" si="21"/>
        <v>457.22110896000009</v>
      </c>
      <c r="LB92" s="241">
        <f t="shared" si="21"/>
        <v>495.32286804</v>
      </c>
      <c r="LC92" s="241">
        <f t="shared" si="21"/>
        <v>571.52638620000005</v>
      </c>
      <c r="LD92" s="241">
        <f t="shared" si="21"/>
        <v>742.98430206</v>
      </c>
      <c r="LE92" s="241">
        <f t="shared" si="21"/>
        <v>329.58021604200002</v>
      </c>
      <c r="LF92" s="241">
        <f t="shared" si="21"/>
        <v>198.12914721600001</v>
      </c>
      <c r="LG92" s="241">
        <f t="shared" si="21"/>
        <v>228.61055448000005</v>
      </c>
      <c r="LH92" s="241">
        <f t="shared" si="21"/>
        <v>495.32286804</v>
      </c>
      <c r="LI92" s="241">
        <f t="shared" si="21"/>
        <v>45.722110896000011</v>
      </c>
      <c r="LJ92" s="241">
        <f t="shared" si="21"/>
        <v>329.58021604200002</v>
      </c>
      <c r="LK92" s="241">
        <f t="shared" si="21"/>
        <v>1809.8335563000003</v>
      </c>
      <c r="LL92" s="241">
        <f t="shared" si="21"/>
        <v>228.61055448000005</v>
      </c>
      <c r="LM92" s="241">
        <f t="shared" si="21"/>
        <v>51.437374758000004</v>
      </c>
      <c r="LN92" s="241">
        <f t="shared" si="21"/>
        <v>9.5254397700000002</v>
      </c>
      <c r="LO92" s="241">
        <f t="shared" si="21"/>
        <v>198.12914721600001</v>
      </c>
      <c r="LP92" s="241">
        <f t="shared" si="21"/>
        <v>3810.1759080000002</v>
      </c>
      <c r="LQ92" s="241">
        <f t="shared" ref="LQ92:OB92" si="22">VLOOKUP(LQ67,$A$40:$B$63,2,FALSE)</f>
        <v>3429.1583172000005</v>
      </c>
      <c r="LR92" s="241">
        <f t="shared" si="22"/>
        <v>514.37374757999999</v>
      </c>
      <c r="LS92" s="241">
        <f t="shared" si="22"/>
        <v>495.32286804</v>
      </c>
      <c r="LT92" s="241">
        <f t="shared" si="22"/>
        <v>45.722110896000011</v>
      </c>
      <c r="LU92" s="241">
        <f t="shared" si="22"/>
        <v>247.66143402</v>
      </c>
      <c r="LV92" s="241">
        <f t="shared" si="22"/>
        <v>9.5254397700000002</v>
      </c>
      <c r="LW92" s="241">
        <f t="shared" si="22"/>
        <v>718.21815865800011</v>
      </c>
      <c r="LX92" s="241">
        <f t="shared" si="22"/>
        <v>198.12914721600001</v>
      </c>
      <c r="LY92" s="241">
        <f t="shared" si="22"/>
        <v>16764.773995200001</v>
      </c>
      <c r="LZ92" s="241">
        <f t="shared" si="22"/>
        <v>9.5254397700000002</v>
      </c>
      <c r="MA92" s="241">
        <f t="shared" si="22"/>
        <v>514.37374757999999</v>
      </c>
      <c r="MB92" s="241">
        <f t="shared" si="22"/>
        <v>51.437374758000004</v>
      </c>
      <c r="MC92" s="241">
        <f t="shared" si="22"/>
        <v>457.22110896000009</v>
      </c>
      <c r="MD92" s="241">
        <f t="shared" si="22"/>
        <v>742.98430206</v>
      </c>
      <c r="ME92" s="241">
        <f t="shared" si="22"/>
        <v>3810.1759080000002</v>
      </c>
      <c r="MF92" s="241">
        <f t="shared" si="22"/>
        <v>1809.8335563000003</v>
      </c>
      <c r="MG92" s="241">
        <f t="shared" si="22"/>
        <v>514.37374757999999</v>
      </c>
      <c r="MH92" s="241">
        <f t="shared" si="22"/>
        <v>1809.8335563000003</v>
      </c>
      <c r="MI92" s="241">
        <f t="shared" si="22"/>
        <v>647.72990435999998</v>
      </c>
      <c r="MJ92" s="241">
        <f t="shared" si="22"/>
        <v>647.72990435999998</v>
      </c>
      <c r="MK92" s="241">
        <f t="shared" si="22"/>
        <v>3810.1759080000002</v>
      </c>
      <c r="ML92" s="241">
        <f t="shared" si="22"/>
        <v>571.52638620000005</v>
      </c>
      <c r="MM92" s="241">
        <f t="shared" si="22"/>
        <v>198.12914721600001</v>
      </c>
      <c r="MN92" s="241">
        <f t="shared" si="22"/>
        <v>45.722110896000011</v>
      </c>
      <c r="MO92" s="241">
        <f t="shared" si="22"/>
        <v>3429.1583172000005</v>
      </c>
      <c r="MP92" s="241">
        <f t="shared" si="22"/>
        <v>742.98430206</v>
      </c>
      <c r="MQ92" s="241">
        <f t="shared" si="22"/>
        <v>1809.8335563000003</v>
      </c>
      <c r="MR92" s="241">
        <f t="shared" si="22"/>
        <v>16764.773995200001</v>
      </c>
      <c r="MS92" s="241">
        <f t="shared" si="22"/>
        <v>1714.5791586000003</v>
      </c>
      <c r="MT92" s="241">
        <f t="shared" si="22"/>
        <v>9.5254397700000002</v>
      </c>
      <c r="MU92" s="241">
        <f t="shared" si="22"/>
        <v>647.72990435999998</v>
      </c>
      <c r="MV92" s="241">
        <f t="shared" si="22"/>
        <v>3810.1759080000002</v>
      </c>
      <c r="MW92" s="241">
        <f t="shared" si="22"/>
        <v>457.22110896000009</v>
      </c>
      <c r="MX92" s="241">
        <f t="shared" si="22"/>
        <v>457.22110896000009</v>
      </c>
      <c r="MY92" s="241">
        <f t="shared" si="22"/>
        <v>45.722110896000011</v>
      </c>
      <c r="MZ92" s="241">
        <f t="shared" si="22"/>
        <v>4953.2286804000005</v>
      </c>
      <c r="NA92" s="241">
        <f t="shared" si="22"/>
        <v>228.61055448000005</v>
      </c>
      <c r="NB92" s="241">
        <f t="shared" si="22"/>
        <v>40.006847034000003</v>
      </c>
      <c r="NC92" s="241">
        <f t="shared" si="22"/>
        <v>647.72990435999998</v>
      </c>
      <c r="ND92" s="241">
        <f t="shared" si="22"/>
        <v>571.52638620000005</v>
      </c>
      <c r="NE92" s="241">
        <f t="shared" si="22"/>
        <v>4953.2286804000005</v>
      </c>
      <c r="NF92" s="241">
        <f t="shared" si="22"/>
        <v>198.12914721600001</v>
      </c>
      <c r="NG92" s="241">
        <f t="shared" si="22"/>
        <v>838.23869976000015</v>
      </c>
      <c r="NH92" s="241">
        <f t="shared" si="22"/>
        <v>2000.3423517000001</v>
      </c>
      <c r="NI92" s="241">
        <f t="shared" si="22"/>
        <v>838.23869976000015</v>
      </c>
      <c r="NJ92" s="241">
        <f t="shared" si="22"/>
        <v>647.72990435999998</v>
      </c>
      <c r="NK92" s="241">
        <f t="shared" si="22"/>
        <v>647.72990435999998</v>
      </c>
      <c r="NL92" s="241">
        <f t="shared" si="22"/>
        <v>247.66143402</v>
      </c>
      <c r="NM92" s="241">
        <f t="shared" si="22"/>
        <v>514.37374757999999</v>
      </c>
      <c r="NN92" s="241">
        <f t="shared" si="22"/>
        <v>647.72990435999998</v>
      </c>
      <c r="NO92" s="241">
        <f t="shared" si="22"/>
        <v>4953.2286804000005</v>
      </c>
      <c r="NP92" s="241">
        <f t="shared" si="22"/>
        <v>45.722110896000011</v>
      </c>
      <c r="NQ92" s="241">
        <f t="shared" si="22"/>
        <v>329.58021604200002</v>
      </c>
      <c r="NR92" s="241">
        <f t="shared" si="22"/>
        <v>718.21815865800011</v>
      </c>
      <c r="NS92" s="241">
        <f t="shared" si="22"/>
        <v>45.722110896000011</v>
      </c>
      <c r="NT92" s="241">
        <f t="shared" si="22"/>
        <v>1809.8335563000003</v>
      </c>
      <c r="NU92" s="241">
        <f t="shared" si="22"/>
        <v>198.12914721600001</v>
      </c>
      <c r="NV92" s="241">
        <f t="shared" si="22"/>
        <v>3810.1759080000002</v>
      </c>
      <c r="NW92" s="241">
        <f t="shared" si="22"/>
        <v>329.58021604200002</v>
      </c>
      <c r="NX92" s="241">
        <f t="shared" si="22"/>
        <v>1809.8335563000003</v>
      </c>
      <c r="NY92" s="241">
        <f t="shared" si="22"/>
        <v>495.32286804</v>
      </c>
      <c r="NZ92" s="241">
        <f t="shared" si="22"/>
        <v>1714.5791586000003</v>
      </c>
      <c r="OA92" s="241">
        <f t="shared" si="22"/>
        <v>3810.1759080000002</v>
      </c>
      <c r="OB92" s="241">
        <f t="shared" si="22"/>
        <v>495.32286804</v>
      </c>
      <c r="OC92" s="241">
        <f t="shared" ref="OC92:QN92" si="23">VLOOKUP(OC67,$A$40:$B$63,2,FALSE)</f>
        <v>228.61055448000005</v>
      </c>
      <c r="OD92" s="241">
        <f t="shared" si="23"/>
        <v>247.66143402</v>
      </c>
      <c r="OE92" s="241">
        <f t="shared" si="23"/>
        <v>1714.5791586000003</v>
      </c>
      <c r="OF92" s="241">
        <f t="shared" si="23"/>
        <v>1809.8335563000003</v>
      </c>
      <c r="OG92" s="241">
        <f t="shared" si="23"/>
        <v>647.72990435999998</v>
      </c>
      <c r="OH92" s="241">
        <f t="shared" si="23"/>
        <v>742.98430206</v>
      </c>
      <c r="OI92" s="241">
        <f t="shared" si="23"/>
        <v>4953.2286804000005</v>
      </c>
      <c r="OJ92" s="241">
        <f t="shared" si="23"/>
        <v>571.52638620000005</v>
      </c>
      <c r="OK92" s="241">
        <f t="shared" si="23"/>
        <v>329.58021604200002</v>
      </c>
      <c r="OL92" s="241">
        <f t="shared" si="23"/>
        <v>571.52638620000005</v>
      </c>
      <c r="OM92" s="241">
        <f t="shared" si="23"/>
        <v>718.21815865800011</v>
      </c>
      <c r="ON92" s="241">
        <f t="shared" si="23"/>
        <v>838.23869976000015</v>
      </c>
      <c r="OO92" s="241">
        <f t="shared" si="23"/>
        <v>1809.8335563000003</v>
      </c>
      <c r="OP92" s="241">
        <f t="shared" si="23"/>
        <v>329.58021604200002</v>
      </c>
      <c r="OQ92" s="241">
        <f t="shared" si="23"/>
        <v>121.92562905600001</v>
      </c>
      <c r="OR92" s="241">
        <f t="shared" si="23"/>
        <v>9.5254397700000002</v>
      </c>
      <c r="OS92" s="241">
        <f t="shared" si="23"/>
        <v>647.72990435999998</v>
      </c>
      <c r="OT92" s="241">
        <f t="shared" si="23"/>
        <v>45.722110896000011</v>
      </c>
      <c r="OU92" s="241">
        <f t="shared" si="23"/>
        <v>9.5254397700000002</v>
      </c>
      <c r="OV92" s="241">
        <f t="shared" si="23"/>
        <v>495.32286804</v>
      </c>
      <c r="OW92" s="241">
        <f t="shared" si="23"/>
        <v>2000.3423517000001</v>
      </c>
      <c r="OX92" s="241">
        <f t="shared" si="23"/>
        <v>4953.2286804000005</v>
      </c>
      <c r="OY92" s="241">
        <f t="shared" si="23"/>
        <v>198.12914721600001</v>
      </c>
      <c r="OZ92" s="241">
        <f t="shared" si="23"/>
        <v>1809.8335563000003</v>
      </c>
      <c r="PA92" s="241">
        <f t="shared" si="23"/>
        <v>247.66143402</v>
      </c>
      <c r="PB92" s="241">
        <f t="shared" si="23"/>
        <v>40.006847034000003</v>
      </c>
      <c r="PC92" s="241">
        <f t="shared" si="23"/>
        <v>571.52638620000005</v>
      </c>
      <c r="PD92" s="241">
        <f t="shared" si="23"/>
        <v>495.32286804</v>
      </c>
      <c r="PE92" s="241">
        <f t="shared" si="23"/>
        <v>45.722110896000011</v>
      </c>
      <c r="PF92" s="241">
        <f t="shared" si="23"/>
        <v>121.92562905600001</v>
      </c>
      <c r="PG92" s="241">
        <f t="shared" si="23"/>
        <v>647.72990435999998</v>
      </c>
      <c r="PH92" s="241">
        <f t="shared" si="23"/>
        <v>514.37374757999999</v>
      </c>
      <c r="PI92" s="241">
        <f t="shared" si="23"/>
        <v>198.12914721600001</v>
      </c>
      <c r="PJ92" s="241">
        <f t="shared" si="23"/>
        <v>4953.2286804000005</v>
      </c>
      <c r="PK92" s="241">
        <f t="shared" si="23"/>
        <v>1809.8335563000003</v>
      </c>
      <c r="PL92" s="241">
        <f t="shared" si="23"/>
        <v>247.66143402</v>
      </c>
      <c r="PM92" s="241">
        <f t="shared" si="23"/>
        <v>3810.1759080000002</v>
      </c>
      <c r="PN92" s="241">
        <f t="shared" si="23"/>
        <v>40.006847034000003</v>
      </c>
      <c r="PO92" s="241">
        <f t="shared" si="23"/>
        <v>571.52638620000005</v>
      </c>
      <c r="PP92" s="241">
        <f t="shared" si="23"/>
        <v>495.32286804</v>
      </c>
      <c r="PQ92" s="241">
        <f t="shared" si="23"/>
        <v>742.98430206</v>
      </c>
      <c r="PR92" s="241">
        <f t="shared" si="23"/>
        <v>2000.3423517000001</v>
      </c>
      <c r="PS92" s="241">
        <f t="shared" si="23"/>
        <v>198.12914721600001</v>
      </c>
      <c r="PT92" s="241">
        <f t="shared" si="23"/>
        <v>457.22110896000009</v>
      </c>
      <c r="PU92" s="241">
        <f t="shared" si="23"/>
        <v>742.98430206</v>
      </c>
      <c r="PV92" s="241">
        <f t="shared" si="23"/>
        <v>228.61055448000005</v>
      </c>
      <c r="PW92" s="241">
        <f t="shared" si="23"/>
        <v>718.21815865800011</v>
      </c>
      <c r="PX92" s="241">
        <f t="shared" si="23"/>
        <v>9.5254397700000002</v>
      </c>
      <c r="PY92" s="241">
        <f t="shared" si="23"/>
        <v>121.92562905600001</v>
      </c>
      <c r="PZ92" s="241">
        <f t="shared" si="23"/>
        <v>329.58021604200002</v>
      </c>
      <c r="QA92" s="241">
        <f t="shared" si="23"/>
        <v>329.58021604200002</v>
      </c>
      <c r="QB92" s="241">
        <f t="shared" si="23"/>
        <v>3429.1583172000005</v>
      </c>
      <c r="QC92" s="241">
        <f t="shared" si="23"/>
        <v>16764.773995200001</v>
      </c>
      <c r="QD92" s="241">
        <f t="shared" si="23"/>
        <v>121.92562905600001</v>
      </c>
      <c r="QE92" s="241">
        <f t="shared" si="23"/>
        <v>329.58021604200002</v>
      </c>
      <c r="QF92" s="241">
        <f t="shared" si="23"/>
        <v>495.32286804</v>
      </c>
      <c r="QG92" s="241">
        <f t="shared" si="23"/>
        <v>9.5254397700000002</v>
      </c>
      <c r="QH92" s="241">
        <f t="shared" si="23"/>
        <v>571.52638620000005</v>
      </c>
      <c r="QI92" s="241">
        <f t="shared" si="23"/>
        <v>838.23869976000015</v>
      </c>
      <c r="QJ92" s="241">
        <f t="shared" si="23"/>
        <v>718.21815865800011</v>
      </c>
      <c r="QK92" s="241">
        <f t="shared" si="23"/>
        <v>838.23869976000015</v>
      </c>
      <c r="QL92" s="241">
        <f t="shared" si="23"/>
        <v>718.21815865800011</v>
      </c>
      <c r="QM92" s="241">
        <f t="shared" si="23"/>
        <v>121.92562905600001</v>
      </c>
      <c r="QN92" s="241">
        <f t="shared" si="23"/>
        <v>571.52638620000005</v>
      </c>
      <c r="QO92" s="241">
        <f t="shared" ref="QO92:SZ92" si="24">VLOOKUP(QO67,$A$40:$B$63,2,FALSE)</f>
        <v>228.61055448000005</v>
      </c>
      <c r="QP92" s="241">
        <f t="shared" si="24"/>
        <v>3429.1583172000005</v>
      </c>
      <c r="QQ92" s="241">
        <f t="shared" si="24"/>
        <v>2000.3423517000001</v>
      </c>
      <c r="QR92" s="241">
        <f t="shared" si="24"/>
        <v>329.58021604200002</v>
      </c>
      <c r="QS92" s="241">
        <f t="shared" si="24"/>
        <v>51.437374758000004</v>
      </c>
      <c r="QT92" s="241">
        <f t="shared" si="24"/>
        <v>228.61055448000005</v>
      </c>
      <c r="QU92" s="241">
        <f t="shared" si="24"/>
        <v>329.58021604200002</v>
      </c>
      <c r="QV92" s="241">
        <f t="shared" si="24"/>
        <v>3810.1759080000002</v>
      </c>
      <c r="QW92" s="241">
        <f t="shared" si="24"/>
        <v>742.98430206</v>
      </c>
      <c r="QX92" s="241">
        <f t="shared" si="24"/>
        <v>1714.5791586000003</v>
      </c>
      <c r="QY92" s="241">
        <f t="shared" si="24"/>
        <v>838.23869976000015</v>
      </c>
      <c r="QZ92" s="241">
        <f t="shared" si="24"/>
        <v>2000.3423517000001</v>
      </c>
      <c r="RA92" s="241">
        <f t="shared" si="24"/>
        <v>329.58021604200002</v>
      </c>
      <c r="RB92" s="241">
        <f t="shared" si="24"/>
        <v>45.722110896000011</v>
      </c>
      <c r="RC92" s="241">
        <f t="shared" si="24"/>
        <v>1714.5791586000003</v>
      </c>
      <c r="RD92" s="241">
        <f t="shared" si="24"/>
        <v>3810.1759080000002</v>
      </c>
      <c r="RE92" s="241">
        <f t="shared" si="24"/>
        <v>571.52638620000005</v>
      </c>
      <c r="RF92" s="241">
        <f t="shared" si="24"/>
        <v>9.5254397700000002</v>
      </c>
      <c r="RG92" s="241">
        <f t="shared" si="24"/>
        <v>4953.2286804000005</v>
      </c>
      <c r="RH92" s="241">
        <f t="shared" si="24"/>
        <v>247.66143402</v>
      </c>
      <c r="RI92" s="241">
        <f t="shared" si="24"/>
        <v>3429.1583172000005</v>
      </c>
      <c r="RJ92" s="241">
        <f t="shared" si="24"/>
        <v>45.722110896000011</v>
      </c>
      <c r="RK92" s="241">
        <f t="shared" si="24"/>
        <v>198.12914721600001</v>
      </c>
      <c r="RL92" s="241">
        <f t="shared" si="24"/>
        <v>647.72990435999998</v>
      </c>
      <c r="RM92" s="241">
        <f t="shared" si="24"/>
        <v>718.21815865800011</v>
      </c>
      <c r="RN92" s="241">
        <f t="shared" si="24"/>
        <v>9.5254397700000002</v>
      </c>
      <c r="RO92" s="241">
        <f t="shared" si="24"/>
        <v>2000.3423517000001</v>
      </c>
      <c r="RP92" s="241">
        <f t="shared" si="24"/>
        <v>2000.3423517000001</v>
      </c>
      <c r="RQ92" s="241">
        <f t="shared" si="24"/>
        <v>457.22110896000009</v>
      </c>
      <c r="RR92" s="241">
        <f t="shared" si="24"/>
        <v>16764.773995200001</v>
      </c>
      <c r="RS92" s="241">
        <f t="shared" si="24"/>
        <v>742.98430206</v>
      </c>
      <c r="RT92" s="241">
        <f t="shared" si="24"/>
        <v>742.98430206</v>
      </c>
      <c r="RU92" s="241">
        <f t="shared" si="24"/>
        <v>16764.773995200001</v>
      </c>
      <c r="RV92" s="241">
        <f t="shared" si="24"/>
        <v>3810.1759080000002</v>
      </c>
      <c r="RW92" s="241">
        <f t="shared" si="24"/>
        <v>4953.2286804000005</v>
      </c>
      <c r="RX92" s="241">
        <f t="shared" si="24"/>
        <v>4953.2286804000005</v>
      </c>
      <c r="RY92" s="241">
        <f t="shared" si="24"/>
        <v>329.58021604200002</v>
      </c>
      <c r="RZ92" s="241">
        <f t="shared" si="24"/>
        <v>9.5254397700000002</v>
      </c>
      <c r="SA92" s="241">
        <f t="shared" si="24"/>
        <v>121.92562905600001</v>
      </c>
      <c r="SB92" s="241">
        <f t="shared" si="24"/>
        <v>9.5254397700000002</v>
      </c>
      <c r="SC92" s="241">
        <f t="shared" si="24"/>
        <v>228.61055448000005</v>
      </c>
      <c r="SD92" s="241">
        <f t="shared" si="24"/>
        <v>51.437374758000004</v>
      </c>
      <c r="SE92" s="241">
        <f t="shared" si="24"/>
        <v>514.37374757999999</v>
      </c>
      <c r="SF92" s="241">
        <f t="shared" si="24"/>
        <v>16764.773995200001</v>
      </c>
      <c r="SG92" s="241">
        <f t="shared" si="24"/>
        <v>742.98430206</v>
      </c>
      <c r="SH92" s="241">
        <f t="shared" si="24"/>
        <v>1809.8335563000003</v>
      </c>
      <c r="SI92" s="241">
        <f t="shared" si="24"/>
        <v>718.21815865800011</v>
      </c>
      <c r="SJ92" s="241">
        <f t="shared" si="24"/>
        <v>1809.8335563000003</v>
      </c>
      <c r="SK92" s="241">
        <f t="shared" si="24"/>
        <v>121.92562905600001</v>
      </c>
      <c r="SL92" s="241">
        <f t="shared" si="24"/>
        <v>514.37374757999999</v>
      </c>
      <c r="SM92" s="241">
        <f t="shared" si="24"/>
        <v>495.32286804</v>
      </c>
      <c r="SN92" s="241">
        <f t="shared" si="24"/>
        <v>571.52638620000005</v>
      </c>
      <c r="SO92" s="241">
        <f t="shared" si="24"/>
        <v>742.98430206</v>
      </c>
      <c r="SP92" s="241">
        <f t="shared" si="24"/>
        <v>247.66143402</v>
      </c>
      <c r="SQ92" s="241">
        <f t="shared" si="24"/>
        <v>3429.1583172000005</v>
      </c>
      <c r="SR92" s="241">
        <f t="shared" si="24"/>
        <v>16764.773995200001</v>
      </c>
      <c r="SS92" s="241">
        <f t="shared" si="24"/>
        <v>3810.1759080000002</v>
      </c>
      <c r="ST92" s="241">
        <f t="shared" si="24"/>
        <v>3810.1759080000002</v>
      </c>
      <c r="SU92" s="241">
        <f t="shared" si="24"/>
        <v>228.61055448000005</v>
      </c>
      <c r="SV92" s="241">
        <f t="shared" si="24"/>
        <v>3810.1759080000002</v>
      </c>
      <c r="SW92" s="241">
        <f t="shared" si="24"/>
        <v>742.98430206</v>
      </c>
      <c r="SX92" s="241">
        <f t="shared" si="24"/>
        <v>228.61055448000005</v>
      </c>
      <c r="SY92" s="241">
        <f t="shared" si="24"/>
        <v>247.66143402</v>
      </c>
      <c r="SZ92" s="241">
        <f t="shared" si="24"/>
        <v>457.22110896000009</v>
      </c>
      <c r="TA92" s="241">
        <f t="shared" ref="TA92:VL92" si="25">VLOOKUP(TA67,$A$40:$B$63,2,FALSE)</f>
        <v>329.58021604200002</v>
      </c>
      <c r="TB92" s="241">
        <f t="shared" si="25"/>
        <v>9.5254397700000002</v>
      </c>
      <c r="TC92" s="241">
        <f t="shared" si="25"/>
        <v>16764.773995200001</v>
      </c>
      <c r="TD92" s="241">
        <f t="shared" si="25"/>
        <v>838.23869976000015</v>
      </c>
      <c r="TE92" s="241">
        <f t="shared" si="25"/>
        <v>1714.5791586000003</v>
      </c>
      <c r="TF92" s="241">
        <f t="shared" si="25"/>
        <v>647.72990435999998</v>
      </c>
      <c r="TG92" s="241">
        <f t="shared" si="25"/>
        <v>495.32286804</v>
      </c>
      <c r="TH92" s="241">
        <f t="shared" si="25"/>
        <v>1714.5791586000003</v>
      </c>
      <c r="TI92" s="241">
        <f t="shared" si="25"/>
        <v>3810.1759080000002</v>
      </c>
      <c r="TJ92" s="241">
        <f t="shared" si="25"/>
        <v>1809.8335563000003</v>
      </c>
      <c r="TK92" s="241">
        <f t="shared" si="25"/>
        <v>3429.1583172000005</v>
      </c>
      <c r="TL92" s="241">
        <f t="shared" si="25"/>
        <v>198.12914721600001</v>
      </c>
      <c r="TM92" s="241">
        <f t="shared" si="25"/>
        <v>457.22110896000009</v>
      </c>
      <c r="TN92" s="241">
        <f t="shared" si="25"/>
        <v>647.72990435999998</v>
      </c>
      <c r="TO92" s="241">
        <f t="shared" si="25"/>
        <v>514.37374757999999</v>
      </c>
      <c r="TP92" s="241">
        <f t="shared" si="25"/>
        <v>329.58021604200002</v>
      </c>
      <c r="TQ92" s="241">
        <f t="shared" si="25"/>
        <v>45.722110896000011</v>
      </c>
      <c r="TR92" s="241">
        <f t="shared" si="25"/>
        <v>647.72990435999998</v>
      </c>
      <c r="TS92" s="241">
        <f t="shared" si="25"/>
        <v>647.72990435999998</v>
      </c>
      <c r="TT92" s="241">
        <f t="shared" si="25"/>
        <v>228.61055448000005</v>
      </c>
      <c r="TU92" s="241">
        <f t="shared" si="25"/>
        <v>1714.5791586000003</v>
      </c>
      <c r="TV92" s="241">
        <f t="shared" si="25"/>
        <v>9.5254397700000002</v>
      </c>
      <c r="TW92" s="241">
        <f t="shared" si="25"/>
        <v>571.52638620000005</v>
      </c>
      <c r="TX92" s="241">
        <f t="shared" si="25"/>
        <v>9.5254397700000002</v>
      </c>
      <c r="TY92" s="241">
        <f t="shared" si="25"/>
        <v>647.72990435999998</v>
      </c>
      <c r="TZ92" s="241">
        <f t="shared" si="25"/>
        <v>838.23869976000015</v>
      </c>
      <c r="UA92" s="241">
        <f t="shared" si="25"/>
        <v>247.66143402</v>
      </c>
      <c r="UB92" s="241">
        <f t="shared" si="25"/>
        <v>718.21815865800011</v>
      </c>
      <c r="UC92" s="241">
        <f t="shared" si="25"/>
        <v>1809.8335563000003</v>
      </c>
      <c r="UD92" s="241">
        <f t="shared" si="25"/>
        <v>247.66143402</v>
      </c>
      <c r="UE92" s="241">
        <f t="shared" si="25"/>
        <v>198.12914721600001</v>
      </c>
      <c r="UF92" s="241">
        <f t="shared" si="25"/>
        <v>4953.2286804000005</v>
      </c>
      <c r="UG92" s="241">
        <f t="shared" si="25"/>
        <v>45.722110896000011</v>
      </c>
      <c r="UH92" s="241">
        <f t="shared" si="25"/>
        <v>45.722110896000011</v>
      </c>
      <c r="UI92" s="241">
        <f t="shared" si="25"/>
        <v>647.72990435999998</v>
      </c>
      <c r="UJ92" s="241">
        <f t="shared" si="25"/>
        <v>3810.1759080000002</v>
      </c>
      <c r="UK92" s="241">
        <f t="shared" si="25"/>
        <v>718.21815865800011</v>
      </c>
      <c r="UL92" s="241">
        <f t="shared" si="25"/>
        <v>45.722110896000011</v>
      </c>
      <c r="UM92" s="241">
        <f t="shared" si="25"/>
        <v>4953.2286804000005</v>
      </c>
      <c r="UN92" s="241">
        <f t="shared" si="25"/>
        <v>718.21815865800011</v>
      </c>
      <c r="UO92" s="241">
        <f t="shared" si="25"/>
        <v>1809.8335563000003</v>
      </c>
      <c r="UP92" s="241">
        <f t="shared" si="25"/>
        <v>3810.1759080000002</v>
      </c>
      <c r="UQ92" s="241">
        <f t="shared" si="25"/>
        <v>718.21815865800011</v>
      </c>
      <c r="UR92" s="241">
        <f t="shared" si="25"/>
        <v>9.5254397700000002</v>
      </c>
      <c r="US92" s="241">
        <f t="shared" si="25"/>
        <v>45.722110896000011</v>
      </c>
      <c r="UT92" s="241">
        <f t="shared" si="25"/>
        <v>40.006847034000003</v>
      </c>
      <c r="UU92" s="241">
        <f t="shared" si="25"/>
        <v>647.72990435999998</v>
      </c>
      <c r="UV92" s="241">
        <f t="shared" si="25"/>
        <v>718.21815865800011</v>
      </c>
      <c r="UW92" s="241">
        <f t="shared" si="25"/>
        <v>40.006847034000003</v>
      </c>
      <c r="UX92" s="241">
        <f t="shared" si="25"/>
        <v>9.5254397700000002</v>
      </c>
      <c r="UY92" s="241">
        <f t="shared" si="25"/>
        <v>514.37374757999999</v>
      </c>
      <c r="UZ92" s="241">
        <f t="shared" si="25"/>
        <v>718.21815865800011</v>
      </c>
      <c r="VA92" s="241">
        <f t="shared" si="25"/>
        <v>1714.5791586000003</v>
      </c>
      <c r="VB92" s="241">
        <f t="shared" si="25"/>
        <v>495.32286804</v>
      </c>
      <c r="VC92" s="241">
        <f t="shared" si="25"/>
        <v>9.5254397700000002</v>
      </c>
      <c r="VD92" s="241">
        <f t="shared" si="25"/>
        <v>838.23869976000015</v>
      </c>
      <c r="VE92" s="241">
        <f t="shared" si="25"/>
        <v>51.437374758000004</v>
      </c>
      <c r="VF92" s="241">
        <f t="shared" si="25"/>
        <v>514.37374757999999</v>
      </c>
      <c r="VG92" s="241">
        <f t="shared" si="25"/>
        <v>1809.8335563000003</v>
      </c>
      <c r="VH92" s="241">
        <f t="shared" si="25"/>
        <v>647.72990435999998</v>
      </c>
      <c r="VI92" s="241">
        <f t="shared" si="25"/>
        <v>121.92562905600001</v>
      </c>
      <c r="VJ92" s="241">
        <f t="shared" si="25"/>
        <v>329.58021604200002</v>
      </c>
      <c r="VK92" s="241">
        <f t="shared" si="25"/>
        <v>3810.1759080000002</v>
      </c>
      <c r="VL92" s="241">
        <f t="shared" si="25"/>
        <v>457.22110896000009</v>
      </c>
      <c r="VM92" s="241">
        <f t="shared" ref="VM92:XX92" si="26">VLOOKUP(VM67,$A$40:$B$63,2,FALSE)</f>
        <v>3429.1583172000005</v>
      </c>
      <c r="VN92" s="241">
        <f t="shared" si="26"/>
        <v>1809.8335563000003</v>
      </c>
      <c r="VO92" s="241">
        <f t="shared" si="26"/>
        <v>647.72990435999998</v>
      </c>
      <c r="VP92" s="241">
        <f t="shared" si="26"/>
        <v>9.5254397700000002</v>
      </c>
      <c r="VQ92" s="241">
        <f t="shared" si="26"/>
        <v>228.61055448000005</v>
      </c>
      <c r="VR92" s="241">
        <f t="shared" si="26"/>
        <v>718.21815865800011</v>
      </c>
      <c r="VS92" s="241">
        <f t="shared" si="26"/>
        <v>121.92562905600001</v>
      </c>
      <c r="VT92" s="241">
        <f t="shared" si="26"/>
        <v>228.61055448000005</v>
      </c>
      <c r="VU92" s="241">
        <f t="shared" si="26"/>
        <v>247.66143402</v>
      </c>
      <c r="VV92" s="241">
        <f t="shared" si="26"/>
        <v>2000.3423517000001</v>
      </c>
      <c r="VW92" s="241">
        <f t="shared" si="26"/>
        <v>571.52638620000005</v>
      </c>
      <c r="VX92" s="241">
        <f t="shared" si="26"/>
        <v>4953.2286804000005</v>
      </c>
      <c r="VY92" s="241">
        <f t="shared" si="26"/>
        <v>51.437374758000004</v>
      </c>
      <c r="VZ92" s="241">
        <f t="shared" si="26"/>
        <v>838.23869976000015</v>
      </c>
      <c r="WA92" s="241">
        <f t="shared" si="26"/>
        <v>3810.1759080000002</v>
      </c>
      <c r="WB92" s="241">
        <f t="shared" si="26"/>
        <v>1714.5791586000003</v>
      </c>
      <c r="WC92" s="241">
        <f t="shared" si="26"/>
        <v>3810.1759080000002</v>
      </c>
      <c r="WD92" s="241">
        <f t="shared" si="26"/>
        <v>838.23869976000015</v>
      </c>
      <c r="WE92" s="241">
        <f t="shared" si="26"/>
        <v>228.61055448000005</v>
      </c>
      <c r="WF92" s="241">
        <f t="shared" si="26"/>
        <v>3429.1583172000005</v>
      </c>
      <c r="WG92" s="241">
        <f t="shared" si="26"/>
        <v>121.92562905600001</v>
      </c>
      <c r="WH92" s="241">
        <f t="shared" si="26"/>
        <v>51.437374758000004</v>
      </c>
      <c r="WI92" s="241">
        <f t="shared" si="26"/>
        <v>16764.773995200001</v>
      </c>
      <c r="WJ92" s="241">
        <f t="shared" si="26"/>
        <v>3429.1583172000005</v>
      </c>
      <c r="WK92" s="241">
        <f t="shared" si="26"/>
        <v>1714.5791586000003</v>
      </c>
      <c r="WL92" s="241">
        <f t="shared" si="26"/>
        <v>198.12914721600001</v>
      </c>
      <c r="WM92" s="241">
        <f t="shared" si="26"/>
        <v>3810.1759080000002</v>
      </c>
      <c r="WN92" s="241">
        <f t="shared" si="26"/>
        <v>329.58021604200002</v>
      </c>
      <c r="WO92" s="241">
        <f t="shared" si="26"/>
        <v>247.66143402</v>
      </c>
      <c r="WP92" s="241">
        <f t="shared" si="26"/>
        <v>647.72990435999998</v>
      </c>
      <c r="WQ92" s="241">
        <f t="shared" si="26"/>
        <v>3810.1759080000002</v>
      </c>
      <c r="WR92" s="241">
        <f t="shared" si="26"/>
        <v>45.722110896000011</v>
      </c>
      <c r="WS92" s="241">
        <f t="shared" si="26"/>
        <v>40.006847034000003</v>
      </c>
      <c r="WT92" s="241">
        <f t="shared" si="26"/>
        <v>647.72990435999998</v>
      </c>
      <c r="WU92" s="241">
        <f t="shared" si="26"/>
        <v>742.98430206</v>
      </c>
      <c r="WV92" s="241">
        <f t="shared" si="26"/>
        <v>1809.8335563000003</v>
      </c>
      <c r="WW92" s="241">
        <f t="shared" si="26"/>
        <v>329.58021604200002</v>
      </c>
      <c r="WX92" s="241">
        <f t="shared" si="26"/>
        <v>16764.773995200001</v>
      </c>
      <c r="WY92" s="241">
        <f t="shared" si="26"/>
        <v>2000.3423517000001</v>
      </c>
      <c r="WZ92" s="241">
        <f t="shared" si="26"/>
        <v>742.98430206</v>
      </c>
      <c r="XA92" s="241">
        <f t="shared" si="26"/>
        <v>1714.5791586000003</v>
      </c>
      <c r="XB92" s="241">
        <f t="shared" si="26"/>
        <v>329.58021604200002</v>
      </c>
      <c r="XC92" s="241">
        <f t="shared" si="26"/>
        <v>457.22110896000009</v>
      </c>
      <c r="XD92" s="241">
        <f t="shared" si="26"/>
        <v>40.006847034000003</v>
      </c>
      <c r="XE92" s="241">
        <f t="shared" si="26"/>
        <v>51.437374758000004</v>
      </c>
      <c r="XF92" s="241">
        <f t="shared" si="26"/>
        <v>51.437374758000004</v>
      </c>
      <c r="XG92" s="241">
        <f t="shared" si="26"/>
        <v>198.12914721600001</v>
      </c>
      <c r="XH92" s="241">
        <f t="shared" si="26"/>
        <v>9.5254397700000002</v>
      </c>
      <c r="XI92" s="241">
        <f t="shared" si="26"/>
        <v>198.12914721600001</v>
      </c>
      <c r="XJ92" s="241">
        <f t="shared" si="26"/>
        <v>838.23869976000015</v>
      </c>
      <c r="XK92" s="241">
        <f t="shared" si="26"/>
        <v>329.58021604200002</v>
      </c>
      <c r="XL92" s="241">
        <f t="shared" si="26"/>
        <v>3429.1583172000005</v>
      </c>
      <c r="XM92" s="241">
        <f t="shared" si="26"/>
        <v>40.006847034000003</v>
      </c>
      <c r="XN92" s="241">
        <f t="shared" si="26"/>
        <v>16764.773995200001</v>
      </c>
      <c r="XO92" s="241">
        <f t="shared" si="26"/>
        <v>9.5254397700000002</v>
      </c>
      <c r="XP92" s="241">
        <f t="shared" si="26"/>
        <v>329.58021604200002</v>
      </c>
      <c r="XQ92" s="241">
        <f t="shared" si="26"/>
        <v>121.92562905600001</v>
      </c>
      <c r="XR92" s="241">
        <f t="shared" si="26"/>
        <v>198.12914721600001</v>
      </c>
      <c r="XS92" s="241">
        <f t="shared" si="26"/>
        <v>742.98430206</v>
      </c>
      <c r="XT92" s="241">
        <f t="shared" si="26"/>
        <v>198.12914721600001</v>
      </c>
      <c r="XU92" s="241">
        <f t="shared" si="26"/>
        <v>228.61055448000005</v>
      </c>
      <c r="XV92" s="241">
        <f t="shared" si="26"/>
        <v>742.98430206</v>
      </c>
      <c r="XW92" s="241">
        <f t="shared" si="26"/>
        <v>838.23869976000015</v>
      </c>
      <c r="XX92" s="241">
        <f t="shared" si="26"/>
        <v>228.61055448000005</v>
      </c>
      <c r="XY92" s="241">
        <f t="shared" ref="XY92:AAJ92" si="27">VLOOKUP(XY67,$A$40:$B$63,2,FALSE)</f>
        <v>4953.2286804000005</v>
      </c>
      <c r="XZ92" s="241">
        <f t="shared" si="27"/>
        <v>1809.8335563000003</v>
      </c>
      <c r="YA92" s="241">
        <f t="shared" si="27"/>
        <v>198.12914721600001</v>
      </c>
      <c r="YB92" s="241">
        <f t="shared" si="27"/>
        <v>718.21815865800011</v>
      </c>
      <c r="YC92" s="241">
        <f t="shared" si="27"/>
        <v>4953.2286804000005</v>
      </c>
      <c r="YD92" s="241">
        <f t="shared" si="27"/>
        <v>247.66143402</v>
      </c>
      <c r="YE92" s="241">
        <f t="shared" si="27"/>
        <v>1714.5791586000003</v>
      </c>
      <c r="YF92" s="241">
        <f t="shared" si="27"/>
        <v>121.92562905600001</v>
      </c>
      <c r="YG92" s="241">
        <f t="shared" si="27"/>
        <v>1809.8335563000003</v>
      </c>
      <c r="YH92" s="241">
        <f t="shared" si="27"/>
        <v>457.22110896000009</v>
      </c>
      <c r="YI92" s="241">
        <f t="shared" si="27"/>
        <v>51.437374758000004</v>
      </c>
      <c r="YJ92" s="241">
        <f t="shared" si="27"/>
        <v>16764.773995200001</v>
      </c>
      <c r="YK92" s="241">
        <f t="shared" si="27"/>
        <v>571.52638620000005</v>
      </c>
      <c r="YL92" s="241">
        <f t="shared" si="27"/>
        <v>838.23869976000015</v>
      </c>
      <c r="YM92" s="241">
        <f t="shared" si="27"/>
        <v>329.58021604200002</v>
      </c>
      <c r="YN92" s="241">
        <f t="shared" si="27"/>
        <v>3429.1583172000005</v>
      </c>
      <c r="YO92" s="241">
        <f t="shared" si="27"/>
        <v>4953.2286804000005</v>
      </c>
      <c r="YP92" s="241">
        <f t="shared" si="27"/>
        <v>40.006847034000003</v>
      </c>
      <c r="YQ92" s="241">
        <f t="shared" si="27"/>
        <v>3810.1759080000002</v>
      </c>
      <c r="YR92" s="241">
        <f t="shared" si="27"/>
        <v>4953.2286804000005</v>
      </c>
      <c r="YS92" s="241">
        <f t="shared" si="27"/>
        <v>198.12914721600001</v>
      </c>
      <c r="YT92" s="241">
        <f t="shared" si="27"/>
        <v>838.23869976000015</v>
      </c>
      <c r="YU92" s="241">
        <f t="shared" si="27"/>
        <v>838.23869976000015</v>
      </c>
      <c r="YV92" s="241">
        <f t="shared" si="27"/>
        <v>40.006847034000003</v>
      </c>
      <c r="YW92" s="241">
        <f t="shared" si="27"/>
        <v>45.722110896000011</v>
      </c>
      <c r="YX92" s="241">
        <f t="shared" si="27"/>
        <v>16764.773995200001</v>
      </c>
      <c r="YY92" s="241">
        <f t="shared" si="27"/>
        <v>571.52638620000005</v>
      </c>
      <c r="YZ92" s="241">
        <f t="shared" si="27"/>
        <v>457.22110896000009</v>
      </c>
      <c r="ZA92" s="241">
        <f t="shared" si="27"/>
        <v>1809.8335563000003</v>
      </c>
      <c r="ZB92" s="241">
        <f t="shared" si="27"/>
        <v>514.37374757999999</v>
      </c>
      <c r="ZC92" s="241">
        <f t="shared" si="27"/>
        <v>838.23869976000015</v>
      </c>
      <c r="ZD92" s="241">
        <f t="shared" si="27"/>
        <v>4953.2286804000005</v>
      </c>
      <c r="ZE92" s="241">
        <f t="shared" si="27"/>
        <v>329.58021604200002</v>
      </c>
      <c r="ZF92" s="241">
        <f t="shared" si="27"/>
        <v>3429.1583172000005</v>
      </c>
      <c r="ZG92" s="241">
        <f t="shared" si="27"/>
        <v>1714.5791586000003</v>
      </c>
      <c r="ZH92" s="241">
        <f t="shared" si="27"/>
        <v>514.37374757999999</v>
      </c>
      <c r="ZI92" s="241">
        <f t="shared" si="27"/>
        <v>247.66143402</v>
      </c>
      <c r="ZJ92" s="241">
        <f t="shared" si="27"/>
        <v>51.437374758000004</v>
      </c>
      <c r="ZK92" s="241">
        <f t="shared" si="27"/>
        <v>228.61055448000005</v>
      </c>
      <c r="ZL92" s="241">
        <f t="shared" si="27"/>
        <v>647.72990435999998</v>
      </c>
      <c r="ZM92" s="241">
        <f t="shared" si="27"/>
        <v>45.722110896000011</v>
      </c>
      <c r="ZN92" s="241">
        <f t="shared" si="27"/>
        <v>2000.3423517000001</v>
      </c>
      <c r="ZO92" s="241">
        <f t="shared" si="27"/>
        <v>2000.3423517000001</v>
      </c>
      <c r="ZP92" s="241">
        <f t="shared" si="27"/>
        <v>45.722110896000011</v>
      </c>
      <c r="ZQ92" s="241">
        <f t="shared" si="27"/>
        <v>838.23869976000015</v>
      </c>
      <c r="ZR92" s="241">
        <f t="shared" si="27"/>
        <v>45.722110896000011</v>
      </c>
      <c r="ZS92" s="241">
        <f t="shared" si="27"/>
        <v>16764.773995200001</v>
      </c>
      <c r="ZT92" s="241">
        <f t="shared" si="27"/>
        <v>514.37374757999999</v>
      </c>
      <c r="ZU92" s="241">
        <f t="shared" si="27"/>
        <v>40.006847034000003</v>
      </c>
      <c r="ZV92" s="241">
        <f t="shared" si="27"/>
        <v>457.22110896000009</v>
      </c>
      <c r="ZW92" s="241">
        <f t="shared" si="27"/>
        <v>514.37374757999999</v>
      </c>
      <c r="ZX92" s="241">
        <f t="shared" si="27"/>
        <v>2000.3423517000001</v>
      </c>
      <c r="ZY92" s="241">
        <f t="shared" si="27"/>
        <v>571.52638620000005</v>
      </c>
      <c r="ZZ92" s="241">
        <f t="shared" si="27"/>
        <v>247.66143402</v>
      </c>
      <c r="AAA92" s="241">
        <f t="shared" si="27"/>
        <v>2000.3423517000001</v>
      </c>
      <c r="AAB92" s="241">
        <f t="shared" si="27"/>
        <v>121.92562905600001</v>
      </c>
      <c r="AAC92" s="241">
        <f t="shared" si="27"/>
        <v>4953.2286804000005</v>
      </c>
      <c r="AAD92" s="241">
        <f t="shared" si="27"/>
        <v>1809.8335563000003</v>
      </c>
      <c r="AAE92" s="241">
        <f t="shared" si="27"/>
        <v>718.21815865800011</v>
      </c>
      <c r="AAF92" s="241">
        <f t="shared" si="27"/>
        <v>742.98430206</v>
      </c>
      <c r="AAG92" s="241">
        <f t="shared" si="27"/>
        <v>16764.773995200001</v>
      </c>
      <c r="AAH92" s="241">
        <f t="shared" si="27"/>
        <v>742.98430206</v>
      </c>
      <c r="AAI92" s="241">
        <f t="shared" si="27"/>
        <v>571.52638620000005</v>
      </c>
      <c r="AAJ92" s="241">
        <f t="shared" si="27"/>
        <v>45.722110896000011</v>
      </c>
      <c r="AAK92" s="241">
        <f t="shared" ref="AAK92:ACV92" si="28">VLOOKUP(AAK67,$A$40:$B$63,2,FALSE)</f>
        <v>329.58021604200002</v>
      </c>
      <c r="AAL92" s="241">
        <f t="shared" si="28"/>
        <v>329.58021604200002</v>
      </c>
      <c r="AAM92" s="241">
        <f t="shared" si="28"/>
        <v>1809.8335563000003</v>
      </c>
      <c r="AAN92" s="241">
        <f t="shared" si="28"/>
        <v>3810.1759080000002</v>
      </c>
      <c r="AAO92" s="241">
        <f t="shared" si="28"/>
        <v>247.66143402</v>
      </c>
      <c r="AAP92" s="241">
        <f t="shared" si="28"/>
        <v>121.92562905600001</v>
      </c>
      <c r="AAQ92" s="241">
        <f t="shared" si="28"/>
        <v>198.12914721600001</v>
      </c>
      <c r="AAR92" s="241">
        <f t="shared" si="28"/>
        <v>514.37374757999999</v>
      </c>
      <c r="AAS92" s="241">
        <f t="shared" si="28"/>
        <v>3429.1583172000005</v>
      </c>
      <c r="AAT92" s="241">
        <f t="shared" si="28"/>
        <v>3810.1759080000002</v>
      </c>
      <c r="AAU92" s="241">
        <f t="shared" si="28"/>
        <v>16764.773995200001</v>
      </c>
      <c r="AAV92" s="241">
        <f t="shared" si="28"/>
        <v>247.66143402</v>
      </c>
      <c r="AAW92" s="241">
        <f t="shared" si="28"/>
        <v>198.12914721600001</v>
      </c>
      <c r="AAX92" s="241">
        <f t="shared" si="28"/>
        <v>514.37374757999999</v>
      </c>
      <c r="AAY92" s="241">
        <f t="shared" si="28"/>
        <v>3810.1759080000002</v>
      </c>
      <c r="AAZ92" s="241">
        <f t="shared" si="28"/>
        <v>718.21815865800011</v>
      </c>
      <c r="ABA92" s="241">
        <f t="shared" si="28"/>
        <v>9.5254397700000002</v>
      </c>
      <c r="ABB92" s="241">
        <f t="shared" si="28"/>
        <v>40.006847034000003</v>
      </c>
      <c r="ABC92" s="241">
        <f t="shared" si="28"/>
        <v>647.72990435999998</v>
      </c>
      <c r="ABD92" s="241">
        <f t="shared" si="28"/>
        <v>16764.773995200001</v>
      </c>
      <c r="ABE92" s="241">
        <f t="shared" si="28"/>
        <v>121.92562905600001</v>
      </c>
      <c r="ABF92" s="241">
        <f t="shared" si="28"/>
        <v>4953.2286804000005</v>
      </c>
      <c r="ABG92" s="241">
        <f t="shared" si="28"/>
        <v>647.72990435999998</v>
      </c>
      <c r="ABH92" s="241">
        <f t="shared" si="28"/>
        <v>838.23869976000015</v>
      </c>
      <c r="ABI92" s="241">
        <f t="shared" si="28"/>
        <v>121.92562905600001</v>
      </c>
      <c r="ABJ92" s="241">
        <f t="shared" si="28"/>
        <v>495.32286804</v>
      </c>
      <c r="ABK92" s="241">
        <f t="shared" si="28"/>
        <v>329.58021604200002</v>
      </c>
      <c r="ABL92" s="241">
        <f t="shared" si="28"/>
        <v>247.66143402</v>
      </c>
      <c r="ABM92" s="241">
        <f t="shared" si="28"/>
        <v>742.98430206</v>
      </c>
      <c r="ABN92" s="241">
        <f t="shared" si="28"/>
        <v>121.92562905600001</v>
      </c>
      <c r="ABO92" s="241">
        <f t="shared" si="28"/>
        <v>4953.2286804000005</v>
      </c>
      <c r="ABP92" s="241">
        <f t="shared" si="28"/>
        <v>838.23869976000015</v>
      </c>
      <c r="ABQ92" s="241">
        <f t="shared" si="28"/>
        <v>3429.1583172000005</v>
      </c>
      <c r="ABR92" s="241">
        <f t="shared" si="28"/>
        <v>495.32286804</v>
      </c>
      <c r="ABS92" s="241">
        <f t="shared" si="28"/>
        <v>647.72990435999998</v>
      </c>
      <c r="ABT92" s="241">
        <f t="shared" si="28"/>
        <v>1809.8335563000003</v>
      </c>
      <c r="ABU92" s="241">
        <f t="shared" si="28"/>
        <v>121.92562905600001</v>
      </c>
      <c r="ABV92" s="241">
        <f t="shared" si="28"/>
        <v>3429.1583172000005</v>
      </c>
      <c r="ABW92" s="241">
        <f t="shared" si="28"/>
        <v>457.22110896000009</v>
      </c>
      <c r="ABX92" s="241">
        <f t="shared" si="28"/>
        <v>514.37374757999999</v>
      </c>
      <c r="ABY92" s="241">
        <f t="shared" si="28"/>
        <v>571.52638620000005</v>
      </c>
      <c r="ABZ92" s="241">
        <f t="shared" si="28"/>
        <v>1714.5791586000003</v>
      </c>
      <c r="ACA92" s="241">
        <f t="shared" si="28"/>
        <v>121.92562905600001</v>
      </c>
      <c r="ACB92" s="241">
        <f t="shared" si="28"/>
        <v>1714.5791586000003</v>
      </c>
      <c r="ACC92" s="241">
        <f t="shared" si="28"/>
        <v>457.22110896000009</v>
      </c>
      <c r="ACD92" s="241">
        <f t="shared" si="28"/>
        <v>742.98430206</v>
      </c>
      <c r="ACE92" s="241">
        <f t="shared" si="28"/>
        <v>495.32286804</v>
      </c>
      <c r="ACF92" s="241">
        <f t="shared" si="28"/>
        <v>121.92562905600001</v>
      </c>
      <c r="ACG92" s="241">
        <f t="shared" si="28"/>
        <v>495.32286804</v>
      </c>
      <c r="ACH92" s="241">
        <f t="shared" si="28"/>
        <v>495.32286804</v>
      </c>
      <c r="ACI92" s="241">
        <f t="shared" si="28"/>
        <v>3810.1759080000002</v>
      </c>
      <c r="ACJ92" s="241">
        <f t="shared" si="28"/>
        <v>718.21815865800011</v>
      </c>
      <c r="ACK92" s="241">
        <f t="shared" si="28"/>
        <v>16764.773995200001</v>
      </c>
      <c r="ACL92" s="241">
        <f t="shared" si="28"/>
        <v>1714.5791586000003</v>
      </c>
      <c r="ACM92" s="241">
        <f t="shared" si="28"/>
        <v>742.98430206</v>
      </c>
      <c r="ACN92" s="241">
        <f t="shared" si="28"/>
        <v>329.58021604200002</v>
      </c>
      <c r="ACO92" s="241">
        <f t="shared" si="28"/>
        <v>495.32286804</v>
      </c>
      <c r="ACP92" s="241">
        <f t="shared" si="28"/>
        <v>329.58021604200002</v>
      </c>
      <c r="ACQ92" s="241">
        <f t="shared" si="28"/>
        <v>4953.2286804000005</v>
      </c>
      <c r="ACR92" s="241">
        <f t="shared" si="28"/>
        <v>16764.773995200001</v>
      </c>
      <c r="ACS92" s="241">
        <f t="shared" si="28"/>
        <v>45.722110896000011</v>
      </c>
      <c r="ACT92" s="241">
        <f t="shared" si="28"/>
        <v>16764.773995200001</v>
      </c>
      <c r="ACU92" s="241">
        <f t="shared" si="28"/>
        <v>228.61055448000005</v>
      </c>
      <c r="ACV92" s="241">
        <f t="shared" si="28"/>
        <v>2000.3423517000001</v>
      </c>
      <c r="ACW92" s="241">
        <f t="shared" ref="ACW92:AFH92" si="29">VLOOKUP(ACW67,$A$40:$B$63,2,FALSE)</f>
        <v>1809.8335563000003</v>
      </c>
      <c r="ACX92" s="241">
        <f t="shared" si="29"/>
        <v>495.32286804</v>
      </c>
      <c r="ACY92" s="241">
        <f t="shared" si="29"/>
        <v>228.61055448000005</v>
      </c>
      <c r="ACZ92" s="241">
        <f t="shared" si="29"/>
        <v>495.32286804</v>
      </c>
      <c r="ADA92" s="241">
        <f t="shared" si="29"/>
        <v>228.61055448000005</v>
      </c>
      <c r="ADB92" s="241">
        <f t="shared" si="29"/>
        <v>2000.3423517000001</v>
      </c>
      <c r="ADC92" s="241">
        <f t="shared" si="29"/>
        <v>9.5254397700000002</v>
      </c>
      <c r="ADD92" s="241">
        <f t="shared" si="29"/>
        <v>3429.1583172000005</v>
      </c>
      <c r="ADE92" s="241">
        <f t="shared" si="29"/>
        <v>247.66143402</v>
      </c>
      <c r="ADF92" s="241">
        <f t="shared" si="29"/>
        <v>3810.1759080000002</v>
      </c>
      <c r="ADG92" s="241">
        <f t="shared" si="29"/>
        <v>495.32286804</v>
      </c>
      <c r="ADH92" s="241">
        <f t="shared" si="29"/>
        <v>742.98430206</v>
      </c>
      <c r="ADI92" s="241">
        <f t="shared" si="29"/>
        <v>329.58021604200002</v>
      </c>
      <c r="ADJ92" s="241">
        <f t="shared" si="29"/>
        <v>3810.1759080000002</v>
      </c>
      <c r="ADK92" s="241">
        <f t="shared" si="29"/>
        <v>1809.8335563000003</v>
      </c>
      <c r="ADL92" s="241">
        <f t="shared" si="29"/>
        <v>4953.2286804000005</v>
      </c>
      <c r="ADM92" s="241">
        <f t="shared" si="29"/>
        <v>3810.1759080000002</v>
      </c>
      <c r="ADN92" s="241">
        <f t="shared" si="29"/>
        <v>495.32286804</v>
      </c>
      <c r="ADO92" s="241">
        <f t="shared" si="29"/>
        <v>2000.3423517000001</v>
      </c>
      <c r="ADP92" s="241">
        <f t="shared" si="29"/>
        <v>45.722110896000011</v>
      </c>
      <c r="ADQ92" s="241">
        <f t="shared" si="29"/>
        <v>40.006847034000003</v>
      </c>
      <c r="ADR92" s="241">
        <f t="shared" si="29"/>
        <v>329.58021604200002</v>
      </c>
      <c r="ADS92" s="241">
        <f t="shared" si="29"/>
        <v>838.23869976000015</v>
      </c>
      <c r="ADT92" s="241">
        <f t="shared" si="29"/>
        <v>228.61055448000005</v>
      </c>
      <c r="ADU92" s="241">
        <f t="shared" si="29"/>
        <v>1809.8335563000003</v>
      </c>
      <c r="ADV92" s="241">
        <f t="shared" si="29"/>
        <v>838.23869976000015</v>
      </c>
      <c r="ADW92" s="241">
        <f t="shared" si="29"/>
        <v>3429.1583172000005</v>
      </c>
      <c r="ADX92" s="241">
        <f t="shared" si="29"/>
        <v>514.37374757999999</v>
      </c>
      <c r="ADY92" s="241">
        <f t="shared" si="29"/>
        <v>247.66143402</v>
      </c>
      <c r="ADZ92" s="241">
        <f t="shared" si="29"/>
        <v>45.722110896000011</v>
      </c>
      <c r="AEA92" s="241">
        <f t="shared" si="29"/>
        <v>198.12914721600001</v>
      </c>
      <c r="AEB92" s="241">
        <f t="shared" si="29"/>
        <v>514.37374757999999</v>
      </c>
      <c r="AEC92" s="241">
        <f t="shared" si="29"/>
        <v>16764.773995200001</v>
      </c>
      <c r="AED92" s="241">
        <f t="shared" si="29"/>
        <v>3429.1583172000005</v>
      </c>
      <c r="AEE92" s="241">
        <f t="shared" si="29"/>
        <v>1809.8335563000003</v>
      </c>
      <c r="AEF92" s="241">
        <f t="shared" si="29"/>
        <v>45.722110896000011</v>
      </c>
      <c r="AEG92" s="241">
        <f t="shared" si="29"/>
        <v>4953.2286804000005</v>
      </c>
      <c r="AEH92" s="241">
        <f t="shared" si="29"/>
        <v>514.37374757999999</v>
      </c>
      <c r="AEI92" s="241">
        <f t="shared" si="29"/>
        <v>838.23869976000015</v>
      </c>
      <c r="AEJ92" s="241">
        <f t="shared" si="29"/>
        <v>457.22110896000009</v>
      </c>
      <c r="AEK92" s="241">
        <f t="shared" si="29"/>
        <v>718.21815865800011</v>
      </c>
      <c r="AEL92" s="241">
        <f t="shared" si="29"/>
        <v>742.98430206</v>
      </c>
      <c r="AEM92" s="241">
        <f t="shared" si="29"/>
        <v>16764.773995200001</v>
      </c>
      <c r="AEN92" s="241">
        <f t="shared" si="29"/>
        <v>457.22110896000009</v>
      </c>
      <c r="AEO92" s="241">
        <f t="shared" si="29"/>
        <v>647.72990435999998</v>
      </c>
      <c r="AEP92" s="241">
        <f t="shared" si="29"/>
        <v>838.23869976000015</v>
      </c>
      <c r="AEQ92" s="241">
        <f t="shared" si="29"/>
        <v>2000.3423517000001</v>
      </c>
      <c r="AER92" s="241">
        <f t="shared" si="29"/>
        <v>1809.8335563000003</v>
      </c>
      <c r="AES92" s="241">
        <f t="shared" si="29"/>
        <v>1714.5791586000003</v>
      </c>
      <c r="AET92" s="241">
        <f t="shared" si="29"/>
        <v>9.5254397700000002</v>
      </c>
      <c r="AEU92" s="241">
        <f t="shared" si="29"/>
        <v>3810.1759080000002</v>
      </c>
      <c r="AEV92" s="241">
        <f t="shared" si="29"/>
        <v>718.21815865800011</v>
      </c>
      <c r="AEW92" s="241">
        <f t="shared" si="29"/>
        <v>1714.5791586000003</v>
      </c>
      <c r="AEX92" s="241">
        <f t="shared" si="29"/>
        <v>9.5254397700000002</v>
      </c>
      <c r="AEY92" s="241">
        <f t="shared" si="29"/>
        <v>4953.2286804000005</v>
      </c>
      <c r="AEZ92" s="241">
        <f t="shared" si="29"/>
        <v>742.98430206</v>
      </c>
      <c r="AFA92" s="241">
        <f t="shared" si="29"/>
        <v>329.58021604200002</v>
      </c>
      <c r="AFB92" s="241">
        <f t="shared" si="29"/>
        <v>4953.2286804000005</v>
      </c>
      <c r="AFC92" s="241">
        <f t="shared" si="29"/>
        <v>495.32286804</v>
      </c>
      <c r="AFD92" s="241">
        <f t="shared" si="29"/>
        <v>3429.1583172000005</v>
      </c>
      <c r="AFE92" s="241">
        <f t="shared" si="29"/>
        <v>121.92562905600001</v>
      </c>
      <c r="AFF92" s="241">
        <f t="shared" si="29"/>
        <v>457.22110896000009</v>
      </c>
      <c r="AFG92" s="241">
        <f t="shared" si="29"/>
        <v>51.437374758000004</v>
      </c>
      <c r="AFH92" s="241">
        <f t="shared" si="29"/>
        <v>45.722110896000011</v>
      </c>
      <c r="AFI92" s="241">
        <f t="shared" ref="AFI92:AHT92" si="30">VLOOKUP(AFI67,$A$40:$B$63,2,FALSE)</f>
        <v>838.23869976000015</v>
      </c>
      <c r="AFJ92" s="241">
        <f t="shared" si="30"/>
        <v>514.37374757999999</v>
      </c>
      <c r="AFK92" s="241">
        <f t="shared" si="30"/>
        <v>571.52638620000005</v>
      </c>
      <c r="AFL92" s="241">
        <f t="shared" si="30"/>
        <v>457.22110896000009</v>
      </c>
      <c r="AFM92" s="241">
        <f t="shared" si="30"/>
        <v>647.72990435999998</v>
      </c>
      <c r="AFN92" s="241">
        <f t="shared" si="30"/>
        <v>2000.3423517000001</v>
      </c>
      <c r="AFO92" s="241">
        <f t="shared" si="30"/>
        <v>247.66143402</v>
      </c>
      <c r="AFP92" s="241">
        <f t="shared" si="30"/>
        <v>495.32286804</v>
      </c>
      <c r="AFQ92" s="241">
        <f t="shared" si="30"/>
        <v>838.23869976000015</v>
      </c>
      <c r="AFR92" s="241">
        <f t="shared" si="30"/>
        <v>838.23869976000015</v>
      </c>
      <c r="AFS92" s="241">
        <f t="shared" si="30"/>
        <v>2000.3423517000001</v>
      </c>
      <c r="AFT92" s="241">
        <f t="shared" si="30"/>
        <v>228.61055448000005</v>
      </c>
      <c r="AFU92" s="241">
        <f t="shared" si="30"/>
        <v>3810.1759080000002</v>
      </c>
      <c r="AFV92" s="241">
        <f t="shared" si="30"/>
        <v>9.5254397700000002</v>
      </c>
      <c r="AFW92" s="241">
        <f t="shared" si="30"/>
        <v>329.58021604200002</v>
      </c>
      <c r="AFX92" s="241">
        <f t="shared" si="30"/>
        <v>1809.8335563000003</v>
      </c>
      <c r="AFY92" s="241">
        <f t="shared" si="30"/>
        <v>514.37374757999999</v>
      </c>
      <c r="AFZ92" s="241">
        <f t="shared" si="30"/>
        <v>3810.1759080000002</v>
      </c>
      <c r="AGA92" s="241">
        <f t="shared" si="30"/>
        <v>1714.5791586000003</v>
      </c>
      <c r="AGB92" s="241">
        <f t="shared" si="30"/>
        <v>647.72990435999998</v>
      </c>
      <c r="AGC92" s="241">
        <f t="shared" si="30"/>
        <v>121.92562905600001</v>
      </c>
      <c r="AGD92" s="241">
        <f t="shared" si="30"/>
        <v>1809.8335563000003</v>
      </c>
      <c r="AGE92" s="241">
        <f t="shared" si="30"/>
        <v>1714.5791586000003</v>
      </c>
      <c r="AGF92" s="241">
        <f t="shared" si="30"/>
        <v>718.21815865800011</v>
      </c>
      <c r="AGG92" s="241">
        <f t="shared" si="30"/>
        <v>2000.3423517000001</v>
      </c>
      <c r="AGH92" s="241">
        <f t="shared" si="30"/>
        <v>495.32286804</v>
      </c>
      <c r="AGI92" s="241">
        <f t="shared" si="30"/>
        <v>9.5254397700000002</v>
      </c>
      <c r="AGJ92" s="241">
        <f t="shared" si="30"/>
        <v>247.66143402</v>
      </c>
      <c r="AGK92" s="241">
        <f t="shared" si="30"/>
        <v>838.23869976000015</v>
      </c>
      <c r="AGL92" s="241">
        <f t="shared" si="30"/>
        <v>647.72990435999998</v>
      </c>
      <c r="AGM92" s="241">
        <f t="shared" si="30"/>
        <v>1809.8335563000003</v>
      </c>
      <c r="AGN92" s="241">
        <f t="shared" si="30"/>
        <v>228.61055448000005</v>
      </c>
      <c r="AGO92" s="241">
        <f t="shared" si="30"/>
        <v>16764.773995200001</v>
      </c>
      <c r="AGP92" s="241">
        <f t="shared" si="30"/>
        <v>45.722110896000011</v>
      </c>
      <c r="AGQ92" s="241">
        <f t="shared" si="30"/>
        <v>228.61055448000005</v>
      </c>
      <c r="AGR92" s="241">
        <f t="shared" si="30"/>
        <v>718.21815865800011</v>
      </c>
      <c r="AGS92" s="241">
        <f t="shared" si="30"/>
        <v>1714.5791586000003</v>
      </c>
      <c r="AGT92" s="241">
        <f t="shared" si="30"/>
        <v>495.32286804</v>
      </c>
      <c r="AGU92" s="241">
        <f t="shared" si="30"/>
        <v>51.437374758000004</v>
      </c>
      <c r="AGV92" s="241">
        <f t="shared" si="30"/>
        <v>3810.1759080000002</v>
      </c>
      <c r="AGW92" s="241">
        <f t="shared" si="30"/>
        <v>4953.2286804000005</v>
      </c>
      <c r="AGX92" s="241">
        <f t="shared" si="30"/>
        <v>718.21815865800011</v>
      </c>
      <c r="AGY92" s="241">
        <f t="shared" si="30"/>
        <v>838.23869976000015</v>
      </c>
      <c r="AGZ92" s="241">
        <f t="shared" si="30"/>
        <v>1714.5791586000003</v>
      </c>
      <c r="AHA92" s="241">
        <f t="shared" si="30"/>
        <v>457.22110896000009</v>
      </c>
      <c r="AHB92" s="241">
        <f t="shared" si="30"/>
        <v>1809.8335563000003</v>
      </c>
      <c r="AHC92" s="241">
        <f t="shared" si="30"/>
        <v>121.92562905600001</v>
      </c>
      <c r="AHD92" s="241">
        <f t="shared" si="30"/>
        <v>495.32286804</v>
      </c>
      <c r="AHE92" s="241">
        <f t="shared" si="30"/>
        <v>40.006847034000003</v>
      </c>
      <c r="AHF92" s="241">
        <f t="shared" si="30"/>
        <v>45.722110896000011</v>
      </c>
      <c r="AHG92" s="241">
        <f t="shared" si="30"/>
        <v>1714.5791586000003</v>
      </c>
      <c r="AHH92" s="241">
        <f t="shared" si="30"/>
        <v>51.437374758000004</v>
      </c>
      <c r="AHI92" s="241">
        <f t="shared" si="30"/>
        <v>647.72990435999998</v>
      </c>
      <c r="AHJ92" s="241">
        <f t="shared" si="30"/>
        <v>495.32286804</v>
      </c>
      <c r="AHK92" s="241">
        <f t="shared" si="30"/>
        <v>514.37374757999999</v>
      </c>
      <c r="AHL92" s="241">
        <f t="shared" si="30"/>
        <v>228.61055448000005</v>
      </c>
      <c r="AHM92" s="241">
        <f t="shared" si="30"/>
        <v>571.52638620000005</v>
      </c>
      <c r="AHN92" s="241">
        <f t="shared" si="30"/>
        <v>16764.773995200001</v>
      </c>
      <c r="AHO92" s="241">
        <f t="shared" si="30"/>
        <v>228.61055448000005</v>
      </c>
      <c r="AHP92" s="241">
        <f t="shared" si="30"/>
        <v>514.37374757999999</v>
      </c>
      <c r="AHQ92" s="241">
        <f t="shared" si="30"/>
        <v>718.21815865800011</v>
      </c>
      <c r="AHR92" s="241">
        <f t="shared" si="30"/>
        <v>51.437374758000004</v>
      </c>
      <c r="AHS92" s="241">
        <f t="shared" si="30"/>
        <v>247.66143402</v>
      </c>
      <c r="AHT92" s="241">
        <f t="shared" si="30"/>
        <v>45.722110896000011</v>
      </c>
      <c r="AHU92" s="241">
        <f t="shared" ref="AHU92:AKF92" si="31">VLOOKUP(AHU67,$A$40:$B$63,2,FALSE)</f>
        <v>3429.1583172000005</v>
      </c>
      <c r="AHV92" s="241">
        <f t="shared" si="31"/>
        <v>3810.1759080000002</v>
      </c>
      <c r="AHW92" s="241">
        <f t="shared" si="31"/>
        <v>1714.5791586000003</v>
      </c>
      <c r="AHX92" s="241">
        <f t="shared" si="31"/>
        <v>51.437374758000004</v>
      </c>
      <c r="AHY92" s="241">
        <f t="shared" si="31"/>
        <v>2000.3423517000001</v>
      </c>
      <c r="AHZ92" s="241">
        <f t="shared" si="31"/>
        <v>121.92562905600001</v>
      </c>
      <c r="AIA92" s="241">
        <f t="shared" si="31"/>
        <v>121.92562905600001</v>
      </c>
      <c r="AIB92" s="241">
        <f t="shared" si="31"/>
        <v>4953.2286804000005</v>
      </c>
      <c r="AIC92" s="241">
        <f t="shared" si="31"/>
        <v>495.32286804</v>
      </c>
      <c r="AID92" s="241">
        <f t="shared" si="31"/>
        <v>45.722110896000011</v>
      </c>
      <c r="AIE92" s="241">
        <f t="shared" si="31"/>
        <v>198.12914721600001</v>
      </c>
      <c r="AIF92" s="241">
        <f t="shared" si="31"/>
        <v>457.22110896000009</v>
      </c>
      <c r="AIG92" s="241">
        <f t="shared" si="31"/>
        <v>45.722110896000011</v>
      </c>
      <c r="AIH92" s="241">
        <f t="shared" si="31"/>
        <v>2000.3423517000001</v>
      </c>
      <c r="AII92" s="241">
        <f t="shared" si="31"/>
        <v>838.23869976000015</v>
      </c>
      <c r="AIJ92" s="241">
        <f t="shared" si="31"/>
        <v>247.66143402</v>
      </c>
      <c r="AIK92" s="241">
        <f t="shared" si="31"/>
        <v>1809.8335563000003</v>
      </c>
      <c r="AIL92" s="241">
        <f t="shared" si="31"/>
        <v>647.72990435999998</v>
      </c>
      <c r="AIM92" s="241">
        <f t="shared" si="31"/>
        <v>121.92562905600001</v>
      </c>
      <c r="AIN92" s="241">
        <f t="shared" si="31"/>
        <v>9.5254397700000002</v>
      </c>
      <c r="AIO92" s="241">
        <f t="shared" si="31"/>
        <v>247.66143402</v>
      </c>
      <c r="AIP92" s="241">
        <f t="shared" si="31"/>
        <v>228.61055448000005</v>
      </c>
      <c r="AIQ92" s="241">
        <f t="shared" si="31"/>
        <v>329.58021604200002</v>
      </c>
      <c r="AIR92" s="241">
        <f t="shared" si="31"/>
        <v>1714.5791586000003</v>
      </c>
      <c r="AIS92" s="241">
        <f t="shared" si="31"/>
        <v>247.66143402</v>
      </c>
      <c r="AIT92" s="241">
        <f t="shared" si="31"/>
        <v>1714.5791586000003</v>
      </c>
      <c r="AIU92" s="241">
        <f t="shared" si="31"/>
        <v>3429.1583172000005</v>
      </c>
      <c r="AIV92" s="241">
        <f t="shared" si="31"/>
        <v>329.58021604200002</v>
      </c>
      <c r="AIW92" s="241">
        <f t="shared" si="31"/>
        <v>198.12914721600001</v>
      </c>
      <c r="AIX92" s="241">
        <f t="shared" si="31"/>
        <v>1714.5791586000003</v>
      </c>
      <c r="AIY92" s="241">
        <f t="shared" si="31"/>
        <v>51.437374758000004</v>
      </c>
      <c r="AIZ92" s="241">
        <f t="shared" si="31"/>
        <v>718.21815865800011</v>
      </c>
      <c r="AJA92" s="241">
        <f t="shared" si="31"/>
        <v>16764.773995200001</v>
      </c>
      <c r="AJB92" s="241">
        <f t="shared" si="31"/>
        <v>742.98430206</v>
      </c>
      <c r="AJC92" s="241">
        <f t="shared" si="31"/>
        <v>329.58021604200002</v>
      </c>
      <c r="AJD92" s="241">
        <f t="shared" si="31"/>
        <v>40.006847034000003</v>
      </c>
      <c r="AJE92" s="241">
        <f t="shared" si="31"/>
        <v>457.22110896000009</v>
      </c>
      <c r="AJF92" s="241">
        <f t="shared" si="31"/>
        <v>571.52638620000005</v>
      </c>
      <c r="AJG92" s="241">
        <f t="shared" si="31"/>
        <v>45.722110896000011</v>
      </c>
      <c r="AJH92" s="241">
        <f t="shared" si="31"/>
        <v>9.5254397700000002</v>
      </c>
      <c r="AJI92" s="241">
        <f t="shared" si="31"/>
        <v>1714.5791586000003</v>
      </c>
      <c r="AJJ92" s="241">
        <f t="shared" si="31"/>
        <v>4953.2286804000005</v>
      </c>
      <c r="AJK92" s="241">
        <f t="shared" si="31"/>
        <v>40.006847034000003</v>
      </c>
      <c r="AJL92" s="241">
        <f t="shared" si="31"/>
        <v>838.23869976000015</v>
      </c>
      <c r="AJM92" s="241">
        <f t="shared" si="31"/>
        <v>571.52638620000005</v>
      </c>
      <c r="AJN92" s="241">
        <f t="shared" si="31"/>
        <v>838.23869976000015</v>
      </c>
      <c r="AJO92" s="241">
        <f t="shared" si="31"/>
        <v>198.12914721600001</v>
      </c>
      <c r="AJP92" s="241">
        <f t="shared" si="31"/>
        <v>247.66143402</v>
      </c>
      <c r="AJQ92" s="241">
        <f t="shared" si="31"/>
        <v>647.72990435999998</v>
      </c>
      <c r="AJR92" s="241">
        <f t="shared" si="31"/>
        <v>742.98430206</v>
      </c>
      <c r="AJS92" s="241">
        <f t="shared" si="31"/>
        <v>9.5254397700000002</v>
      </c>
      <c r="AJT92" s="241">
        <f t="shared" si="31"/>
        <v>45.722110896000011</v>
      </c>
      <c r="AJU92" s="241">
        <f t="shared" si="31"/>
        <v>198.12914721600001</v>
      </c>
      <c r="AJV92" s="241">
        <f t="shared" si="31"/>
        <v>51.437374758000004</v>
      </c>
      <c r="AJW92" s="241">
        <f t="shared" si="31"/>
        <v>1809.8335563000003</v>
      </c>
      <c r="AJX92" s="241">
        <f t="shared" si="31"/>
        <v>742.98430206</v>
      </c>
      <c r="AJY92" s="241">
        <f t="shared" si="31"/>
        <v>40.006847034000003</v>
      </c>
      <c r="AJZ92" s="241">
        <f t="shared" si="31"/>
        <v>514.37374757999999</v>
      </c>
      <c r="AKA92" s="241">
        <f t="shared" si="31"/>
        <v>1809.8335563000003</v>
      </c>
      <c r="AKB92" s="241">
        <f t="shared" si="31"/>
        <v>838.23869976000015</v>
      </c>
      <c r="AKC92" s="241">
        <f t="shared" si="31"/>
        <v>2000.3423517000001</v>
      </c>
      <c r="AKD92" s="241">
        <f t="shared" si="31"/>
        <v>457.22110896000009</v>
      </c>
      <c r="AKE92" s="241">
        <f t="shared" si="31"/>
        <v>45.722110896000011</v>
      </c>
      <c r="AKF92" s="241">
        <f t="shared" si="31"/>
        <v>198.12914721600001</v>
      </c>
      <c r="AKG92" s="241">
        <f t="shared" ref="AKG92:ALM92" si="32">VLOOKUP(AKG67,$A$40:$B$63,2,FALSE)</f>
        <v>718.21815865800011</v>
      </c>
      <c r="AKH92" s="241">
        <f t="shared" si="32"/>
        <v>247.66143402</v>
      </c>
      <c r="AKI92" s="241">
        <f t="shared" si="32"/>
        <v>4953.2286804000005</v>
      </c>
      <c r="AKJ92" s="241">
        <f t="shared" si="32"/>
        <v>40.006847034000003</v>
      </c>
      <c r="AKK92" s="241">
        <f t="shared" si="32"/>
        <v>838.23869976000015</v>
      </c>
      <c r="AKL92" s="241">
        <f t="shared" si="32"/>
        <v>4953.2286804000005</v>
      </c>
      <c r="AKM92" s="241">
        <f t="shared" si="32"/>
        <v>4953.2286804000005</v>
      </c>
      <c r="AKN92" s="241">
        <f t="shared" si="32"/>
        <v>1714.5791586000003</v>
      </c>
      <c r="AKO92" s="241">
        <f t="shared" si="32"/>
        <v>2000.3423517000001</v>
      </c>
      <c r="AKP92" s="241">
        <f t="shared" si="32"/>
        <v>247.66143402</v>
      </c>
      <c r="AKQ92" s="241">
        <f t="shared" si="32"/>
        <v>4953.2286804000005</v>
      </c>
      <c r="AKR92" s="241">
        <f t="shared" si="32"/>
        <v>457.22110896000009</v>
      </c>
      <c r="AKS92" s="241">
        <f t="shared" si="32"/>
        <v>247.66143402</v>
      </c>
      <c r="AKT92" s="241">
        <f t="shared" si="32"/>
        <v>329.58021604200002</v>
      </c>
      <c r="AKU92" s="241">
        <f t="shared" si="32"/>
        <v>228.61055448000005</v>
      </c>
      <c r="AKV92" s="241">
        <f t="shared" si="32"/>
        <v>495.32286804</v>
      </c>
      <c r="AKW92" s="241">
        <f t="shared" si="32"/>
        <v>247.66143402</v>
      </c>
      <c r="AKX92" s="241">
        <f t="shared" si="32"/>
        <v>247.66143402</v>
      </c>
      <c r="AKY92" s="241">
        <f t="shared" si="32"/>
        <v>121.92562905600001</v>
      </c>
      <c r="AKZ92" s="241">
        <f t="shared" si="32"/>
        <v>329.58021604200002</v>
      </c>
      <c r="ALA92" s="241">
        <f t="shared" si="32"/>
        <v>228.61055448000005</v>
      </c>
      <c r="ALB92" s="241">
        <f t="shared" si="32"/>
        <v>495.32286804</v>
      </c>
      <c r="ALC92" s="241">
        <f t="shared" si="32"/>
        <v>16764.773995200001</v>
      </c>
      <c r="ALD92" s="241">
        <f t="shared" si="32"/>
        <v>16764.773995200001</v>
      </c>
      <c r="ALE92" s="241">
        <f t="shared" si="32"/>
        <v>45.722110896000011</v>
      </c>
      <c r="ALF92" s="241">
        <f t="shared" si="32"/>
        <v>247.66143402</v>
      </c>
      <c r="ALG92" s="241">
        <f t="shared" si="32"/>
        <v>1714.5791586000003</v>
      </c>
      <c r="ALH92" s="241">
        <f t="shared" si="32"/>
        <v>3810.1759080000002</v>
      </c>
      <c r="ALI92" s="241">
        <f t="shared" si="32"/>
        <v>838.23869976000015</v>
      </c>
      <c r="ALJ92" s="241">
        <f t="shared" si="32"/>
        <v>647.72990435999998</v>
      </c>
      <c r="ALK92" s="241">
        <f t="shared" si="32"/>
        <v>40.006847034000003</v>
      </c>
      <c r="ALL92" s="241">
        <f t="shared" si="32"/>
        <v>198.12914721600001</v>
      </c>
      <c r="ALM92" s="241">
        <f t="shared" si="32"/>
        <v>571.52638620000005</v>
      </c>
    </row>
    <row r="93" spans="1:1001" x14ac:dyDescent="0.25">
      <c r="A93">
        <v>3</v>
      </c>
      <c r="B93" s="241">
        <f t="shared" si="0"/>
        <v>1714.5791586000003</v>
      </c>
      <c r="C93" s="241">
        <f t="shared" si="0"/>
        <v>495.32286804</v>
      </c>
      <c r="D93" s="241">
        <f t="shared" si="0"/>
        <v>2000.3423517000001</v>
      </c>
      <c r="E93" s="241">
        <f t="shared" si="0"/>
        <v>198.12914721600001</v>
      </c>
      <c r="F93" s="241">
        <f t="shared" si="0"/>
        <v>3810.1759080000002</v>
      </c>
      <c r="G93" s="241">
        <f t="shared" si="0"/>
        <v>514.37374757999999</v>
      </c>
      <c r="H93" s="241">
        <f t="shared" si="0"/>
        <v>457.22110896000009</v>
      </c>
      <c r="I93" s="241">
        <f t="shared" ref="I93:BT93" si="33">VLOOKUP(I68,$A$40:$B$63,2,FALSE)</f>
        <v>1714.5791586000003</v>
      </c>
      <c r="J93" s="241">
        <f t="shared" si="33"/>
        <v>647.72990435999998</v>
      </c>
      <c r="K93" s="241">
        <f t="shared" si="33"/>
        <v>4953.2286804000005</v>
      </c>
      <c r="L93" s="241">
        <f t="shared" si="33"/>
        <v>4953.2286804000005</v>
      </c>
      <c r="M93" s="241">
        <f t="shared" si="33"/>
        <v>647.72990435999998</v>
      </c>
      <c r="N93" s="241">
        <f t="shared" si="33"/>
        <v>1714.5791586000003</v>
      </c>
      <c r="O93" s="241">
        <f t="shared" si="33"/>
        <v>247.66143402</v>
      </c>
      <c r="P93" s="241">
        <f t="shared" si="33"/>
        <v>1714.5791586000003</v>
      </c>
      <c r="Q93" s="241">
        <f t="shared" si="33"/>
        <v>838.23869976000015</v>
      </c>
      <c r="R93" s="241">
        <f t="shared" si="33"/>
        <v>228.61055448000005</v>
      </c>
      <c r="S93" s="241">
        <f t="shared" si="33"/>
        <v>571.52638620000005</v>
      </c>
      <c r="T93" s="241">
        <f t="shared" si="33"/>
        <v>198.12914721600001</v>
      </c>
      <c r="U93" s="241">
        <f t="shared" si="33"/>
        <v>742.98430206</v>
      </c>
      <c r="V93" s="241">
        <f t="shared" si="33"/>
        <v>40.006847034000003</v>
      </c>
      <c r="W93" s="241">
        <f t="shared" si="33"/>
        <v>4953.2286804000005</v>
      </c>
      <c r="X93" s="241">
        <f t="shared" si="33"/>
        <v>571.52638620000005</v>
      </c>
      <c r="Y93" s="241">
        <f t="shared" si="33"/>
        <v>718.21815865800011</v>
      </c>
      <c r="Z93" s="241">
        <f t="shared" si="33"/>
        <v>4953.2286804000005</v>
      </c>
      <c r="AA93" s="241">
        <f t="shared" si="33"/>
        <v>838.23869976000015</v>
      </c>
      <c r="AB93" s="241">
        <f t="shared" si="33"/>
        <v>247.66143402</v>
      </c>
      <c r="AC93" s="241">
        <f t="shared" si="33"/>
        <v>718.21815865800011</v>
      </c>
      <c r="AD93" s="241">
        <f t="shared" si="33"/>
        <v>718.21815865800011</v>
      </c>
      <c r="AE93" s="241">
        <f t="shared" si="33"/>
        <v>329.58021604200002</v>
      </c>
      <c r="AF93" s="241">
        <f t="shared" si="33"/>
        <v>1809.8335563000003</v>
      </c>
      <c r="AG93" s="241">
        <f t="shared" si="33"/>
        <v>457.22110896000009</v>
      </c>
      <c r="AH93" s="241">
        <f t="shared" si="33"/>
        <v>45.722110896000011</v>
      </c>
      <c r="AI93" s="241">
        <f t="shared" si="33"/>
        <v>247.66143402</v>
      </c>
      <c r="AJ93" s="241">
        <f t="shared" si="33"/>
        <v>838.23869976000015</v>
      </c>
      <c r="AK93" s="241">
        <f t="shared" si="33"/>
        <v>3810.1759080000002</v>
      </c>
      <c r="AL93" s="241">
        <f t="shared" si="33"/>
        <v>457.22110896000009</v>
      </c>
      <c r="AM93" s="241">
        <f t="shared" si="33"/>
        <v>647.72990435999998</v>
      </c>
      <c r="AN93" s="241">
        <f t="shared" si="33"/>
        <v>329.58021604200002</v>
      </c>
      <c r="AO93" s="241">
        <f t="shared" si="33"/>
        <v>121.92562905600001</v>
      </c>
      <c r="AP93" s="241">
        <f t="shared" si="33"/>
        <v>198.12914721600001</v>
      </c>
      <c r="AQ93" s="241">
        <f t="shared" si="33"/>
        <v>4953.2286804000005</v>
      </c>
      <c r="AR93" s="241">
        <f t="shared" si="33"/>
        <v>1809.8335563000003</v>
      </c>
      <c r="AS93" s="241">
        <f t="shared" si="33"/>
        <v>228.61055448000005</v>
      </c>
      <c r="AT93" s="241">
        <f t="shared" si="33"/>
        <v>1714.5791586000003</v>
      </c>
      <c r="AU93" s="241">
        <f t="shared" si="33"/>
        <v>838.23869976000015</v>
      </c>
      <c r="AV93" s="241">
        <f t="shared" si="33"/>
        <v>838.23869976000015</v>
      </c>
      <c r="AW93" s="241">
        <f t="shared" si="33"/>
        <v>51.437374758000004</v>
      </c>
      <c r="AX93" s="241">
        <f t="shared" si="33"/>
        <v>121.92562905600001</v>
      </c>
      <c r="AY93" s="241">
        <f t="shared" si="33"/>
        <v>9.5254397700000002</v>
      </c>
      <c r="AZ93" s="241">
        <f t="shared" si="33"/>
        <v>514.37374757999999</v>
      </c>
      <c r="BA93" s="241">
        <f t="shared" si="33"/>
        <v>1714.5791586000003</v>
      </c>
      <c r="BB93" s="241">
        <f t="shared" si="33"/>
        <v>228.61055448000005</v>
      </c>
      <c r="BC93" s="241">
        <f t="shared" si="33"/>
        <v>647.72990435999998</v>
      </c>
      <c r="BD93" s="241">
        <f t="shared" si="33"/>
        <v>16764.773995200001</v>
      </c>
      <c r="BE93" s="241">
        <f t="shared" si="33"/>
        <v>198.12914721600001</v>
      </c>
      <c r="BF93" s="241">
        <f t="shared" si="33"/>
        <v>51.437374758000004</v>
      </c>
      <c r="BG93" s="241">
        <f t="shared" si="33"/>
        <v>2000.3423517000001</v>
      </c>
      <c r="BH93" s="241">
        <f t="shared" si="33"/>
        <v>9.5254397700000002</v>
      </c>
      <c r="BI93" s="241">
        <f t="shared" si="33"/>
        <v>45.722110896000011</v>
      </c>
      <c r="BJ93" s="241">
        <f t="shared" si="33"/>
        <v>495.32286804</v>
      </c>
      <c r="BK93" s="241">
        <f t="shared" si="33"/>
        <v>838.23869976000015</v>
      </c>
      <c r="BL93" s="241">
        <f t="shared" si="33"/>
        <v>51.437374758000004</v>
      </c>
      <c r="BM93" s="241">
        <f t="shared" si="33"/>
        <v>51.437374758000004</v>
      </c>
      <c r="BN93" s="241">
        <f t="shared" si="33"/>
        <v>329.58021604200002</v>
      </c>
      <c r="BO93" s="241">
        <f t="shared" si="33"/>
        <v>45.722110896000011</v>
      </c>
      <c r="BP93" s="241">
        <f t="shared" si="33"/>
        <v>51.437374758000004</v>
      </c>
      <c r="BQ93" s="241">
        <f t="shared" si="33"/>
        <v>198.12914721600001</v>
      </c>
      <c r="BR93" s="241">
        <f t="shared" si="33"/>
        <v>40.006847034000003</v>
      </c>
      <c r="BS93" s="241">
        <f t="shared" si="33"/>
        <v>514.37374757999999</v>
      </c>
      <c r="BT93" s="241">
        <f t="shared" si="33"/>
        <v>40.006847034000003</v>
      </c>
      <c r="BU93" s="241">
        <f t="shared" ref="BU93:EF93" si="34">VLOOKUP(BU68,$A$40:$B$63,2,FALSE)</f>
        <v>514.37374757999999</v>
      </c>
      <c r="BV93" s="241">
        <f t="shared" si="34"/>
        <v>1809.8335563000003</v>
      </c>
      <c r="BW93" s="241">
        <f t="shared" si="34"/>
        <v>1809.8335563000003</v>
      </c>
      <c r="BX93" s="241">
        <f t="shared" si="34"/>
        <v>4953.2286804000005</v>
      </c>
      <c r="BY93" s="241">
        <f t="shared" si="34"/>
        <v>45.722110896000011</v>
      </c>
      <c r="BZ93" s="241">
        <f t="shared" si="34"/>
        <v>1809.8335563000003</v>
      </c>
      <c r="CA93" s="241">
        <f t="shared" si="34"/>
        <v>571.52638620000005</v>
      </c>
      <c r="CB93" s="241">
        <f t="shared" si="34"/>
        <v>45.722110896000011</v>
      </c>
      <c r="CC93" s="241">
        <f t="shared" si="34"/>
        <v>40.006847034000003</v>
      </c>
      <c r="CD93" s="241">
        <f t="shared" si="34"/>
        <v>1809.8335563000003</v>
      </c>
      <c r="CE93" s="241">
        <f t="shared" si="34"/>
        <v>571.52638620000005</v>
      </c>
      <c r="CF93" s="241">
        <f t="shared" si="34"/>
        <v>4953.2286804000005</v>
      </c>
      <c r="CG93" s="241">
        <f t="shared" si="34"/>
        <v>514.37374757999999</v>
      </c>
      <c r="CH93" s="241">
        <f t="shared" si="34"/>
        <v>45.722110896000011</v>
      </c>
      <c r="CI93" s="241">
        <f t="shared" si="34"/>
        <v>40.006847034000003</v>
      </c>
      <c r="CJ93" s="241">
        <f t="shared" si="34"/>
        <v>457.22110896000009</v>
      </c>
      <c r="CK93" s="241">
        <f t="shared" si="34"/>
        <v>571.52638620000005</v>
      </c>
      <c r="CL93" s="241">
        <f t="shared" si="34"/>
        <v>51.437374758000004</v>
      </c>
      <c r="CM93" s="241">
        <f t="shared" si="34"/>
        <v>45.722110896000011</v>
      </c>
      <c r="CN93" s="241">
        <f t="shared" si="34"/>
        <v>742.98430206</v>
      </c>
      <c r="CO93" s="241">
        <f t="shared" si="34"/>
        <v>51.437374758000004</v>
      </c>
      <c r="CP93" s="241">
        <f t="shared" si="34"/>
        <v>3810.1759080000002</v>
      </c>
      <c r="CQ93" s="241">
        <f t="shared" si="34"/>
        <v>3429.1583172000005</v>
      </c>
      <c r="CR93" s="241">
        <f t="shared" si="34"/>
        <v>51.437374758000004</v>
      </c>
      <c r="CS93" s="241">
        <f t="shared" si="34"/>
        <v>9.5254397700000002</v>
      </c>
      <c r="CT93" s="241">
        <f t="shared" si="34"/>
        <v>571.52638620000005</v>
      </c>
      <c r="CU93" s="241">
        <f t="shared" si="34"/>
        <v>4953.2286804000005</v>
      </c>
      <c r="CV93" s="241">
        <f t="shared" si="34"/>
        <v>40.006847034000003</v>
      </c>
      <c r="CW93" s="241">
        <f t="shared" si="34"/>
        <v>3429.1583172000005</v>
      </c>
      <c r="CX93" s="241">
        <f t="shared" si="34"/>
        <v>121.92562905600001</v>
      </c>
      <c r="CY93" s="241">
        <f t="shared" si="34"/>
        <v>495.32286804</v>
      </c>
      <c r="CZ93" s="241">
        <f t="shared" si="34"/>
        <v>742.98430206</v>
      </c>
      <c r="DA93" s="241">
        <f t="shared" si="34"/>
        <v>228.61055448000005</v>
      </c>
      <c r="DB93" s="241">
        <f t="shared" si="34"/>
        <v>1809.8335563000003</v>
      </c>
      <c r="DC93" s="241">
        <f t="shared" si="34"/>
        <v>457.22110896000009</v>
      </c>
      <c r="DD93" s="241">
        <f t="shared" si="34"/>
        <v>45.722110896000011</v>
      </c>
      <c r="DE93" s="241">
        <f t="shared" si="34"/>
        <v>571.52638620000005</v>
      </c>
      <c r="DF93" s="241">
        <f t="shared" si="34"/>
        <v>329.58021604200002</v>
      </c>
      <c r="DG93" s="241">
        <f t="shared" si="34"/>
        <v>457.22110896000009</v>
      </c>
      <c r="DH93" s="241">
        <f t="shared" si="34"/>
        <v>1809.8335563000003</v>
      </c>
      <c r="DI93" s="241">
        <f t="shared" si="34"/>
        <v>247.66143402</v>
      </c>
      <c r="DJ93" s="241">
        <f t="shared" si="34"/>
        <v>2000.3423517000001</v>
      </c>
      <c r="DK93" s="241">
        <f t="shared" si="34"/>
        <v>838.23869976000015</v>
      </c>
      <c r="DL93" s="241">
        <f t="shared" si="34"/>
        <v>9.5254397700000002</v>
      </c>
      <c r="DM93" s="241">
        <f t="shared" si="34"/>
        <v>571.52638620000005</v>
      </c>
      <c r="DN93" s="241">
        <f t="shared" si="34"/>
        <v>742.98430206</v>
      </c>
      <c r="DO93" s="241">
        <f t="shared" si="34"/>
        <v>647.72990435999998</v>
      </c>
      <c r="DP93" s="241">
        <f t="shared" si="34"/>
        <v>9.5254397700000002</v>
      </c>
      <c r="DQ93" s="241">
        <f t="shared" si="34"/>
        <v>9.5254397700000002</v>
      </c>
      <c r="DR93" s="241">
        <f t="shared" si="34"/>
        <v>16764.773995200001</v>
      </c>
      <c r="DS93" s="241">
        <f t="shared" si="34"/>
        <v>742.98430206</v>
      </c>
      <c r="DT93" s="241">
        <f t="shared" si="34"/>
        <v>329.58021604200002</v>
      </c>
      <c r="DU93" s="241">
        <f t="shared" si="34"/>
        <v>16764.773995200001</v>
      </c>
      <c r="DV93" s="241">
        <f t="shared" si="34"/>
        <v>457.22110896000009</v>
      </c>
      <c r="DW93" s="241">
        <f t="shared" si="34"/>
        <v>2000.3423517000001</v>
      </c>
      <c r="DX93" s="241">
        <f t="shared" si="34"/>
        <v>4953.2286804000005</v>
      </c>
      <c r="DY93" s="241">
        <f t="shared" si="34"/>
        <v>514.37374757999999</v>
      </c>
      <c r="DZ93" s="241">
        <f t="shared" si="34"/>
        <v>457.22110896000009</v>
      </c>
      <c r="EA93" s="241">
        <f t="shared" si="34"/>
        <v>45.722110896000011</v>
      </c>
      <c r="EB93" s="241">
        <f t="shared" si="34"/>
        <v>329.58021604200002</v>
      </c>
      <c r="EC93" s="241">
        <f t="shared" si="34"/>
        <v>1714.5791586000003</v>
      </c>
      <c r="ED93" s="241">
        <f t="shared" si="34"/>
        <v>718.21815865800011</v>
      </c>
      <c r="EE93" s="241">
        <f t="shared" si="34"/>
        <v>2000.3423517000001</v>
      </c>
      <c r="EF93" s="241">
        <f t="shared" si="34"/>
        <v>40.006847034000003</v>
      </c>
      <c r="EG93" s="241">
        <f t="shared" ref="EG93:GR93" si="35">VLOOKUP(EG68,$A$40:$B$63,2,FALSE)</f>
        <v>742.98430206</v>
      </c>
      <c r="EH93" s="241">
        <f t="shared" si="35"/>
        <v>198.12914721600001</v>
      </c>
      <c r="EI93" s="241">
        <f t="shared" si="35"/>
        <v>2000.3423517000001</v>
      </c>
      <c r="EJ93" s="241">
        <f t="shared" si="35"/>
        <v>495.32286804</v>
      </c>
      <c r="EK93" s="241">
        <f t="shared" si="35"/>
        <v>457.22110896000009</v>
      </c>
      <c r="EL93" s="241">
        <f t="shared" si="35"/>
        <v>838.23869976000015</v>
      </c>
      <c r="EM93" s="241">
        <f t="shared" si="35"/>
        <v>9.5254397700000002</v>
      </c>
      <c r="EN93" s="241">
        <f t="shared" si="35"/>
        <v>4953.2286804000005</v>
      </c>
      <c r="EO93" s="241">
        <f t="shared" si="35"/>
        <v>45.722110896000011</v>
      </c>
      <c r="EP93" s="241">
        <f t="shared" si="35"/>
        <v>51.437374758000004</v>
      </c>
      <c r="EQ93" s="241">
        <f t="shared" si="35"/>
        <v>16764.773995200001</v>
      </c>
      <c r="ER93" s="241">
        <f t="shared" si="35"/>
        <v>2000.3423517000001</v>
      </c>
      <c r="ES93" s="241">
        <f t="shared" si="35"/>
        <v>228.61055448000005</v>
      </c>
      <c r="ET93" s="241">
        <f t="shared" si="35"/>
        <v>742.98430206</v>
      </c>
      <c r="EU93" s="241">
        <f t="shared" si="35"/>
        <v>647.72990435999998</v>
      </c>
      <c r="EV93" s="241">
        <f t="shared" si="35"/>
        <v>742.98430206</v>
      </c>
      <c r="EW93" s="241">
        <f t="shared" si="35"/>
        <v>647.72990435999998</v>
      </c>
      <c r="EX93" s="241">
        <f t="shared" si="35"/>
        <v>40.006847034000003</v>
      </c>
      <c r="EY93" s="241">
        <f t="shared" si="35"/>
        <v>329.58021604200002</v>
      </c>
      <c r="EZ93" s="241">
        <f t="shared" si="35"/>
        <v>329.58021604200002</v>
      </c>
      <c r="FA93" s="241">
        <f t="shared" si="35"/>
        <v>647.72990435999998</v>
      </c>
      <c r="FB93" s="241">
        <f t="shared" si="35"/>
        <v>40.006847034000003</v>
      </c>
      <c r="FC93" s="241">
        <f t="shared" si="35"/>
        <v>1809.8335563000003</v>
      </c>
      <c r="FD93" s="241">
        <f t="shared" si="35"/>
        <v>742.98430206</v>
      </c>
      <c r="FE93" s="241">
        <f t="shared" si="35"/>
        <v>45.722110896000011</v>
      </c>
      <c r="FF93" s="241">
        <f t="shared" si="35"/>
        <v>9.5254397700000002</v>
      </c>
      <c r="FG93" s="241">
        <f t="shared" si="35"/>
        <v>40.006847034000003</v>
      </c>
      <c r="FH93" s="241">
        <f t="shared" si="35"/>
        <v>4953.2286804000005</v>
      </c>
      <c r="FI93" s="241">
        <f t="shared" si="35"/>
        <v>1809.8335563000003</v>
      </c>
      <c r="FJ93" s="241">
        <f t="shared" si="35"/>
        <v>228.61055448000005</v>
      </c>
      <c r="FK93" s="241">
        <f t="shared" si="35"/>
        <v>51.437374758000004</v>
      </c>
      <c r="FL93" s="241">
        <f t="shared" si="35"/>
        <v>51.437374758000004</v>
      </c>
      <c r="FM93" s="241">
        <f t="shared" si="35"/>
        <v>329.58021604200002</v>
      </c>
      <c r="FN93" s="241">
        <f t="shared" si="35"/>
        <v>51.437374758000004</v>
      </c>
      <c r="FO93" s="241">
        <f t="shared" si="35"/>
        <v>571.52638620000005</v>
      </c>
      <c r="FP93" s="241">
        <f t="shared" si="35"/>
        <v>838.23869976000015</v>
      </c>
      <c r="FQ93" s="241">
        <f t="shared" si="35"/>
        <v>514.37374757999999</v>
      </c>
      <c r="FR93" s="241">
        <f t="shared" si="35"/>
        <v>1809.8335563000003</v>
      </c>
      <c r="FS93" s="241">
        <f t="shared" si="35"/>
        <v>4953.2286804000005</v>
      </c>
      <c r="FT93" s="241">
        <f t="shared" si="35"/>
        <v>45.722110896000011</v>
      </c>
      <c r="FU93" s="241">
        <f t="shared" si="35"/>
        <v>571.52638620000005</v>
      </c>
      <c r="FV93" s="241">
        <f t="shared" si="35"/>
        <v>9.5254397700000002</v>
      </c>
      <c r="FW93" s="241">
        <f t="shared" si="35"/>
        <v>718.21815865800011</v>
      </c>
      <c r="FX93" s="241">
        <f t="shared" si="35"/>
        <v>3429.1583172000005</v>
      </c>
      <c r="FY93" s="241">
        <f t="shared" si="35"/>
        <v>647.72990435999998</v>
      </c>
      <c r="FZ93" s="241">
        <f t="shared" si="35"/>
        <v>16764.773995200001</v>
      </c>
      <c r="GA93" s="241">
        <f t="shared" si="35"/>
        <v>3810.1759080000002</v>
      </c>
      <c r="GB93" s="241">
        <f t="shared" si="35"/>
        <v>838.23869976000015</v>
      </c>
      <c r="GC93" s="241">
        <f t="shared" si="35"/>
        <v>718.21815865800011</v>
      </c>
      <c r="GD93" s="241">
        <f t="shared" si="35"/>
        <v>121.92562905600001</v>
      </c>
      <c r="GE93" s="241">
        <f t="shared" si="35"/>
        <v>495.32286804</v>
      </c>
      <c r="GF93" s="241">
        <f t="shared" si="35"/>
        <v>3429.1583172000005</v>
      </c>
      <c r="GG93" s="241">
        <f t="shared" si="35"/>
        <v>742.98430206</v>
      </c>
      <c r="GH93" s="241">
        <f t="shared" si="35"/>
        <v>1714.5791586000003</v>
      </c>
      <c r="GI93" s="241">
        <f t="shared" si="35"/>
        <v>571.52638620000005</v>
      </c>
      <c r="GJ93" s="241">
        <f t="shared" si="35"/>
        <v>247.66143402</v>
      </c>
      <c r="GK93" s="241">
        <f t="shared" si="35"/>
        <v>495.32286804</v>
      </c>
      <c r="GL93" s="241">
        <f t="shared" si="35"/>
        <v>2000.3423517000001</v>
      </c>
      <c r="GM93" s="241">
        <f t="shared" si="35"/>
        <v>4953.2286804000005</v>
      </c>
      <c r="GN93" s="241">
        <f t="shared" si="35"/>
        <v>514.37374757999999</v>
      </c>
      <c r="GO93" s="241">
        <f t="shared" si="35"/>
        <v>247.66143402</v>
      </c>
      <c r="GP93" s="241">
        <f t="shared" si="35"/>
        <v>9.5254397700000002</v>
      </c>
      <c r="GQ93" s="241">
        <f t="shared" si="35"/>
        <v>1714.5791586000003</v>
      </c>
      <c r="GR93" s="241">
        <f t="shared" si="35"/>
        <v>647.72990435999998</v>
      </c>
      <c r="GS93" s="241">
        <f t="shared" ref="GS93:JD93" si="36">VLOOKUP(GS68,$A$40:$B$63,2,FALSE)</f>
        <v>247.66143402</v>
      </c>
      <c r="GT93" s="241">
        <f t="shared" si="36"/>
        <v>495.32286804</v>
      </c>
      <c r="GU93" s="241">
        <f t="shared" si="36"/>
        <v>16764.773995200001</v>
      </c>
      <c r="GV93" s="241">
        <f t="shared" si="36"/>
        <v>121.92562905600001</v>
      </c>
      <c r="GW93" s="241">
        <f t="shared" si="36"/>
        <v>457.22110896000009</v>
      </c>
      <c r="GX93" s="241">
        <f t="shared" si="36"/>
        <v>457.22110896000009</v>
      </c>
      <c r="GY93" s="241">
        <f t="shared" si="36"/>
        <v>228.61055448000005</v>
      </c>
      <c r="GZ93" s="241">
        <f t="shared" si="36"/>
        <v>45.722110896000011</v>
      </c>
      <c r="HA93" s="241">
        <f t="shared" si="36"/>
        <v>228.61055448000005</v>
      </c>
      <c r="HB93" s="241">
        <f t="shared" si="36"/>
        <v>4953.2286804000005</v>
      </c>
      <c r="HC93" s="241">
        <f t="shared" si="36"/>
        <v>51.437374758000004</v>
      </c>
      <c r="HD93" s="241">
        <f t="shared" si="36"/>
        <v>838.23869976000015</v>
      </c>
      <c r="HE93" s="241">
        <f t="shared" si="36"/>
        <v>514.37374757999999</v>
      </c>
      <c r="HF93" s="241">
        <f t="shared" si="36"/>
        <v>9.5254397700000002</v>
      </c>
      <c r="HG93" s="241">
        <f t="shared" si="36"/>
        <v>3429.1583172000005</v>
      </c>
      <c r="HH93" s="241">
        <f t="shared" si="36"/>
        <v>329.58021604200002</v>
      </c>
      <c r="HI93" s="241">
        <f t="shared" si="36"/>
        <v>40.006847034000003</v>
      </c>
      <c r="HJ93" s="241">
        <f t="shared" si="36"/>
        <v>247.66143402</v>
      </c>
      <c r="HK93" s="241">
        <f t="shared" si="36"/>
        <v>647.72990435999998</v>
      </c>
      <c r="HL93" s="241">
        <f t="shared" si="36"/>
        <v>1809.8335563000003</v>
      </c>
      <c r="HM93" s="241">
        <f t="shared" si="36"/>
        <v>718.21815865800011</v>
      </c>
      <c r="HN93" s="241">
        <f t="shared" si="36"/>
        <v>247.66143402</v>
      </c>
      <c r="HO93" s="241">
        <f t="shared" si="36"/>
        <v>45.722110896000011</v>
      </c>
      <c r="HP93" s="241">
        <f t="shared" si="36"/>
        <v>838.23869976000015</v>
      </c>
      <c r="HQ93" s="241">
        <f t="shared" si="36"/>
        <v>514.37374757999999</v>
      </c>
      <c r="HR93" s="241">
        <f t="shared" si="36"/>
        <v>495.32286804</v>
      </c>
      <c r="HS93" s="241">
        <f t="shared" si="36"/>
        <v>4953.2286804000005</v>
      </c>
      <c r="HT93" s="241">
        <f t="shared" si="36"/>
        <v>742.98430206</v>
      </c>
      <c r="HU93" s="241">
        <f t="shared" si="36"/>
        <v>514.37374757999999</v>
      </c>
      <c r="HV93" s="241">
        <f t="shared" si="36"/>
        <v>198.12914721600001</v>
      </c>
      <c r="HW93" s="241">
        <f t="shared" si="36"/>
        <v>838.23869976000015</v>
      </c>
      <c r="HX93" s="241">
        <f t="shared" si="36"/>
        <v>247.66143402</v>
      </c>
      <c r="HY93" s="241">
        <f t="shared" si="36"/>
        <v>3429.1583172000005</v>
      </c>
      <c r="HZ93" s="241">
        <f t="shared" si="36"/>
        <v>742.98430206</v>
      </c>
      <c r="IA93" s="241">
        <f t="shared" si="36"/>
        <v>247.66143402</v>
      </c>
      <c r="IB93" s="241">
        <f t="shared" si="36"/>
        <v>1714.5791586000003</v>
      </c>
      <c r="IC93" s="241">
        <f t="shared" si="36"/>
        <v>838.23869976000015</v>
      </c>
      <c r="ID93" s="241">
        <f t="shared" si="36"/>
        <v>647.72990435999998</v>
      </c>
      <c r="IE93" s="241">
        <f t="shared" si="36"/>
        <v>718.21815865800011</v>
      </c>
      <c r="IF93" s="241">
        <f t="shared" si="36"/>
        <v>1714.5791586000003</v>
      </c>
      <c r="IG93" s="241">
        <f t="shared" si="36"/>
        <v>45.722110896000011</v>
      </c>
      <c r="IH93" s="241">
        <f t="shared" si="36"/>
        <v>247.66143402</v>
      </c>
      <c r="II93" s="241">
        <f t="shared" si="36"/>
        <v>198.12914721600001</v>
      </c>
      <c r="IJ93" s="241">
        <f t="shared" si="36"/>
        <v>2000.3423517000001</v>
      </c>
      <c r="IK93" s="241">
        <f t="shared" si="36"/>
        <v>16764.773995200001</v>
      </c>
      <c r="IL93" s="241">
        <f t="shared" si="36"/>
        <v>45.722110896000011</v>
      </c>
      <c r="IM93" s="241">
        <f t="shared" si="36"/>
        <v>514.37374757999999</v>
      </c>
      <c r="IN93" s="241">
        <f t="shared" si="36"/>
        <v>838.23869976000015</v>
      </c>
      <c r="IO93" s="241">
        <f t="shared" si="36"/>
        <v>2000.3423517000001</v>
      </c>
      <c r="IP93" s="241">
        <f t="shared" si="36"/>
        <v>198.12914721600001</v>
      </c>
      <c r="IQ93" s="241">
        <f t="shared" si="36"/>
        <v>457.22110896000009</v>
      </c>
      <c r="IR93" s="241">
        <f t="shared" si="36"/>
        <v>2000.3423517000001</v>
      </c>
      <c r="IS93" s="241">
        <f t="shared" si="36"/>
        <v>329.58021604200002</v>
      </c>
      <c r="IT93" s="241">
        <f t="shared" si="36"/>
        <v>9.5254397700000002</v>
      </c>
      <c r="IU93" s="241">
        <f t="shared" si="36"/>
        <v>495.32286804</v>
      </c>
      <c r="IV93" s="241">
        <f t="shared" si="36"/>
        <v>16764.773995200001</v>
      </c>
      <c r="IW93" s="241">
        <f t="shared" si="36"/>
        <v>495.32286804</v>
      </c>
      <c r="IX93" s="241">
        <f t="shared" si="36"/>
        <v>647.72990435999998</v>
      </c>
      <c r="IY93" s="241">
        <f t="shared" si="36"/>
        <v>838.23869976000015</v>
      </c>
      <c r="IZ93" s="241">
        <f t="shared" si="36"/>
        <v>16764.773995200001</v>
      </c>
      <c r="JA93" s="241">
        <f t="shared" si="36"/>
        <v>457.22110896000009</v>
      </c>
      <c r="JB93" s="241">
        <f t="shared" si="36"/>
        <v>647.72990435999998</v>
      </c>
      <c r="JC93" s="241">
        <f t="shared" si="36"/>
        <v>329.58021604200002</v>
      </c>
      <c r="JD93" s="241">
        <f t="shared" si="36"/>
        <v>9.5254397700000002</v>
      </c>
      <c r="JE93" s="241">
        <f t="shared" ref="JE93:LP93" si="37">VLOOKUP(JE68,$A$40:$B$63,2,FALSE)</f>
        <v>3429.1583172000005</v>
      </c>
      <c r="JF93" s="241">
        <f t="shared" si="37"/>
        <v>495.32286804</v>
      </c>
      <c r="JG93" s="241">
        <f t="shared" si="37"/>
        <v>838.23869976000015</v>
      </c>
      <c r="JH93" s="241">
        <f t="shared" si="37"/>
        <v>228.61055448000005</v>
      </c>
      <c r="JI93" s="241">
        <f t="shared" si="37"/>
        <v>16764.773995200001</v>
      </c>
      <c r="JJ93" s="241">
        <f t="shared" si="37"/>
        <v>247.66143402</v>
      </c>
      <c r="JK93" s="241">
        <f t="shared" si="37"/>
        <v>718.21815865800011</v>
      </c>
      <c r="JL93" s="241">
        <f t="shared" si="37"/>
        <v>16764.773995200001</v>
      </c>
      <c r="JM93" s="241">
        <f t="shared" si="37"/>
        <v>457.22110896000009</v>
      </c>
      <c r="JN93" s="241">
        <f t="shared" si="37"/>
        <v>16764.773995200001</v>
      </c>
      <c r="JO93" s="241">
        <f t="shared" si="37"/>
        <v>718.21815865800011</v>
      </c>
      <c r="JP93" s="241">
        <f t="shared" si="37"/>
        <v>742.98430206</v>
      </c>
      <c r="JQ93" s="241">
        <f t="shared" si="37"/>
        <v>495.32286804</v>
      </c>
      <c r="JR93" s="241">
        <f t="shared" si="37"/>
        <v>571.52638620000005</v>
      </c>
      <c r="JS93" s="241">
        <f t="shared" si="37"/>
        <v>16764.773995200001</v>
      </c>
      <c r="JT93" s="241">
        <f t="shared" si="37"/>
        <v>571.52638620000005</v>
      </c>
      <c r="JU93" s="241">
        <f t="shared" si="37"/>
        <v>121.92562905600001</v>
      </c>
      <c r="JV93" s="241">
        <f t="shared" si="37"/>
        <v>16764.773995200001</v>
      </c>
      <c r="JW93" s="241">
        <f t="shared" si="37"/>
        <v>198.12914721600001</v>
      </c>
      <c r="JX93" s="241">
        <f t="shared" si="37"/>
        <v>1714.5791586000003</v>
      </c>
      <c r="JY93" s="241">
        <f t="shared" si="37"/>
        <v>228.61055448000005</v>
      </c>
      <c r="JZ93" s="241">
        <f t="shared" si="37"/>
        <v>2000.3423517000001</v>
      </c>
      <c r="KA93" s="241">
        <f t="shared" si="37"/>
        <v>2000.3423517000001</v>
      </c>
      <c r="KB93" s="241">
        <f t="shared" si="37"/>
        <v>742.98430206</v>
      </c>
      <c r="KC93" s="241">
        <f t="shared" si="37"/>
        <v>51.437374758000004</v>
      </c>
      <c r="KD93" s="241">
        <f t="shared" si="37"/>
        <v>16764.773995200001</v>
      </c>
      <c r="KE93" s="241">
        <f t="shared" si="37"/>
        <v>457.22110896000009</v>
      </c>
      <c r="KF93" s="241">
        <f t="shared" si="37"/>
        <v>838.23869976000015</v>
      </c>
      <c r="KG93" s="241">
        <f t="shared" si="37"/>
        <v>514.37374757999999</v>
      </c>
      <c r="KH93" s="241">
        <f t="shared" si="37"/>
        <v>1714.5791586000003</v>
      </c>
      <c r="KI93" s="241">
        <f t="shared" si="37"/>
        <v>45.722110896000011</v>
      </c>
      <c r="KJ93" s="241">
        <f t="shared" si="37"/>
        <v>329.58021604200002</v>
      </c>
      <c r="KK93" s="241">
        <f t="shared" si="37"/>
        <v>198.12914721600001</v>
      </c>
      <c r="KL93" s="241">
        <f t="shared" si="37"/>
        <v>718.21815865800011</v>
      </c>
      <c r="KM93" s="241">
        <f t="shared" si="37"/>
        <v>3429.1583172000005</v>
      </c>
      <c r="KN93" s="241">
        <f t="shared" si="37"/>
        <v>40.006847034000003</v>
      </c>
      <c r="KO93" s="241">
        <f t="shared" si="37"/>
        <v>40.006847034000003</v>
      </c>
      <c r="KP93" s="241">
        <f t="shared" si="37"/>
        <v>571.52638620000005</v>
      </c>
      <c r="KQ93" s="241">
        <f t="shared" si="37"/>
        <v>2000.3423517000001</v>
      </c>
      <c r="KR93" s="241">
        <f t="shared" si="37"/>
        <v>571.52638620000005</v>
      </c>
      <c r="KS93" s="241">
        <f t="shared" si="37"/>
        <v>247.66143402</v>
      </c>
      <c r="KT93" s="241">
        <f t="shared" si="37"/>
        <v>4953.2286804000005</v>
      </c>
      <c r="KU93" s="241">
        <f t="shared" si="37"/>
        <v>198.12914721600001</v>
      </c>
      <c r="KV93" s="241">
        <f t="shared" si="37"/>
        <v>3429.1583172000005</v>
      </c>
      <c r="KW93" s="241">
        <f t="shared" si="37"/>
        <v>495.32286804</v>
      </c>
      <c r="KX93" s="241">
        <f t="shared" si="37"/>
        <v>1714.5791586000003</v>
      </c>
      <c r="KY93" s="241">
        <f t="shared" si="37"/>
        <v>457.22110896000009</v>
      </c>
      <c r="KZ93" s="241">
        <f t="shared" si="37"/>
        <v>514.37374757999999</v>
      </c>
      <c r="LA93" s="241">
        <f t="shared" si="37"/>
        <v>495.32286804</v>
      </c>
      <c r="LB93" s="241">
        <f t="shared" si="37"/>
        <v>40.006847034000003</v>
      </c>
      <c r="LC93" s="241">
        <f t="shared" si="37"/>
        <v>121.92562905600001</v>
      </c>
      <c r="LD93" s="241">
        <f t="shared" si="37"/>
        <v>571.52638620000005</v>
      </c>
      <c r="LE93" s="241">
        <f t="shared" si="37"/>
        <v>2000.3423517000001</v>
      </c>
      <c r="LF93" s="241">
        <f t="shared" si="37"/>
        <v>9.5254397700000002</v>
      </c>
      <c r="LG93" s="241">
        <f t="shared" si="37"/>
        <v>16764.773995200001</v>
      </c>
      <c r="LH93" s="241">
        <f t="shared" si="37"/>
        <v>3810.1759080000002</v>
      </c>
      <c r="LI93" s="241">
        <f t="shared" si="37"/>
        <v>3429.1583172000005</v>
      </c>
      <c r="LJ93" s="241">
        <f t="shared" si="37"/>
        <v>16764.773995200001</v>
      </c>
      <c r="LK93" s="241">
        <f t="shared" si="37"/>
        <v>198.12914721600001</v>
      </c>
      <c r="LL93" s="241">
        <f t="shared" si="37"/>
        <v>3429.1583172000005</v>
      </c>
      <c r="LM93" s="241">
        <f t="shared" si="37"/>
        <v>247.66143402</v>
      </c>
      <c r="LN93" s="241">
        <f t="shared" si="37"/>
        <v>3429.1583172000005</v>
      </c>
      <c r="LO93" s="241">
        <f t="shared" si="37"/>
        <v>838.23869976000015</v>
      </c>
      <c r="LP93" s="241">
        <f t="shared" si="37"/>
        <v>45.722110896000011</v>
      </c>
      <c r="LQ93" s="241">
        <f t="shared" ref="LQ93:OB93" si="38">VLOOKUP(LQ68,$A$40:$B$63,2,FALSE)</f>
        <v>121.92562905600001</v>
      </c>
      <c r="LR93" s="241">
        <f t="shared" si="38"/>
        <v>718.21815865800011</v>
      </c>
      <c r="LS93" s="241">
        <f t="shared" si="38"/>
        <v>16764.773995200001</v>
      </c>
      <c r="LT93" s="241">
        <f t="shared" si="38"/>
        <v>1809.8335563000003</v>
      </c>
      <c r="LU93" s="241">
        <f t="shared" si="38"/>
        <v>40.006847034000003</v>
      </c>
      <c r="LV93" s="241">
        <f t="shared" si="38"/>
        <v>247.66143402</v>
      </c>
      <c r="LW93" s="241">
        <f t="shared" si="38"/>
        <v>121.92562905600001</v>
      </c>
      <c r="LX93" s="241">
        <f t="shared" si="38"/>
        <v>9.5254397700000002</v>
      </c>
      <c r="LY93" s="241">
        <f t="shared" si="38"/>
        <v>742.98430206</v>
      </c>
      <c r="LZ93" s="241">
        <f t="shared" si="38"/>
        <v>742.98430206</v>
      </c>
      <c r="MA93" s="241">
        <f t="shared" si="38"/>
        <v>3810.1759080000002</v>
      </c>
      <c r="MB93" s="241">
        <f t="shared" si="38"/>
        <v>457.22110896000009</v>
      </c>
      <c r="MC93" s="241">
        <f t="shared" si="38"/>
        <v>51.437374758000004</v>
      </c>
      <c r="MD93" s="241">
        <f t="shared" si="38"/>
        <v>4953.2286804000005</v>
      </c>
      <c r="ME93" s="241">
        <f t="shared" si="38"/>
        <v>514.37374757999999</v>
      </c>
      <c r="MF93" s="241">
        <f t="shared" si="38"/>
        <v>9.5254397700000002</v>
      </c>
      <c r="MG93" s="241">
        <f t="shared" si="38"/>
        <v>2000.3423517000001</v>
      </c>
      <c r="MH93" s="241">
        <f t="shared" si="38"/>
        <v>1714.5791586000003</v>
      </c>
      <c r="MI93" s="241">
        <f t="shared" si="38"/>
        <v>838.23869976000015</v>
      </c>
      <c r="MJ93" s="241">
        <f t="shared" si="38"/>
        <v>838.23869976000015</v>
      </c>
      <c r="MK93" s="241">
        <f t="shared" si="38"/>
        <v>742.98430206</v>
      </c>
      <c r="ML93" s="241">
        <f t="shared" si="38"/>
        <v>51.437374758000004</v>
      </c>
      <c r="MM93" s="241">
        <f t="shared" si="38"/>
        <v>45.722110896000011</v>
      </c>
      <c r="MN93" s="241">
        <f t="shared" si="38"/>
        <v>45.722110896000011</v>
      </c>
      <c r="MO93" s="241">
        <f t="shared" si="38"/>
        <v>45.722110896000011</v>
      </c>
      <c r="MP93" s="241">
        <f t="shared" si="38"/>
        <v>329.58021604200002</v>
      </c>
      <c r="MQ93" s="241">
        <f t="shared" si="38"/>
        <v>40.006847034000003</v>
      </c>
      <c r="MR93" s="241">
        <f t="shared" si="38"/>
        <v>2000.3423517000001</v>
      </c>
      <c r="MS93" s="241">
        <f t="shared" si="38"/>
        <v>495.32286804</v>
      </c>
      <c r="MT93" s="241">
        <f t="shared" si="38"/>
        <v>198.12914721600001</v>
      </c>
      <c r="MU93" s="241">
        <f t="shared" si="38"/>
        <v>647.72990435999998</v>
      </c>
      <c r="MV93" s="241">
        <f t="shared" si="38"/>
        <v>121.92562905600001</v>
      </c>
      <c r="MW93" s="241">
        <f t="shared" si="38"/>
        <v>3810.1759080000002</v>
      </c>
      <c r="MX93" s="241">
        <f t="shared" si="38"/>
        <v>329.58021604200002</v>
      </c>
      <c r="MY93" s="241">
        <f t="shared" si="38"/>
        <v>9.5254397700000002</v>
      </c>
      <c r="MZ93" s="241">
        <f t="shared" si="38"/>
        <v>1809.8335563000003</v>
      </c>
      <c r="NA93" s="241">
        <f t="shared" si="38"/>
        <v>457.22110896000009</v>
      </c>
      <c r="NB93" s="241">
        <f t="shared" si="38"/>
        <v>3810.1759080000002</v>
      </c>
      <c r="NC93" s="241">
        <f t="shared" si="38"/>
        <v>1714.5791586000003</v>
      </c>
      <c r="ND93" s="241">
        <f t="shared" si="38"/>
        <v>329.58021604200002</v>
      </c>
      <c r="NE93" s="241">
        <f t="shared" si="38"/>
        <v>45.722110896000011</v>
      </c>
      <c r="NF93" s="241">
        <f t="shared" si="38"/>
        <v>1809.8335563000003</v>
      </c>
      <c r="NG93" s="241">
        <f t="shared" si="38"/>
        <v>838.23869976000015</v>
      </c>
      <c r="NH93" s="241">
        <f t="shared" si="38"/>
        <v>228.61055448000005</v>
      </c>
      <c r="NI93" s="241">
        <f t="shared" si="38"/>
        <v>1714.5791586000003</v>
      </c>
      <c r="NJ93" s="241">
        <f t="shared" si="38"/>
        <v>3810.1759080000002</v>
      </c>
      <c r="NK93" s="241">
        <f t="shared" si="38"/>
        <v>571.52638620000005</v>
      </c>
      <c r="NL93" s="241">
        <f t="shared" si="38"/>
        <v>228.61055448000005</v>
      </c>
      <c r="NM93" s="241">
        <f t="shared" si="38"/>
        <v>121.92562905600001</v>
      </c>
      <c r="NN93" s="241">
        <f t="shared" si="38"/>
        <v>718.21815865800011</v>
      </c>
      <c r="NO93" s="241">
        <f t="shared" si="38"/>
        <v>228.61055448000005</v>
      </c>
      <c r="NP93" s="241">
        <f t="shared" si="38"/>
        <v>838.23869976000015</v>
      </c>
      <c r="NQ93" s="241">
        <f t="shared" si="38"/>
        <v>3429.1583172000005</v>
      </c>
      <c r="NR93" s="241">
        <f t="shared" si="38"/>
        <v>718.21815865800011</v>
      </c>
      <c r="NS93" s="241">
        <f t="shared" si="38"/>
        <v>838.23869976000015</v>
      </c>
      <c r="NT93" s="241">
        <f t="shared" si="38"/>
        <v>51.437374758000004</v>
      </c>
      <c r="NU93" s="241">
        <f t="shared" si="38"/>
        <v>514.37374757999999</v>
      </c>
      <c r="NV93" s="241">
        <f t="shared" si="38"/>
        <v>1714.5791586000003</v>
      </c>
      <c r="NW93" s="241">
        <f t="shared" si="38"/>
        <v>571.52638620000005</v>
      </c>
      <c r="NX93" s="241">
        <f t="shared" si="38"/>
        <v>40.006847034000003</v>
      </c>
      <c r="NY93" s="241">
        <f t="shared" si="38"/>
        <v>16764.773995200001</v>
      </c>
      <c r="NZ93" s="241">
        <f t="shared" si="38"/>
        <v>718.21815865800011</v>
      </c>
      <c r="OA93" s="241">
        <f t="shared" si="38"/>
        <v>742.98430206</v>
      </c>
      <c r="OB93" s="241">
        <f t="shared" si="38"/>
        <v>718.21815865800011</v>
      </c>
      <c r="OC93" s="241">
        <f t="shared" ref="OC93:QN93" si="39">VLOOKUP(OC68,$A$40:$B$63,2,FALSE)</f>
        <v>228.61055448000005</v>
      </c>
      <c r="OD93" s="241">
        <f t="shared" si="39"/>
        <v>457.22110896000009</v>
      </c>
      <c r="OE93" s="241">
        <f t="shared" si="39"/>
        <v>742.98430206</v>
      </c>
      <c r="OF93" s="241">
        <f t="shared" si="39"/>
        <v>718.21815865800011</v>
      </c>
      <c r="OG93" s="241">
        <f t="shared" si="39"/>
        <v>495.32286804</v>
      </c>
      <c r="OH93" s="241">
        <f t="shared" si="39"/>
        <v>571.52638620000005</v>
      </c>
      <c r="OI93" s="241">
        <f t="shared" si="39"/>
        <v>329.58021604200002</v>
      </c>
      <c r="OJ93" s="241">
        <f t="shared" si="39"/>
        <v>329.58021604200002</v>
      </c>
      <c r="OK93" s="241">
        <f t="shared" si="39"/>
        <v>228.61055448000005</v>
      </c>
      <c r="OL93" s="241">
        <f t="shared" si="39"/>
        <v>2000.3423517000001</v>
      </c>
      <c r="OM93" s="241">
        <f t="shared" si="39"/>
        <v>514.37374757999999</v>
      </c>
      <c r="ON93" s="241">
        <f t="shared" si="39"/>
        <v>742.98430206</v>
      </c>
      <c r="OO93" s="241">
        <f t="shared" si="39"/>
        <v>4953.2286804000005</v>
      </c>
      <c r="OP93" s="241">
        <f t="shared" si="39"/>
        <v>3429.1583172000005</v>
      </c>
      <c r="OQ93" s="241">
        <f t="shared" si="39"/>
        <v>198.12914721600001</v>
      </c>
      <c r="OR93" s="241">
        <f t="shared" si="39"/>
        <v>838.23869976000015</v>
      </c>
      <c r="OS93" s="241">
        <f t="shared" si="39"/>
        <v>247.66143402</v>
      </c>
      <c r="OT93" s="241">
        <f t="shared" si="39"/>
        <v>16764.773995200001</v>
      </c>
      <c r="OU93" s="241">
        <f t="shared" si="39"/>
        <v>647.72990435999998</v>
      </c>
      <c r="OV93" s="241">
        <f t="shared" si="39"/>
        <v>40.006847034000003</v>
      </c>
      <c r="OW93" s="241">
        <f t="shared" si="39"/>
        <v>51.437374758000004</v>
      </c>
      <c r="OX93" s="241">
        <f t="shared" si="39"/>
        <v>198.12914721600001</v>
      </c>
      <c r="OY93" s="241">
        <f t="shared" si="39"/>
        <v>45.722110896000011</v>
      </c>
      <c r="OZ93" s="241">
        <f t="shared" si="39"/>
        <v>838.23869976000015</v>
      </c>
      <c r="PA93" s="241">
        <f t="shared" si="39"/>
        <v>3429.1583172000005</v>
      </c>
      <c r="PB93" s="241">
        <f t="shared" si="39"/>
        <v>718.21815865800011</v>
      </c>
      <c r="PC93" s="241">
        <f t="shared" si="39"/>
        <v>51.437374758000004</v>
      </c>
      <c r="PD93" s="241">
        <f t="shared" si="39"/>
        <v>40.006847034000003</v>
      </c>
      <c r="PE93" s="241">
        <f t="shared" si="39"/>
        <v>495.32286804</v>
      </c>
      <c r="PF93" s="241">
        <f t="shared" si="39"/>
        <v>9.5254397700000002</v>
      </c>
      <c r="PG93" s="241">
        <f t="shared" si="39"/>
        <v>2000.3423517000001</v>
      </c>
      <c r="PH93" s="241">
        <f t="shared" si="39"/>
        <v>3429.1583172000005</v>
      </c>
      <c r="PI93" s="241">
        <f t="shared" si="39"/>
        <v>228.61055448000005</v>
      </c>
      <c r="PJ93" s="241">
        <f t="shared" si="39"/>
        <v>45.722110896000011</v>
      </c>
      <c r="PK93" s="241">
        <f t="shared" si="39"/>
        <v>3429.1583172000005</v>
      </c>
      <c r="PL93" s="241">
        <f t="shared" si="39"/>
        <v>16764.773995200001</v>
      </c>
      <c r="PM93" s="241">
        <f t="shared" si="39"/>
        <v>121.92562905600001</v>
      </c>
      <c r="PN93" s="241">
        <f t="shared" si="39"/>
        <v>247.66143402</v>
      </c>
      <c r="PO93" s="241">
        <f t="shared" si="39"/>
        <v>121.92562905600001</v>
      </c>
      <c r="PP93" s="241">
        <f t="shared" si="39"/>
        <v>3429.1583172000005</v>
      </c>
      <c r="PQ93" s="241">
        <f t="shared" si="39"/>
        <v>2000.3423517000001</v>
      </c>
      <c r="PR93" s="241">
        <f t="shared" si="39"/>
        <v>1809.8335563000003</v>
      </c>
      <c r="PS93" s="241">
        <f t="shared" si="39"/>
        <v>647.72990435999998</v>
      </c>
      <c r="PT93" s="241">
        <f t="shared" si="39"/>
        <v>4953.2286804000005</v>
      </c>
      <c r="PU93" s="241">
        <f t="shared" si="39"/>
        <v>514.37374757999999</v>
      </c>
      <c r="PV93" s="241">
        <f t="shared" si="39"/>
        <v>495.32286804</v>
      </c>
      <c r="PW93" s="241">
        <f t="shared" si="39"/>
        <v>1809.8335563000003</v>
      </c>
      <c r="PX93" s="241">
        <f t="shared" si="39"/>
        <v>1714.5791586000003</v>
      </c>
      <c r="PY93" s="241">
        <f t="shared" si="39"/>
        <v>45.722110896000011</v>
      </c>
      <c r="PZ93" s="241">
        <f t="shared" si="39"/>
        <v>51.437374758000004</v>
      </c>
      <c r="QA93" s="241">
        <f t="shared" si="39"/>
        <v>742.98430206</v>
      </c>
      <c r="QB93" s="241">
        <f t="shared" si="39"/>
        <v>247.66143402</v>
      </c>
      <c r="QC93" s="241">
        <f t="shared" si="39"/>
        <v>329.58021604200002</v>
      </c>
      <c r="QD93" s="241">
        <f t="shared" si="39"/>
        <v>2000.3423517000001</v>
      </c>
      <c r="QE93" s="241">
        <f t="shared" si="39"/>
        <v>742.98430206</v>
      </c>
      <c r="QF93" s="241">
        <f t="shared" si="39"/>
        <v>1714.5791586000003</v>
      </c>
      <c r="QG93" s="241">
        <f t="shared" si="39"/>
        <v>198.12914721600001</v>
      </c>
      <c r="QH93" s="241">
        <f t="shared" si="39"/>
        <v>198.12914721600001</v>
      </c>
      <c r="QI93" s="241">
        <f t="shared" si="39"/>
        <v>647.72990435999998</v>
      </c>
      <c r="QJ93" s="241">
        <f t="shared" si="39"/>
        <v>742.98430206</v>
      </c>
      <c r="QK93" s="241">
        <f t="shared" si="39"/>
        <v>1714.5791586000003</v>
      </c>
      <c r="QL93" s="241">
        <f t="shared" si="39"/>
        <v>1714.5791586000003</v>
      </c>
      <c r="QM93" s="241">
        <f t="shared" si="39"/>
        <v>9.5254397700000002</v>
      </c>
      <c r="QN93" s="241">
        <f t="shared" si="39"/>
        <v>4953.2286804000005</v>
      </c>
      <c r="QO93" s="241">
        <f t="shared" ref="QO93:SZ93" si="40">VLOOKUP(QO68,$A$40:$B$63,2,FALSE)</f>
        <v>329.58021604200002</v>
      </c>
      <c r="QP93" s="241">
        <f t="shared" si="40"/>
        <v>718.21815865800011</v>
      </c>
      <c r="QQ93" s="241">
        <f t="shared" si="40"/>
        <v>457.22110896000009</v>
      </c>
      <c r="QR93" s="241">
        <f t="shared" si="40"/>
        <v>742.98430206</v>
      </c>
      <c r="QS93" s="241">
        <f t="shared" si="40"/>
        <v>228.61055448000005</v>
      </c>
      <c r="QT93" s="241">
        <f t="shared" si="40"/>
        <v>40.006847034000003</v>
      </c>
      <c r="QU93" s="241">
        <f t="shared" si="40"/>
        <v>16764.773995200001</v>
      </c>
      <c r="QV93" s="241">
        <f t="shared" si="40"/>
        <v>3810.1759080000002</v>
      </c>
      <c r="QW93" s="241">
        <f t="shared" si="40"/>
        <v>51.437374758000004</v>
      </c>
      <c r="QX93" s="241">
        <f t="shared" si="40"/>
        <v>3429.1583172000005</v>
      </c>
      <c r="QY93" s="241">
        <f t="shared" si="40"/>
        <v>4953.2286804000005</v>
      </c>
      <c r="QZ93" s="241">
        <f t="shared" si="40"/>
        <v>647.72990435999998</v>
      </c>
      <c r="RA93" s="241">
        <f t="shared" si="40"/>
        <v>742.98430206</v>
      </c>
      <c r="RB93" s="241">
        <f t="shared" si="40"/>
        <v>495.32286804</v>
      </c>
      <c r="RC93" s="241">
        <f t="shared" si="40"/>
        <v>1809.8335563000003</v>
      </c>
      <c r="RD93" s="241">
        <f t="shared" si="40"/>
        <v>4953.2286804000005</v>
      </c>
      <c r="RE93" s="241">
        <f t="shared" si="40"/>
        <v>4953.2286804000005</v>
      </c>
      <c r="RF93" s="241">
        <f t="shared" si="40"/>
        <v>742.98430206</v>
      </c>
      <c r="RG93" s="241">
        <f t="shared" si="40"/>
        <v>514.37374757999999</v>
      </c>
      <c r="RH93" s="241">
        <f t="shared" si="40"/>
        <v>4953.2286804000005</v>
      </c>
      <c r="RI93" s="241">
        <f t="shared" si="40"/>
        <v>2000.3423517000001</v>
      </c>
      <c r="RJ93" s="241">
        <f t="shared" si="40"/>
        <v>228.61055448000005</v>
      </c>
      <c r="RK93" s="241">
        <f t="shared" si="40"/>
        <v>718.21815865800011</v>
      </c>
      <c r="RL93" s="241">
        <f t="shared" si="40"/>
        <v>9.5254397700000002</v>
      </c>
      <c r="RM93" s="241">
        <f t="shared" si="40"/>
        <v>45.722110896000011</v>
      </c>
      <c r="RN93" s="241">
        <f t="shared" si="40"/>
        <v>40.006847034000003</v>
      </c>
      <c r="RO93" s="241">
        <f t="shared" si="40"/>
        <v>4953.2286804000005</v>
      </c>
      <c r="RP93" s="241">
        <f t="shared" si="40"/>
        <v>3810.1759080000002</v>
      </c>
      <c r="RQ93" s="241">
        <f t="shared" si="40"/>
        <v>3810.1759080000002</v>
      </c>
      <c r="RR93" s="241">
        <f t="shared" si="40"/>
        <v>45.722110896000011</v>
      </c>
      <c r="RS93" s="241">
        <f t="shared" si="40"/>
        <v>718.21815865800011</v>
      </c>
      <c r="RT93" s="241">
        <f t="shared" si="40"/>
        <v>40.006847034000003</v>
      </c>
      <c r="RU93" s="241">
        <f t="shared" si="40"/>
        <v>495.32286804</v>
      </c>
      <c r="RV93" s="241">
        <f t="shared" si="40"/>
        <v>3429.1583172000005</v>
      </c>
      <c r="RW93" s="241">
        <f t="shared" si="40"/>
        <v>9.5254397700000002</v>
      </c>
      <c r="RX93" s="241">
        <f t="shared" si="40"/>
        <v>514.37374757999999</v>
      </c>
      <c r="RY93" s="241">
        <f t="shared" si="40"/>
        <v>198.12914721600001</v>
      </c>
      <c r="RZ93" s="241">
        <f t="shared" si="40"/>
        <v>247.66143402</v>
      </c>
      <c r="SA93" s="241">
        <f t="shared" si="40"/>
        <v>742.98430206</v>
      </c>
      <c r="SB93" s="241">
        <f t="shared" si="40"/>
        <v>1809.8335563000003</v>
      </c>
      <c r="SC93" s="241">
        <f t="shared" si="40"/>
        <v>45.722110896000011</v>
      </c>
      <c r="SD93" s="241">
        <f t="shared" si="40"/>
        <v>495.32286804</v>
      </c>
      <c r="SE93" s="241">
        <f t="shared" si="40"/>
        <v>40.006847034000003</v>
      </c>
      <c r="SF93" s="241">
        <f t="shared" si="40"/>
        <v>495.32286804</v>
      </c>
      <c r="SG93" s="241">
        <f t="shared" si="40"/>
        <v>1809.8335563000003</v>
      </c>
      <c r="SH93" s="241">
        <f t="shared" si="40"/>
        <v>329.58021604200002</v>
      </c>
      <c r="SI93" s="241">
        <f t="shared" si="40"/>
        <v>514.37374757999999</v>
      </c>
      <c r="SJ93" s="241">
        <f t="shared" si="40"/>
        <v>1809.8335563000003</v>
      </c>
      <c r="SK93" s="241">
        <f t="shared" si="40"/>
        <v>1809.8335563000003</v>
      </c>
      <c r="SL93" s="241">
        <f t="shared" si="40"/>
        <v>16764.773995200001</v>
      </c>
      <c r="SM93" s="241">
        <f t="shared" si="40"/>
        <v>2000.3423517000001</v>
      </c>
      <c r="SN93" s="241">
        <f t="shared" si="40"/>
        <v>228.61055448000005</v>
      </c>
      <c r="SO93" s="241">
        <f t="shared" si="40"/>
        <v>1809.8335563000003</v>
      </c>
      <c r="SP93" s="241">
        <f t="shared" si="40"/>
        <v>3429.1583172000005</v>
      </c>
      <c r="SQ93" s="241">
        <f t="shared" si="40"/>
        <v>40.006847034000003</v>
      </c>
      <c r="SR93" s="241">
        <f t="shared" si="40"/>
        <v>16764.773995200001</v>
      </c>
      <c r="SS93" s="241">
        <f t="shared" si="40"/>
        <v>1714.5791586000003</v>
      </c>
      <c r="ST93" s="241">
        <f t="shared" si="40"/>
        <v>3810.1759080000002</v>
      </c>
      <c r="SU93" s="241">
        <f t="shared" si="40"/>
        <v>742.98430206</v>
      </c>
      <c r="SV93" s="241">
        <f t="shared" si="40"/>
        <v>457.22110896000009</v>
      </c>
      <c r="SW93" s="241">
        <f t="shared" si="40"/>
        <v>718.21815865800011</v>
      </c>
      <c r="SX93" s="241">
        <f t="shared" si="40"/>
        <v>838.23869976000015</v>
      </c>
      <c r="SY93" s="241">
        <f t="shared" si="40"/>
        <v>40.006847034000003</v>
      </c>
      <c r="SZ93" s="241">
        <f t="shared" si="40"/>
        <v>16764.773995200001</v>
      </c>
      <c r="TA93" s="241">
        <f t="shared" ref="TA93:VL93" si="41">VLOOKUP(TA68,$A$40:$B$63,2,FALSE)</f>
        <v>3429.1583172000005</v>
      </c>
      <c r="TB93" s="241">
        <f t="shared" si="41"/>
        <v>3810.1759080000002</v>
      </c>
      <c r="TC93" s="241">
        <f t="shared" si="41"/>
        <v>247.66143402</v>
      </c>
      <c r="TD93" s="241">
        <f t="shared" si="41"/>
        <v>3429.1583172000005</v>
      </c>
      <c r="TE93" s="241">
        <f t="shared" si="41"/>
        <v>495.32286804</v>
      </c>
      <c r="TF93" s="241">
        <f t="shared" si="41"/>
        <v>514.37374757999999</v>
      </c>
      <c r="TG93" s="241">
        <f t="shared" si="41"/>
        <v>4953.2286804000005</v>
      </c>
      <c r="TH93" s="241">
        <f t="shared" si="41"/>
        <v>121.92562905600001</v>
      </c>
      <c r="TI93" s="241">
        <f t="shared" si="41"/>
        <v>121.92562905600001</v>
      </c>
      <c r="TJ93" s="241">
        <f t="shared" si="41"/>
        <v>40.006847034000003</v>
      </c>
      <c r="TK93" s="241">
        <f t="shared" si="41"/>
        <v>16764.773995200001</v>
      </c>
      <c r="TL93" s="241">
        <f t="shared" si="41"/>
        <v>121.92562905600001</v>
      </c>
      <c r="TM93" s="241">
        <f t="shared" si="41"/>
        <v>121.92562905600001</v>
      </c>
      <c r="TN93" s="241">
        <f t="shared" si="41"/>
        <v>40.006847034000003</v>
      </c>
      <c r="TO93" s="241">
        <f t="shared" si="41"/>
        <v>457.22110896000009</v>
      </c>
      <c r="TP93" s="241">
        <f t="shared" si="41"/>
        <v>228.61055448000005</v>
      </c>
      <c r="TQ93" s="241">
        <f t="shared" si="41"/>
        <v>3810.1759080000002</v>
      </c>
      <c r="TR93" s="241">
        <f t="shared" si="41"/>
        <v>329.58021604200002</v>
      </c>
      <c r="TS93" s="241">
        <f t="shared" si="41"/>
        <v>329.58021604200002</v>
      </c>
      <c r="TT93" s="241">
        <f t="shared" si="41"/>
        <v>571.52638620000005</v>
      </c>
      <c r="TU93" s="241">
        <f t="shared" si="41"/>
        <v>514.37374757999999</v>
      </c>
      <c r="TV93" s="241">
        <f t="shared" si="41"/>
        <v>2000.3423517000001</v>
      </c>
      <c r="TW93" s="241">
        <f t="shared" si="41"/>
        <v>4953.2286804000005</v>
      </c>
      <c r="TX93" s="241">
        <f t="shared" si="41"/>
        <v>457.22110896000009</v>
      </c>
      <c r="TY93" s="241">
        <f t="shared" si="41"/>
        <v>16764.773995200001</v>
      </c>
      <c r="TZ93" s="241">
        <f t="shared" si="41"/>
        <v>495.32286804</v>
      </c>
      <c r="UA93" s="241">
        <f t="shared" si="41"/>
        <v>51.437374758000004</v>
      </c>
      <c r="UB93" s="241">
        <f t="shared" si="41"/>
        <v>16764.773995200001</v>
      </c>
      <c r="UC93" s="241">
        <f t="shared" si="41"/>
        <v>51.437374758000004</v>
      </c>
      <c r="UD93" s="241">
        <f t="shared" si="41"/>
        <v>3810.1759080000002</v>
      </c>
      <c r="UE93" s="241">
        <f t="shared" si="41"/>
        <v>571.52638620000005</v>
      </c>
      <c r="UF93" s="241">
        <f t="shared" si="41"/>
        <v>40.006847034000003</v>
      </c>
      <c r="UG93" s="241">
        <f t="shared" si="41"/>
        <v>45.722110896000011</v>
      </c>
      <c r="UH93" s="241">
        <f t="shared" si="41"/>
        <v>742.98430206</v>
      </c>
      <c r="UI93" s="241">
        <f t="shared" si="41"/>
        <v>247.66143402</v>
      </c>
      <c r="UJ93" s="241">
        <f t="shared" si="41"/>
        <v>3429.1583172000005</v>
      </c>
      <c r="UK93" s="241">
        <f t="shared" si="41"/>
        <v>495.32286804</v>
      </c>
      <c r="UL93" s="241">
        <f t="shared" si="41"/>
        <v>3429.1583172000005</v>
      </c>
      <c r="UM93" s="241">
        <f t="shared" si="41"/>
        <v>2000.3423517000001</v>
      </c>
      <c r="UN93" s="241">
        <f t="shared" si="41"/>
        <v>3810.1759080000002</v>
      </c>
      <c r="UO93" s="241">
        <f t="shared" si="41"/>
        <v>51.437374758000004</v>
      </c>
      <c r="UP93" s="241">
        <f t="shared" si="41"/>
        <v>3810.1759080000002</v>
      </c>
      <c r="UQ93" s="241">
        <f t="shared" si="41"/>
        <v>16764.773995200001</v>
      </c>
      <c r="UR93" s="241">
        <f t="shared" si="41"/>
        <v>121.92562905600001</v>
      </c>
      <c r="US93" s="241">
        <f t="shared" si="41"/>
        <v>329.58021604200002</v>
      </c>
      <c r="UT93" s="241">
        <f t="shared" si="41"/>
        <v>514.37374757999999</v>
      </c>
      <c r="UU93" s="241">
        <f t="shared" si="41"/>
        <v>495.32286804</v>
      </c>
      <c r="UV93" s="241">
        <f t="shared" si="41"/>
        <v>2000.3423517000001</v>
      </c>
      <c r="UW93" s="241">
        <f t="shared" si="41"/>
        <v>51.437374758000004</v>
      </c>
      <c r="UX93" s="241">
        <f t="shared" si="41"/>
        <v>571.52638620000005</v>
      </c>
      <c r="UY93" s="241">
        <f t="shared" si="41"/>
        <v>16764.773995200001</v>
      </c>
      <c r="UZ93" s="241">
        <f t="shared" si="41"/>
        <v>51.437374758000004</v>
      </c>
      <c r="VA93" s="241">
        <f t="shared" si="41"/>
        <v>647.72990435999998</v>
      </c>
      <c r="VB93" s="241">
        <f t="shared" si="41"/>
        <v>198.12914721600001</v>
      </c>
      <c r="VC93" s="241">
        <f t="shared" si="41"/>
        <v>329.58021604200002</v>
      </c>
      <c r="VD93" s="241">
        <f t="shared" si="41"/>
        <v>3810.1759080000002</v>
      </c>
      <c r="VE93" s="241">
        <f t="shared" si="41"/>
        <v>718.21815865800011</v>
      </c>
      <c r="VF93" s="241">
        <f t="shared" si="41"/>
        <v>329.58021604200002</v>
      </c>
      <c r="VG93" s="241">
        <f t="shared" si="41"/>
        <v>838.23869976000015</v>
      </c>
      <c r="VH93" s="241">
        <f t="shared" si="41"/>
        <v>16764.773995200001</v>
      </c>
      <c r="VI93" s="241">
        <f t="shared" si="41"/>
        <v>228.61055448000005</v>
      </c>
      <c r="VJ93" s="241">
        <f t="shared" si="41"/>
        <v>228.61055448000005</v>
      </c>
      <c r="VK93" s="241">
        <f t="shared" si="41"/>
        <v>40.006847034000003</v>
      </c>
      <c r="VL93" s="241">
        <f t="shared" si="41"/>
        <v>3810.1759080000002</v>
      </c>
      <c r="VM93" s="241">
        <f t="shared" ref="VM93:XX93" si="42">VLOOKUP(VM68,$A$40:$B$63,2,FALSE)</f>
        <v>3429.1583172000005</v>
      </c>
      <c r="VN93" s="241">
        <f t="shared" si="42"/>
        <v>838.23869976000015</v>
      </c>
      <c r="VO93" s="241">
        <f t="shared" si="42"/>
        <v>40.006847034000003</v>
      </c>
      <c r="VP93" s="241">
        <f t="shared" si="42"/>
        <v>742.98430206</v>
      </c>
      <c r="VQ93" s="241">
        <f t="shared" si="42"/>
        <v>457.22110896000009</v>
      </c>
      <c r="VR93" s="241">
        <f t="shared" si="42"/>
        <v>45.722110896000011</v>
      </c>
      <c r="VS93" s="241">
        <f t="shared" si="42"/>
        <v>9.5254397700000002</v>
      </c>
      <c r="VT93" s="241">
        <f t="shared" si="42"/>
        <v>45.722110896000011</v>
      </c>
      <c r="VU93" s="241">
        <f t="shared" si="42"/>
        <v>16764.773995200001</v>
      </c>
      <c r="VV93" s="241">
        <f t="shared" si="42"/>
        <v>4953.2286804000005</v>
      </c>
      <c r="VW93" s="241">
        <f t="shared" si="42"/>
        <v>9.5254397700000002</v>
      </c>
      <c r="VX93" s="241">
        <f t="shared" si="42"/>
        <v>247.66143402</v>
      </c>
      <c r="VY93" s="241">
        <f t="shared" si="42"/>
        <v>647.72990435999998</v>
      </c>
      <c r="VZ93" s="241">
        <f t="shared" si="42"/>
        <v>514.37374757999999</v>
      </c>
      <c r="WA93" s="241">
        <f t="shared" si="42"/>
        <v>742.98430206</v>
      </c>
      <c r="WB93" s="241">
        <f t="shared" si="42"/>
        <v>571.52638620000005</v>
      </c>
      <c r="WC93" s="241">
        <f t="shared" si="42"/>
        <v>571.52638620000005</v>
      </c>
      <c r="WD93" s="241">
        <f t="shared" si="42"/>
        <v>198.12914721600001</v>
      </c>
      <c r="WE93" s="241">
        <f t="shared" si="42"/>
        <v>40.006847034000003</v>
      </c>
      <c r="WF93" s="241">
        <f t="shared" si="42"/>
        <v>2000.3423517000001</v>
      </c>
      <c r="WG93" s="241">
        <f t="shared" si="42"/>
        <v>838.23869976000015</v>
      </c>
      <c r="WH93" s="241">
        <f t="shared" si="42"/>
        <v>2000.3423517000001</v>
      </c>
      <c r="WI93" s="241">
        <f t="shared" si="42"/>
        <v>121.92562905600001</v>
      </c>
      <c r="WJ93" s="241">
        <f t="shared" si="42"/>
        <v>198.12914721600001</v>
      </c>
      <c r="WK93" s="241">
        <f t="shared" si="42"/>
        <v>647.72990435999998</v>
      </c>
      <c r="WL93" s="241">
        <f t="shared" si="42"/>
        <v>247.66143402</v>
      </c>
      <c r="WM93" s="241">
        <f t="shared" si="42"/>
        <v>247.66143402</v>
      </c>
      <c r="WN93" s="241">
        <f t="shared" si="42"/>
        <v>1714.5791586000003</v>
      </c>
      <c r="WO93" s="241">
        <f t="shared" si="42"/>
        <v>3429.1583172000005</v>
      </c>
      <c r="WP93" s="241">
        <f t="shared" si="42"/>
        <v>718.21815865800011</v>
      </c>
      <c r="WQ93" s="241">
        <f t="shared" si="42"/>
        <v>457.22110896000009</v>
      </c>
      <c r="WR93" s="241">
        <f t="shared" si="42"/>
        <v>647.72990435999998</v>
      </c>
      <c r="WS93" s="241">
        <f t="shared" si="42"/>
        <v>2000.3423517000001</v>
      </c>
      <c r="WT93" s="241">
        <f t="shared" si="42"/>
        <v>45.722110896000011</v>
      </c>
      <c r="WU93" s="241">
        <f t="shared" si="42"/>
        <v>198.12914721600001</v>
      </c>
      <c r="WV93" s="241">
        <f t="shared" si="42"/>
        <v>51.437374758000004</v>
      </c>
      <c r="WW93" s="241">
        <f t="shared" si="42"/>
        <v>571.52638620000005</v>
      </c>
      <c r="WX93" s="241">
        <f t="shared" si="42"/>
        <v>2000.3423517000001</v>
      </c>
      <c r="WY93" s="241">
        <f t="shared" si="42"/>
        <v>228.61055448000005</v>
      </c>
      <c r="WZ93" s="241">
        <f t="shared" si="42"/>
        <v>4953.2286804000005</v>
      </c>
      <c r="XA93" s="241">
        <f t="shared" si="42"/>
        <v>838.23869976000015</v>
      </c>
      <c r="XB93" s="241">
        <f t="shared" si="42"/>
        <v>16764.773995200001</v>
      </c>
      <c r="XC93" s="241">
        <f t="shared" si="42"/>
        <v>329.58021604200002</v>
      </c>
      <c r="XD93" s="241">
        <f t="shared" si="42"/>
        <v>742.98430206</v>
      </c>
      <c r="XE93" s="241">
        <f t="shared" si="42"/>
        <v>247.66143402</v>
      </c>
      <c r="XF93" s="241">
        <f t="shared" si="42"/>
        <v>838.23869976000015</v>
      </c>
      <c r="XG93" s="241">
        <f t="shared" si="42"/>
        <v>3429.1583172000005</v>
      </c>
      <c r="XH93" s="241">
        <f t="shared" si="42"/>
        <v>198.12914721600001</v>
      </c>
      <c r="XI93" s="241">
        <f t="shared" si="42"/>
        <v>742.98430206</v>
      </c>
      <c r="XJ93" s="241">
        <f t="shared" si="42"/>
        <v>647.72990435999998</v>
      </c>
      <c r="XK93" s="241">
        <f t="shared" si="42"/>
        <v>329.58021604200002</v>
      </c>
      <c r="XL93" s="241">
        <f t="shared" si="42"/>
        <v>718.21815865800011</v>
      </c>
      <c r="XM93" s="241">
        <f t="shared" si="42"/>
        <v>247.66143402</v>
      </c>
      <c r="XN93" s="241">
        <f t="shared" si="42"/>
        <v>647.72990435999998</v>
      </c>
      <c r="XO93" s="241">
        <f t="shared" si="42"/>
        <v>45.722110896000011</v>
      </c>
      <c r="XP93" s="241">
        <f t="shared" si="42"/>
        <v>3429.1583172000005</v>
      </c>
      <c r="XQ93" s="241">
        <f t="shared" si="42"/>
        <v>40.006847034000003</v>
      </c>
      <c r="XR93" s="241">
        <f t="shared" si="42"/>
        <v>40.006847034000003</v>
      </c>
      <c r="XS93" s="241">
        <f t="shared" si="42"/>
        <v>9.5254397700000002</v>
      </c>
      <c r="XT93" s="241">
        <f t="shared" si="42"/>
        <v>228.61055448000005</v>
      </c>
      <c r="XU93" s="241">
        <f t="shared" si="42"/>
        <v>9.5254397700000002</v>
      </c>
      <c r="XV93" s="241">
        <f t="shared" si="42"/>
        <v>514.37374757999999</v>
      </c>
      <c r="XW93" s="241">
        <f t="shared" si="42"/>
        <v>2000.3423517000001</v>
      </c>
      <c r="XX93" s="241">
        <f t="shared" si="42"/>
        <v>457.22110896000009</v>
      </c>
      <c r="XY93" s="241">
        <f t="shared" ref="XY93:AAJ93" si="43">VLOOKUP(XY68,$A$40:$B$63,2,FALSE)</f>
        <v>9.5254397700000002</v>
      </c>
      <c r="XZ93" s="241">
        <f t="shared" si="43"/>
        <v>9.5254397700000002</v>
      </c>
      <c r="YA93" s="241">
        <f t="shared" si="43"/>
        <v>571.52638620000005</v>
      </c>
      <c r="YB93" s="241">
        <f t="shared" si="43"/>
        <v>51.437374758000004</v>
      </c>
      <c r="YC93" s="241">
        <f t="shared" si="43"/>
        <v>647.72990435999998</v>
      </c>
      <c r="YD93" s="241">
        <f t="shared" si="43"/>
        <v>329.58021604200002</v>
      </c>
      <c r="YE93" s="241">
        <f t="shared" si="43"/>
        <v>9.5254397700000002</v>
      </c>
      <c r="YF93" s="241">
        <f t="shared" si="43"/>
        <v>9.5254397700000002</v>
      </c>
      <c r="YG93" s="241">
        <f t="shared" si="43"/>
        <v>228.61055448000005</v>
      </c>
      <c r="YH93" s="241">
        <f t="shared" si="43"/>
        <v>3810.1759080000002</v>
      </c>
      <c r="YI93" s="241">
        <f t="shared" si="43"/>
        <v>121.92562905600001</v>
      </c>
      <c r="YJ93" s="241">
        <f t="shared" si="43"/>
        <v>457.22110896000009</v>
      </c>
      <c r="YK93" s="241">
        <f t="shared" si="43"/>
        <v>198.12914721600001</v>
      </c>
      <c r="YL93" s="241">
        <f t="shared" si="43"/>
        <v>2000.3423517000001</v>
      </c>
      <c r="YM93" s="241">
        <f t="shared" si="43"/>
        <v>2000.3423517000001</v>
      </c>
      <c r="YN93" s="241">
        <f t="shared" si="43"/>
        <v>3810.1759080000002</v>
      </c>
      <c r="YO93" s="241">
        <f t="shared" si="43"/>
        <v>495.32286804</v>
      </c>
      <c r="YP93" s="241">
        <f t="shared" si="43"/>
        <v>45.722110896000011</v>
      </c>
      <c r="YQ93" s="241">
        <f t="shared" si="43"/>
        <v>457.22110896000009</v>
      </c>
      <c r="YR93" s="241">
        <f t="shared" si="43"/>
        <v>514.37374757999999</v>
      </c>
      <c r="YS93" s="241">
        <f t="shared" si="43"/>
        <v>247.66143402</v>
      </c>
      <c r="YT93" s="241">
        <f t="shared" si="43"/>
        <v>40.006847034000003</v>
      </c>
      <c r="YU93" s="241">
        <f t="shared" si="43"/>
        <v>45.722110896000011</v>
      </c>
      <c r="YV93" s="241">
        <f t="shared" si="43"/>
        <v>247.66143402</v>
      </c>
      <c r="YW93" s="241">
        <f t="shared" si="43"/>
        <v>3429.1583172000005</v>
      </c>
      <c r="YX93" s="241">
        <f t="shared" si="43"/>
        <v>9.5254397700000002</v>
      </c>
      <c r="YY93" s="241">
        <f t="shared" si="43"/>
        <v>1809.8335563000003</v>
      </c>
      <c r="YZ93" s="241">
        <f t="shared" si="43"/>
        <v>247.66143402</v>
      </c>
      <c r="ZA93" s="241">
        <f t="shared" si="43"/>
        <v>457.22110896000009</v>
      </c>
      <c r="ZB93" s="241">
        <f t="shared" si="43"/>
        <v>228.61055448000005</v>
      </c>
      <c r="ZC93" s="241">
        <f t="shared" si="43"/>
        <v>457.22110896000009</v>
      </c>
      <c r="ZD93" s="241">
        <f t="shared" si="43"/>
        <v>247.66143402</v>
      </c>
      <c r="ZE93" s="241">
        <f t="shared" si="43"/>
        <v>514.37374757999999</v>
      </c>
      <c r="ZF93" s="241">
        <f t="shared" si="43"/>
        <v>838.23869976000015</v>
      </c>
      <c r="ZG93" s="241">
        <f t="shared" si="43"/>
        <v>2000.3423517000001</v>
      </c>
      <c r="ZH93" s="241">
        <f t="shared" si="43"/>
        <v>16764.773995200001</v>
      </c>
      <c r="ZI93" s="241">
        <f t="shared" si="43"/>
        <v>1809.8335563000003</v>
      </c>
      <c r="ZJ93" s="241">
        <f t="shared" si="43"/>
        <v>40.006847034000003</v>
      </c>
      <c r="ZK93" s="241">
        <f t="shared" si="43"/>
        <v>742.98430206</v>
      </c>
      <c r="ZL93" s="241">
        <f t="shared" si="43"/>
        <v>3429.1583172000005</v>
      </c>
      <c r="ZM93" s="241">
        <f t="shared" si="43"/>
        <v>198.12914721600001</v>
      </c>
      <c r="ZN93" s="241">
        <f t="shared" si="43"/>
        <v>457.22110896000009</v>
      </c>
      <c r="ZO93" s="241">
        <f t="shared" si="43"/>
        <v>3810.1759080000002</v>
      </c>
      <c r="ZP93" s="241">
        <f t="shared" si="43"/>
        <v>9.5254397700000002</v>
      </c>
      <c r="ZQ93" s="241">
        <f t="shared" si="43"/>
        <v>571.52638620000005</v>
      </c>
      <c r="ZR93" s="241">
        <f t="shared" si="43"/>
        <v>329.58021604200002</v>
      </c>
      <c r="ZS93" s="241">
        <f t="shared" si="43"/>
        <v>495.32286804</v>
      </c>
      <c r="ZT93" s="241">
        <f t="shared" si="43"/>
        <v>247.66143402</v>
      </c>
      <c r="ZU93" s="241">
        <f t="shared" si="43"/>
        <v>40.006847034000003</v>
      </c>
      <c r="ZV93" s="241">
        <f t="shared" si="43"/>
        <v>1714.5791586000003</v>
      </c>
      <c r="ZW93" s="241">
        <f t="shared" si="43"/>
        <v>2000.3423517000001</v>
      </c>
      <c r="ZX93" s="241">
        <f t="shared" si="43"/>
        <v>2000.3423517000001</v>
      </c>
      <c r="ZY93" s="241">
        <f t="shared" si="43"/>
        <v>198.12914721600001</v>
      </c>
      <c r="ZZ93" s="241">
        <f t="shared" si="43"/>
        <v>647.72990435999998</v>
      </c>
      <c r="AAA93" s="241">
        <f t="shared" si="43"/>
        <v>742.98430206</v>
      </c>
      <c r="AAB93" s="241">
        <f t="shared" si="43"/>
        <v>495.32286804</v>
      </c>
      <c r="AAC93" s="241">
        <f t="shared" si="43"/>
        <v>228.61055448000005</v>
      </c>
      <c r="AAD93" s="241">
        <f t="shared" si="43"/>
        <v>3810.1759080000002</v>
      </c>
      <c r="AAE93" s="241">
        <f t="shared" si="43"/>
        <v>718.21815865800011</v>
      </c>
      <c r="AAF93" s="241">
        <f t="shared" si="43"/>
        <v>4953.2286804000005</v>
      </c>
      <c r="AAG93" s="241">
        <f t="shared" si="43"/>
        <v>40.006847034000003</v>
      </c>
      <c r="AAH93" s="241">
        <f t="shared" si="43"/>
        <v>742.98430206</v>
      </c>
      <c r="AAI93" s="241">
        <f t="shared" si="43"/>
        <v>2000.3423517000001</v>
      </c>
      <c r="AAJ93" s="241">
        <f t="shared" si="43"/>
        <v>329.58021604200002</v>
      </c>
      <c r="AAK93" s="241">
        <f t="shared" ref="AAK93:ACV93" si="44">VLOOKUP(AAK68,$A$40:$B$63,2,FALSE)</f>
        <v>647.72990435999998</v>
      </c>
      <c r="AAL93" s="241">
        <f t="shared" si="44"/>
        <v>228.61055448000005</v>
      </c>
      <c r="AAM93" s="241">
        <f t="shared" si="44"/>
        <v>247.66143402</v>
      </c>
      <c r="AAN93" s="241">
        <f t="shared" si="44"/>
        <v>718.21815865800011</v>
      </c>
      <c r="AAO93" s="241">
        <f t="shared" si="44"/>
        <v>40.006847034000003</v>
      </c>
      <c r="AAP93" s="241">
        <f t="shared" si="44"/>
        <v>495.32286804</v>
      </c>
      <c r="AAQ93" s="241">
        <f t="shared" si="44"/>
        <v>838.23869976000015</v>
      </c>
      <c r="AAR93" s="241">
        <f t="shared" si="44"/>
        <v>718.21815865800011</v>
      </c>
      <c r="AAS93" s="241">
        <f t="shared" si="44"/>
        <v>3810.1759080000002</v>
      </c>
      <c r="AAT93" s="241">
        <f t="shared" si="44"/>
        <v>16764.773995200001</v>
      </c>
      <c r="AAU93" s="241">
        <f t="shared" si="44"/>
        <v>4953.2286804000005</v>
      </c>
      <c r="AAV93" s="241">
        <f t="shared" si="44"/>
        <v>228.61055448000005</v>
      </c>
      <c r="AAW93" s="241">
        <f t="shared" si="44"/>
        <v>4953.2286804000005</v>
      </c>
      <c r="AAX93" s="241">
        <f t="shared" si="44"/>
        <v>3429.1583172000005</v>
      </c>
      <c r="AAY93" s="241">
        <f t="shared" si="44"/>
        <v>121.92562905600001</v>
      </c>
      <c r="AAZ93" s="241">
        <f t="shared" si="44"/>
        <v>742.98430206</v>
      </c>
      <c r="ABA93" s="241">
        <f t="shared" si="44"/>
        <v>3429.1583172000005</v>
      </c>
      <c r="ABB93" s="241">
        <f t="shared" si="44"/>
        <v>571.52638620000005</v>
      </c>
      <c r="ABC93" s="241">
        <f t="shared" si="44"/>
        <v>4953.2286804000005</v>
      </c>
      <c r="ABD93" s="241">
        <f t="shared" si="44"/>
        <v>40.006847034000003</v>
      </c>
      <c r="ABE93" s="241">
        <f t="shared" si="44"/>
        <v>1809.8335563000003</v>
      </c>
      <c r="ABF93" s="241">
        <f t="shared" si="44"/>
        <v>571.52638620000005</v>
      </c>
      <c r="ABG93" s="241">
        <f t="shared" si="44"/>
        <v>16764.773995200001</v>
      </c>
      <c r="ABH93" s="241">
        <f t="shared" si="44"/>
        <v>16764.773995200001</v>
      </c>
      <c r="ABI93" s="241">
        <f t="shared" si="44"/>
        <v>742.98430206</v>
      </c>
      <c r="ABJ93" s="241">
        <f t="shared" si="44"/>
        <v>514.37374757999999</v>
      </c>
      <c r="ABK93" s="241">
        <f t="shared" si="44"/>
        <v>16764.773995200001</v>
      </c>
      <c r="ABL93" s="241">
        <f t="shared" si="44"/>
        <v>457.22110896000009</v>
      </c>
      <c r="ABM93" s="241">
        <f t="shared" si="44"/>
        <v>121.92562905600001</v>
      </c>
      <c r="ABN93" s="241">
        <f t="shared" si="44"/>
        <v>647.72990435999998</v>
      </c>
      <c r="ABO93" s="241">
        <f t="shared" si="44"/>
        <v>329.58021604200002</v>
      </c>
      <c r="ABP93" s="241">
        <f t="shared" si="44"/>
        <v>571.52638620000005</v>
      </c>
      <c r="ABQ93" s="241">
        <f t="shared" si="44"/>
        <v>571.52638620000005</v>
      </c>
      <c r="ABR93" s="241">
        <f t="shared" si="44"/>
        <v>457.22110896000009</v>
      </c>
      <c r="ABS93" s="241">
        <f t="shared" si="44"/>
        <v>718.21815865800011</v>
      </c>
      <c r="ABT93" s="241">
        <f t="shared" si="44"/>
        <v>457.22110896000009</v>
      </c>
      <c r="ABU93" s="241">
        <f t="shared" si="44"/>
        <v>1714.5791586000003</v>
      </c>
      <c r="ABV93" s="241">
        <f t="shared" si="44"/>
        <v>457.22110896000009</v>
      </c>
      <c r="ABW93" s="241">
        <f t="shared" si="44"/>
        <v>45.722110896000011</v>
      </c>
      <c r="ABX93" s="241">
        <f t="shared" si="44"/>
        <v>457.22110896000009</v>
      </c>
      <c r="ABY93" s="241">
        <f t="shared" si="44"/>
        <v>1714.5791586000003</v>
      </c>
      <c r="ABZ93" s="241">
        <f t="shared" si="44"/>
        <v>51.437374758000004</v>
      </c>
      <c r="ACA93" s="241">
        <f t="shared" si="44"/>
        <v>121.92562905600001</v>
      </c>
      <c r="ACB93" s="241">
        <f t="shared" si="44"/>
        <v>4953.2286804000005</v>
      </c>
      <c r="ACC93" s="241">
        <f t="shared" si="44"/>
        <v>3810.1759080000002</v>
      </c>
      <c r="ACD93" s="241">
        <f t="shared" si="44"/>
        <v>121.92562905600001</v>
      </c>
      <c r="ACE93" s="241">
        <f t="shared" si="44"/>
        <v>838.23869976000015</v>
      </c>
      <c r="ACF93" s="241">
        <f t="shared" si="44"/>
        <v>514.37374757999999</v>
      </c>
      <c r="ACG93" s="241">
        <f t="shared" si="44"/>
        <v>457.22110896000009</v>
      </c>
      <c r="ACH93" s="241">
        <f t="shared" si="44"/>
        <v>1809.8335563000003</v>
      </c>
      <c r="ACI93" s="241">
        <f t="shared" si="44"/>
        <v>2000.3423517000001</v>
      </c>
      <c r="ACJ93" s="241">
        <f t="shared" si="44"/>
        <v>838.23869976000015</v>
      </c>
      <c r="ACK93" s="241">
        <f t="shared" si="44"/>
        <v>742.98430206</v>
      </c>
      <c r="ACL93" s="241">
        <f t="shared" si="44"/>
        <v>198.12914721600001</v>
      </c>
      <c r="ACM93" s="241">
        <f t="shared" si="44"/>
        <v>247.66143402</v>
      </c>
      <c r="ACN93" s="241">
        <f t="shared" si="44"/>
        <v>457.22110896000009</v>
      </c>
      <c r="ACO93" s="241">
        <f t="shared" si="44"/>
        <v>838.23869976000015</v>
      </c>
      <c r="ACP93" s="241">
        <f t="shared" si="44"/>
        <v>40.006847034000003</v>
      </c>
      <c r="ACQ93" s="241">
        <f t="shared" si="44"/>
        <v>198.12914721600001</v>
      </c>
      <c r="ACR93" s="241">
        <f t="shared" si="44"/>
        <v>9.5254397700000002</v>
      </c>
      <c r="ACS93" s="241">
        <f t="shared" si="44"/>
        <v>838.23869976000015</v>
      </c>
      <c r="ACT93" s="241">
        <f t="shared" si="44"/>
        <v>51.437374758000004</v>
      </c>
      <c r="ACU93" s="241">
        <f t="shared" si="44"/>
        <v>40.006847034000003</v>
      </c>
      <c r="ACV93" s="241">
        <f t="shared" si="44"/>
        <v>718.21815865800011</v>
      </c>
      <c r="ACW93" s="241">
        <f t="shared" ref="ACW93:AFH93" si="45">VLOOKUP(ACW68,$A$40:$B$63,2,FALSE)</f>
        <v>45.722110896000011</v>
      </c>
      <c r="ACX93" s="241">
        <f t="shared" si="45"/>
        <v>247.66143402</v>
      </c>
      <c r="ACY93" s="241">
        <f t="shared" si="45"/>
        <v>45.722110896000011</v>
      </c>
      <c r="ACZ93" s="241">
        <f t="shared" si="45"/>
        <v>647.72990435999998</v>
      </c>
      <c r="ADA93" s="241">
        <f t="shared" si="45"/>
        <v>1714.5791586000003</v>
      </c>
      <c r="ADB93" s="241">
        <f t="shared" si="45"/>
        <v>45.722110896000011</v>
      </c>
      <c r="ADC93" s="241">
        <f t="shared" si="45"/>
        <v>198.12914721600001</v>
      </c>
      <c r="ADD93" s="241">
        <f t="shared" si="45"/>
        <v>3429.1583172000005</v>
      </c>
      <c r="ADE93" s="241">
        <f t="shared" si="45"/>
        <v>742.98430206</v>
      </c>
      <c r="ADF93" s="241">
        <f t="shared" si="45"/>
        <v>2000.3423517000001</v>
      </c>
      <c r="ADG93" s="241">
        <f t="shared" si="45"/>
        <v>457.22110896000009</v>
      </c>
      <c r="ADH93" s="241">
        <f t="shared" si="45"/>
        <v>198.12914721600001</v>
      </c>
      <c r="ADI93" s="241">
        <f t="shared" si="45"/>
        <v>16764.773995200001</v>
      </c>
      <c r="ADJ93" s="241">
        <f t="shared" si="45"/>
        <v>40.006847034000003</v>
      </c>
      <c r="ADK93" s="241">
        <f t="shared" si="45"/>
        <v>16764.773995200001</v>
      </c>
      <c r="ADL93" s="241">
        <f t="shared" si="45"/>
        <v>45.722110896000011</v>
      </c>
      <c r="ADM93" s="241">
        <f t="shared" si="45"/>
        <v>247.66143402</v>
      </c>
      <c r="ADN93" s="241">
        <f t="shared" si="45"/>
        <v>495.32286804</v>
      </c>
      <c r="ADO93" s="241">
        <f t="shared" si="45"/>
        <v>121.92562905600001</v>
      </c>
      <c r="ADP93" s="241">
        <f t="shared" si="45"/>
        <v>9.5254397700000002</v>
      </c>
      <c r="ADQ93" s="241">
        <f t="shared" si="45"/>
        <v>838.23869976000015</v>
      </c>
      <c r="ADR93" s="241">
        <f t="shared" si="45"/>
        <v>514.37374757999999</v>
      </c>
      <c r="ADS93" s="241">
        <f t="shared" si="45"/>
        <v>3810.1759080000002</v>
      </c>
      <c r="ADT93" s="241">
        <f t="shared" si="45"/>
        <v>1809.8335563000003</v>
      </c>
      <c r="ADU93" s="241">
        <f t="shared" si="45"/>
        <v>457.22110896000009</v>
      </c>
      <c r="ADV93" s="241">
        <f t="shared" si="45"/>
        <v>571.52638620000005</v>
      </c>
      <c r="ADW93" s="241">
        <f t="shared" si="45"/>
        <v>3429.1583172000005</v>
      </c>
      <c r="ADX93" s="241">
        <f t="shared" si="45"/>
        <v>121.92562905600001</v>
      </c>
      <c r="ADY93" s="241">
        <f t="shared" si="45"/>
        <v>3810.1759080000002</v>
      </c>
      <c r="ADZ93" s="241">
        <f t="shared" si="45"/>
        <v>1714.5791586000003</v>
      </c>
      <c r="AEA93" s="241">
        <f t="shared" si="45"/>
        <v>495.32286804</v>
      </c>
      <c r="AEB93" s="241">
        <f t="shared" si="45"/>
        <v>45.722110896000011</v>
      </c>
      <c r="AEC93" s="241">
        <f t="shared" si="45"/>
        <v>40.006847034000003</v>
      </c>
      <c r="AED93" s="241">
        <f t="shared" si="45"/>
        <v>247.66143402</v>
      </c>
      <c r="AEE93" s="241">
        <f t="shared" si="45"/>
        <v>838.23869976000015</v>
      </c>
      <c r="AEF93" s="241">
        <f t="shared" si="45"/>
        <v>228.61055448000005</v>
      </c>
      <c r="AEG93" s="241">
        <f t="shared" si="45"/>
        <v>571.52638620000005</v>
      </c>
      <c r="AEH93" s="241">
        <f t="shared" si="45"/>
        <v>2000.3423517000001</v>
      </c>
      <c r="AEI93" s="241">
        <f t="shared" si="45"/>
        <v>647.72990435999998</v>
      </c>
      <c r="AEJ93" s="241">
        <f t="shared" si="45"/>
        <v>1714.5791586000003</v>
      </c>
      <c r="AEK93" s="241">
        <f t="shared" si="45"/>
        <v>121.92562905600001</v>
      </c>
      <c r="AEL93" s="241">
        <f t="shared" si="45"/>
        <v>45.722110896000011</v>
      </c>
      <c r="AEM93" s="241">
        <f t="shared" si="45"/>
        <v>198.12914721600001</v>
      </c>
      <c r="AEN93" s="241">
        <f t="shared" si="45"/>
        <v>718.21815865800011</v>
      </c>
      <c r="AEO93" s="241">
        <f t="shared" si="45"/>
        <v>45.722110896000011</v>
      </c>
      <c r="AEP93" s="241">
        <f t="shared" si="45"/>
        <v>718.21815865800011</v>
      </c>
      <c r="AEQ93" s="241">
        <f t="shared" si="45"/>
        <v>9.5254397700000002</v>
      </c>
      <c r="AER93" s="241">
        <f t="shared" si="45"/>
        <v>571.52638620000005</v>
      </c>
      <c r="AES93" s="241">
        <f t="shared" si="45"/>
        <v>228.61055448000005</v>
      </c>
      <c r="AET93" s="241">
        <f t="shared" si="45"/>
        <v>198.12914721600001</v>
      </c>
      <c r="AEU93" s="241">
        <f t="shared" si="45"/>
        <v>121.92562905600001</v>
      </c>
      <c r="AEV93" s="241">
        <f t="shared" si="45"/>
        <v>718.21815865800011</v>
      </c>
      <c r="AEW93" s="241">
        <f t="shared" si="45"/>
        <v>838.23869976000015</v>
      </c>
      <c r="AEX93" s="241">
        <f t="shared" si="45"/>
        <v>647.72990435999998</v>
      </c>
      <c r="AEY93" s="241">
        <f t="shared" si="45"/>
        <v>514.37374757999999</v>
      </c>
      <c r="AEZ93" s="241">
        <f t="shared" si="45"/>
        <v>329.58021604200002</v>
      </c>
      <c r="AFA93" s="241">
        <f t="shared" si="45"/>
        <v>1714.5791586000003</v>
      </c>
      <c r="AFB93" s="241">
        <f t="shared" si="45"/>
        <v>247.66143402</v>
      </c>
      <c r="AFC93" s="241">
        <f t="shared" si="45"/>
        <v>838.23869976000015</v>
      </c>
      <c r="AFD93" s="241">
        <f t="shared" si="45"/>
        <v>4953.2286804000005</v>
      </c>
      <c r="AFE93" s="241">
        <f t="shared" si="45"/>
        <v>40.006847034000003</v>
      </c>
      <c r="AFF93" s="241">
        <f t="shared" si="45"/>
        <v>457.22110896000009</v>
      </c>
      <c r="AFG93" s="241">
        <f t="shared" si="45"/>
        <v>198.12914721600001</v>
      </c>
      <c r="AFH93" s="241">
        <f t="shared" si="45"/>
        <v>1809.8335563000003</v>
      </c>
      <c r="AFI93" s="241">
        <f t="shared" ref="AFI93:AHT93" si="46">VLOOKUP(AFI68,$A$40:$B$63,2,FALSE)</f>
        <v>45.722110896000011</v>
      </c>
      <c r="AFJ93" s="241">
        <f t="shared" si="46"/>
        <v>198.12914721600001</v>
      </c>
      <c r="AFK93" s="241">
        <f t="shared" si="46"/>
        <v>2000.3423517000001</v>
      </c>
      <c r="AFL93" s="241">
        <f t="shared" si="46"/>
        <v>838.23869976000015</v>
      </c>
      <c r="AFM93" s="241">
        <f t="shared" si="46"/>
        <v>4953.2286804000005</v>
      </c>
      <c r="AFN93" s="241">
        <f t="shared" si="46"/>
        <v>4953.2286804000005</v>
      </c>
      <c r="AFO93" s="241">
        <f t="shared" si="46"/>
        <v>838.23869976000015</v>
      </c>
      <c r="AFP93" s="241">
        <f t="shared" si="46"/>
        <v>1714.5791586000003</v>
      </c>
      <c r="AFQ93" s="241">
        <f t="shared" si="46"/>
        <v>647.72990435999998</v>
      </c>
      <c r="AFR93" s="241">
        <f t="shared" si="46"/>
        <v>51.437374758000004</v>
      </c>
      <c r="AFS93" s="241">
        <f t="shared" si="46"/>
        <v>838.23869976000015</v>
      </c>
      <c r="AFT93" s="241">
        <f t="shared" si="46"/>
        <v>3429.1583172000005</v>
      </c>
      <c r="AFU93" s="241">
        <f t="shared" si="46"/>
        <v>571.52638620000005</v>
      </c>
      <c r="AFV93" s="241">
        <f t="shared" si="46"/>
        <v>2000.3423517000001</v>
      </c>
      <c r="AFW93" s="241">
        <f t="shared" si="46"/>
        <v>40.006847034000003</v>
      </c>
      <c r="AFX93" s="241">
        <f t="shared" si="46"/>
        <v>198.12914721600001</v>
      </c>
      <c r="AFY93" s="241">
        <f t="shared" si="46"/>
        <v>514.37374757999999</v>
      </c>
      <c r="AFZ93" s="241">
        <f t="shared" si="46"/>
        <v>51.437374758000004</v>
      </c>
      <c r="AGA93" s="241">
        <f t="shared" si="46"/>
        <v>9.5254397700000002</v>
      </c>
      <c r="AGB93" s="241">
        <f t="shared" si="46"/>
        <v>1714.5791586000003</v>
      </c>
      <c r="AGC93" s="241">
        <f t="shared" si="46"/>
        <v>742.98430206</v>
      </c>
      <c r="AGD93" s="241">
        <f t="shared" si="46"/>
        <v>228.61055448000005</v>
      </c>
      <c r="AGE93" s="241">
        <f t="shared" si="46"/>
        <v>647.72990435999998</v>
      </c>
      <c r="AGF93" s="241">
        <f t="shared" si="46"/>
        <v>198.12914721600001</v>
      </c>
      <c r="AGG93" s="241">
        <f t="shared" si="46"/>
        <v>742.98430206</v>
      </c>
      <c r="AGH93" s="241">
        <f t="shared" si="46"/>
        <v>51.437374758000004</v>
      </c>
      <c r="AGI93" s="241">
        <f t="shared" si="46"/>
        <v>718.21815865800011</v>
      </c>
      <c r="AGJ93" s="241">
        <f t="shared" si="46"/>
        <v>1809.8335563000003</v>
      </c>
      <c r="AGK93" s="241">
        <f t="shared" si="46"/>
        <v>9.5254397700000002</v>
      </c>
      <c r="AGL93" s="241">
        <f t="shared" si="46"/>
        <v>718.21815865800011</v>
      </c>
      <c r="AGM93" s="241">
        <f t="shared" si="46"/>
        <v>40.006847034000003</v>
      </c>
      <c r="AGN93" s="241">
        <f t="shared" si="46"/>
        <v>1809.8335563000003</v>
      </c>
      <c r="AGO93" s="241">
        <f t="shared" si="46"/>
        <v>457.22110896000009</v>
      </c>
      <c r="AGP93" s="241">
        <f t="shared" si="46"/>
        <v>2000.3423517000001</v>
      </c>
      <c r="AGQ93" s="241">
        <f t="shared" si="46"/>
        <v>647.72990435999998</v>
      </c>
      <c r="AGR93" s="241">
        <f t="shared" si="46"/>
        <v>742.98430206</v>
      </c>
      <c r="AGS93" s="241">
        <f t="shared" si="46"/>
        <v>9.5254397700000002</v>
      </c>
      <c r="AGT93" s="241">
        <f t="shared" si="46"/>
        <v>3810.1759080000002</v>
      </c>
      <c r="AGU93" s="241">
        <f t="shared" si="46"/>
        <v>495.32286804</v>
      </c>
      <c r="AGV93" s="241">
        <f t="shared" si="46"/>
        <v>514.37374757999999</v>
      </c>
      <c r="AGW93" s="241">
        <f t="shared" si="46"/>
        <v>228.61055448000005</v>
      </c>
      <c r="AGX93" s="241">
        <f t="shared" si="46"/>
        <v>457.22110896000009</v>
      </c>
      <c r="AGY93" s="241">
        <f t="shared" si="46"/>
        <v>1809.8335563000003</v>
      </c>
      <c r="AGZ93" s="241">
        <f t="shared" si="46"/>
        <v>457.22110896000009</v>
      </c>
      <c r="AHA93" s="241">
        <f t="shared" si="46"/>
        <v>16764.773995200001</v>
      </c>
      <c r="AHB93" s="241">
        <f t="shared" si="46"/>
        <v>9.5254397700000002</v>
      </c>
      <c r="AHC93" s="241">
        <f t="shared" si="46"/>
        <v>329.58021604200002</v>
      </c>
      <c r="AHD93" s="241">
        <f t="shared" si="46"/>
        <v>3429.1583172000005</v>
      </c>
      <c r="AHE93" s="241">
        <f t="shared" si="46"/>
        <v>457.22110896000009</v>
      </c>
      <c r="AHF93" s="241">
        <f t="shared" si="46"/>
        <v>571.52638620000005</v>
      </c>
      <c r="AHG93" s="241">
        <f t="shared" si="46"/>
        <v>51.437374758000004</v>
      </c>
      <c r="AHH93" s="241">
        <f t="shared" si="46"/>
        <v>40.006847034000003</v>
      </c>
      <c r="AHI93" s="241">
        <f t="shared" si="46"/>
        <v>228.61055448000005</v>
      </c>
      <c r="AHJ93" s="241">
        <f t="shared" si="46"/>
        <v>457.22110896000009</v>
      </c>
      <c r="AHK93" s="241">
        <f t="shared" si="46"/>
        <v>2000.3423517000001</v>
      </c>
      <c r="AHL93" s="241">
        <f t="shared" si="46"/>
        <v>2000.3423517000001</v>
      </c>
      <c r="AHM93" s="241">
        <f t="shared" si="46"/>
        <v>1809.8335563000003</v>
      </c>
      <c r="AHN93" s="241">
        <f t="shared" si="46"/>
        <v>1714.5791586000003</v>
      </c>
      <c r="AHO93" s="241">
        <f t="shared" si="46"/>
        <v>838.23869976000015</v>
      </c>
      <c r="AHP93" s="241">
        <f t="shared" si="46"/>
        <v>40.006847034000003</v>
      </c>
      <c r="AHQ93" s="241">
        <f t="shared" si="46"/>
        <v>3429.1583172000005</v>
      </c>
      <c r="AHR93" s="241">
        <f t="shared" si="46"/>
        <v>1809.8335563000003</v>
      </c>
      <c r="AHS93" s="241">
        <f t="shared" si="46"/>
        <v>121.92562905600001</v>
      </c>
      <c r="AHT93" s="241">
        <f t="shared" si="46"/>
        <v>838.23869976000015</v>
      </c>
      <c r="AHU93" s="241">
        <f t="shared" ref="AHU93:AKF93" si="47">VLOOKUP(AHU68,$A$40:$B$63,2,FALSE)</f>
        <v>121.92562905600001</v>
      </c>
      <c r="AHV93" s="241">
        <f t="shared" si="47"/>
        <v>571.52638620000005</v>
      </c>
      <c r="AHW93" s="241">
        <f t="shared" si="47"/>
        <v>647.72990435999998</v>
      </c>
      <c r="AHX93" s="241">
        <f t="shared" si="47"/>
        <v>51.437374758000004</v>
      </c>
      <c r="AHY93" s="241">
        <f t="shared" si="47"/>
        <v>329.58021604200002</v>
      </c>
      <c r="AHZ93" s="241">
        <f t="shared" si="47"/>
        <v>718.21815865800011</v>
      </c>
      <c r="AIA93" s="241">
        <f t="shared" si="47"/>
        <v>51.437374758000004</v>
      </c>
      <c r="AIB93" s="241">
        <f t="shared" si="47"/>
        <v>571.52638620000005</v>
      </c>
      <c r="AIC93" s="241">
        <f t="shared" si="47"/>
        <v>718.21815865800011</v>
      </c>
      <c r="AID93" s="241">
        <f t="shared" si="47"/>
        <v>247.66143402</v>
      </c>
      <c r="AIE93" s="241">
        <f t="shared" si="47"/>
        <v>4953.2286804000005</v>
      </c>
      <c r="AIF93" s="241">
        <f t="shared" si="47"/>
        <v>571.52638620000005</v>
      </c>
      <c r="AIG93" s="241">
        <f t="shared" si="47"/>
        <v>228.61055448000005</v>
      </c>
      <c r="AIH93" s="241">
        <f t="shared" si="47"/>
        <v>2000.3423517000001</v>
      </c>
      <c r="AII93" s="241">
        <f t="shared" si="47"/>
        <v>228.61055448000005</v>
      </c>
      <c r="AIJ93" s="241">
        <f t="shared" si="47"/>
        <v>45.722110896000011</v>
      </c>
      <c r="AIK93" s="241">
        <f t="shared" si="47"/>
        <v>3810.1759080000002</v>
      </c>
      <c r="AIL93" s="241">
        <f t="shared" si="47"/>
        <v>40.006847034000003</v>
      </c>
      <c r="AIM93" s="241">
        <f t="shared" si="47"/>
        <v>247.66143402</v>
      </c>
      <c r="AIN93" s="241">
        <f t="shared" si="47"/>
        <v>198.12914721600001</v>
      </c>
      <c r="AIO93" s="241">
        <f t="shared" si="47"/>
        <v>457.22110896000009</v>
      </c>
      <c r="AIP93" s="241">
        <f t="shared" si="47"/>
        <v>2000.3423517000001</v>
      </c>
      <c r="AIQ93" s="241">
        <f t="shared" si="47"/>
        <v>742.98430206</v>
      </c>
      <c r="AIR93" s="241">
        <f t="shared" si="47"/>
        <v>1714.5791586000003</v>
      </c>
      <c r="AIS93" s="241">
        <f t="shared" si="47"/>
        <v>228.61055448000005</v>
      </c>
      <c r="AIT93" s="241">
        <f t="shared" si="47"/>
        <v>2000.3423517000001</v>
      </c>
      <c r="AIU93" s="241">
        <f t="shared" si="47"/>
        <v>495.32286804</v>
      </c>
      <c r="AIV93" s="241">
        <f t="shared" si="47"/>
        <v>838.23869976000015</v>
      </c>
      <c r="AIW93" s="241">
        <f t="shared" si="47"/>
        <v>718.21815865800011</v>
      </c>
      <c r="AIX93" s="241">
        <f t="shared" si="47"/>
        <v>647.72990435999998</v>
      </c>
      <c r="AIY93" s="241">
        <f t="shared" si="47"/>
        <v>16764.773995200001</v>
      </c>
      <c r="AIZ93" s="241">
        <f t="shared" si="47"/>
        <v>495.32286804</v>
      </c>
      <c r="AJA93" s="241">
        <f t="shared" si="47"/>
        <v>2000.3423517000001</v>
      </c>
      <c r="AJB93" s="241">
        <f t="shared" si="47"/>
        <v>495.32286804</v>
      </c>
      <c r="AJC93" s="241">
        <f t="shared" si="47"/>
        <v>228.61055448000005</v>
      </c>
      <c r="AJD93" s="241">
        <f t="shared" si="47"/>
        <v>457.22110896000009</v>
      </c>
      <c r="AJE93" s="241">
        <f t="shared" si="47"/>
        <v>3810.1759080000002</v>
      </c>
      <c r="AJF93" s="241">
        <f t="shared" si="47"/>
        <v>571.52638620000005</v>
      </c>
      <c r="AJG93" s="241">
        <f t="shared" si="47"/>
        <v>4953.2286804000005</v>
      </c>
      <c r="AJH93" s="241">
        <f t="shared" si="47"/>
        <v>647.72990435999998</v>
      </c>
      <c r="AJI93" s="241">
        <f t="shared" si="47"/>
        <v>45.722110896000011</v>
      </c>
      <c r="AJJ93" s="241">
        <f t="shared" si="47"/>
        <v>51.437374758000004</v>
      </c>
      <c r="AJK93" s="241">
        <f t="shared" si="47"/>
        <v>3810.1759080000002</v>
      </c>
      <c r="AJL93" s="241">
        <f t="shared" si="47"/>
        <v>457.22110896000009</v>
      </c>
      <c r="AJM93" s="241">
        <f t="shared" si="47"/>
        <v>571.52638620000005</v>
      </c>
      <c r="AJN93" s="241">
        <f t="shared" si="47"/>
        <v>742.98430206</v>
      </c>
      <c r="AJO93" s="241">
        <f t="shared" si="47"/>
        <v>40.006847034000003</v>
      </c>
      <c r="AJP93" s="241">
        <f t="shared" si="47"/>
        <v>1714.5791586000003</v>
      </c>
      <c r="AJQ93" s="241">
        <f t="shared" si="47"/>
        <v>45.722110896000011</v>
      </c>
      <c r="AJR93" s="241">
        <f t="shared" si="47"/>
        <v>228.61055448000005</v>
      </c>
      <c r="AJS93" s="241">
        <f t="shared" si="47"/>
        <v>647.72990435999998</v>
      </c>
      <c r="AJT93" s="241">
        <f t="shared" si="47"/>
        <v>1714.5791586000003</v>
      </c>
      <c r="AJU93" s="241">
        <f t="shared" si="47"/>
        <v>1809.8335563000003</v>
      </c>
      <c r="AJV93" s="241">
        <f t="shared" si="47"/>
        <v>647.72990435999998</v>
      </c>
      <c r="AJW93" s="241">
        <f t="shared" si="47"/>
        <v>16764.773995200001</v>
      </c>
      <c r="AJX93" s="241">
        <f t="shared" si="47"/>
        <v>3810.1759080000002</v>
      </c>
      <c r="AJY93" s="241">
        <f t="shared" si="47"/>
        <v>742.98430206</v>
      </c>
      <c r="AJZ93" s="241">
        <f t="shared" si="47"/>
        <v>4953.2286804000005</v>
      </c>
      <c r="AKA93" s="241">
        <f t="shared" si="47"/>
        <v>247.66143402</v>
      </c>
      <c r="AKB93" s="241">
        <f t="shared" si="47"/>
        <v>4953.2286804000005</v>
      </c>
      <c r="AKC93" s="241">
        <f t="shared" si="47"/>
        <v>1809.8335563000003</v>
      </c>
      <c r="AKD93" s="241">
        <f t="shared" si="47"/>
        <v>16764.773995200001</v>
      </c>
      <c r="AKE93" s="241">
        <f t="shared" si="47"/>
        <v>9.5254397700000002</v>
      </c>
      <c r="AKF93" s="241">
        <f t="shared" si="47"/>
        <v>647.72990435999998</v>
      </c>
      <c r="AKG93" s="241">
        <f t="shared" ref="AKG93:ALM93" si="48">VLOOKUP(AKG68,$A$40:$B$63,2,FALSE)</f>
        <v>3810.1759080000002</v>
      </c>
      <c r="AKH93" s="241">
        <f t="shared" si="48"/>
        <v>495.32286804</v>
      </c>
      <c r="AKI93" s="241">
        <f t="shared" si="48"/>
        <v>495.32286804</v>
      </c>
      <c r="AKJ93" s="241">
        <f t="shared" si="48"/>
        <v>838.23869976000015</v>
      </c>
      <c r="AKK93" s="241">
        <f t="shared" si="48"/>
        <v>2000.3423517000001</v>
      </c>
      <c r="AKL93" s="241">
        <f t="shared" si="48"/>
        <v>1714.5791586000003</v>
      </c>
      <c r="AKM93" s="241">
        <f t="shared" si="48"/>
        <v>121.92562905600001</v>
      </c>
      <c r="AKN93" s="241">
        <f t="shared" si="48"/>
        <v>9.5254397700000002</v>
      </c>
      <c r="AKO93" s="241">
        <f t="shared" si="48"/>
        <v>514.37374757999999</v>
      </c>
      <c r="AKP93" s="241">
        <f t="shared" si="48"/>
        <v>718.21815865800011</v>
      </c>
      <c r="AKQ93" s="241">
        <f t="shared" si="48"/>
        <v>838.23869976000015</v>
      </c>
      <c r="AKR93" s="241">
        <f t="shared" si="48"/>
        <v>247.66143402</v>
      </c>
      <c r="AKS93" s="241">
        <f t="shared" si="48"/>
        <v>3810.1759080000002</v>
      </c>
      <c r="AKT93" s="241">
        <f t="shared" si="48"/>
        <v>647.72990435999998</v>
      </c>
      <c r="AKU93" s="241">
        <f t="shared" si="48"/>
        <v>45.722110896000011</v>
      </c>
      <c r="AKV93" s="241">
        <f t="shared" si="48"/>
        <v>3810.1759080000002</v>
      </c>
      <c r="AKW93" s="241">
        <f t="shared" si="48"/>
        <v>457.22110896000009</v>
      </c>
      <c r="AKX93" s="241">
        <f t="shared" si="48"/>
        <v>1809.8335563000003</v>
      </c>
      <c r="AKY93" s="241">
        <f t="shared" si="48"/>
        <v>838.23869976000015</v>
      </c>
      <c r="AKZ93" s="241">
        <f t="shared" si="48"/>
        <v>9.5254397700000002</v>
      </c>
      <c r="ALA93" s="241">
        <f t="shared" si="48"/>
        <v>2000.3423517000001</v>
      </c>
      <c r="ALB93" s="241">
        <f t="shared" si="48"/>
        <v>718.21815865800011</v>
      </c>
      <c r="ALC93" s="241">
        <f t="shared" si="48"/>
        <v>9.5254397700000002</v>
      </c>
      <c r="ALD93" s="241">
        <f t="shared" si="48"/>
        <v>9.5254397700000002</v>
      </c>
      <c r="ALE93" s="241">
        <f t="shared" si="48"/>
        <v>9.5254397700000002</v>
      </c>
      <c r="ALF93" s="241">
        <f t="shared" si="48"/>
        <v>121.92562905600001</v>
      </c>
      <c r="ALG93" s="241">
        <f t="shared" si="48"/>
        <v>718.21815865800011</v>
      </c>
      <c r="ALH93" s="241">
        <f t="shared" si="48"/>
        <v>742.98430206</v>
      </c>
      <c r="ALI93" s="241">
        <f t="shared" si="48"/>
        <v>247.66143402</v>
      </c>
      <c r="ALJ93" s="241">
        <f t="shared" si="48"/>
        <v>198.12914721600001</v>
      </c>
      <c r="ALK93" s="241">
        <f t="shared" si="48"/>
        <v>718.21815865800011</v>
      </c>
      <c r="ALL93" s="241">
        <f t="shared" si="48"/>
        <v>1809.8335563000003</v>
      </c>
      <c r="ALM93" s="241">
        <f t="shared" si="48"/>
        <v>121.92562905600001</v>
      </c>
    </row>
    <row r="94" spans="1:1001" x14ac:dyDescent="0.25">
      <c r="A94">
        <v>4</v>
      </c>
      <c r="B94" s="241">
        <f t="shared" si="0"/>
        <v>121.92562905600001</v>
      </c>
      <c r="C94" s="241">
        <f t="shared" si="0"/>
        <v>16764.773995200001</v>
      </c>
      <c r="D94" s="241">
        <f t="shared" si="0"/>
        <v>514.37374757999999</v>
      </c>
      <c r="E94" s="241">
        <f t="shared" si="0"/>
        <v>1809.8335563000003</v>
      </c>
      <c r="F94" s="241">
        <f t="shared" si="0"/>
        <v>742.98430206</v>
      </c>
      <c r="G94" s="241">
        <f t="shared" si="0"/>
        <v>457.22110896000009</v>
      </c>
      <c r="H94" s="241">
        <f t="shared" si="0"/>
        <v>571.52638620000005</v>
      </c>
      <c r="I94" s="241">
        <f t="shared" ref="I94:BT94" si="49">VLOOKUP(I69,$A$40:$B$63,2,FALSE)</f>
        <v>45.722110896000011</v>
      </c>
      <c r="J94" s="241">
        <f t="shared" si="49"/>
        <v>3810.1759080000002</v>
      </c>
      <c r="K94" s="241">
        <f t="shared" si="49"/>
        <v>198.12914721600001</v>
      </c>
      <c r="L94" s="241">
        <f t="shared" si="49"/>
        <v>647.72990435999998</v>
      </c>
      <c r="M94" s="241">
        <f t="shared" si="49"/>
        <v>514.37374757999999</v>
      </c>
      <c r="N94" s="241">
        <f t="shared" si="49"/>
        <v>514.37374757999999</v>
      </c>
      <c r="O94" s="241">
        <f t="shared" si="49"/>
        <v>4953.2286804000005</v>
      </c>
      <c r="P94" s="241">
        <f t="shared" si="49"/>
        <v>495.32286804</v>
      </c>
      <c r="Q94" s="241">
        <f t="shared" si="49"/>
        <v>9.5254397700000002</v>
      </c>
      <c r="R94" s="241">
        <f t="shared" si="49"/>
        <v>2000.3423517000001</v>
      </c>
      <c r="S94" s="241">
        <f t="shared" si="49"/>
        <v>838.23869976000015</v>
      </c>
      <c r="T94" s="241">
        <f t="shared" si="49"/>
        <v>247.66143402</v>
      </c>
      <c r="U94" s="241">
        <f t="shared" si="49"/>
        <v>742.98430206</v>
      </c>
      <c r="V94" s="241">
        <f t="shared" si="49"/>
        <v>495.32286804</v>
      </c>
      <c r="W94" s="241">
        <f t="shared" si="49"/>
        <v>3429.1583172000005</v>
      </c>
      <c r="X94" s="241">
        <f t="shared" si="49"/>
        <v>228.61055448000005</v>
      </c>
      <c r="Y94" s="241">
        <f t="shared" si="49"/>
        <v>40.006847034000003</v>
      </c>
      <c r="Z94" s="241">
        <f t="shared" si="49"/>
        <v>838.23869976000015</v>
      </c>
      <c r="AA94" s="241">
        <f t="shared" si="49"/>
        <v>647.72990435999998</v>
      </c>
      <c r="AB94" s="241">
        <f t="shared" si="49"/>
        <v>718.21815865800011</v>
      </c>
      <c r="AC94" s="241">
        <f t="shared" si="49"/>
        <v>2000.3423517000001</v>
      </c>
      <c r="AD94" s="241">
        <f t="shared" si="49"/>
        <v>647.72990435999998</v>
      </c>
      <c r="AE94" s="241">
        <f t="shared" si="49"/>
        <v>16764.773995200001</v>
      </c>
      <c r="AF94" s="241">
        <f t="shared" si="49"/>
        <v>647.72990435999998</v>
      </c>
      <c r="AG94" s="241">
        <f t="shared" si="49"/>
        <v>121.92562905600001</v>
      </c>
      <c r="AH94" s="241">
        <f t="shared" si="49"/>
        <v>198.12914721600001</v>
      </c>
      <c r="AI94" s="241">
        <f t="shared" si="49"/>
        <v>838.23869976000015</v>
      </c>
      <c r="AJ94" s="241">
        <f t="shared" si="49"/>
        <v>2000.3423517000001</v>
      </c>
      <c r="AK94" s="241">
        <f t="shared" si="49"/>
        <v>742.98430206</v>
      </c>
      <c r="AL94" s="241">
        <f t="shared" si="49"/>
        <v>3429.1583172000005</v>
      </c>
      <c r="AM94" s="241">
        <f t="shared" si="49"/>
        <v>647.72990435999998</v>
      </c>
      <c r="AN94" s="241">
        <f t="shared" si="49"/>
        <v>1809.8335563000003</v>
      </c>
      <c r="AO94" s="241">
        <f t="shared" si="49"/>
        <v>838.23869976000015</v>
      </c>
      <c r="AP94" s="241">
        <f t="shared" si="49"/>
        <v>4953.2286804000005</v>
      </c>
      <c r="AQ94" s="241">
        <f t="shared" si="49"/>
        <v>647.72990435999998</v>
      </c>
      <c r="AR94" s="241">
        <f t="shared" si="49"/>
        <v>51.437374758000004</v>
      </c>
      <c r="AS94" s="241">
        <f t="shared" si="49"/>
        <v>40.006847034000003</v>
      </c>
      <c r="AT94" s="241">
        <f t="shared" si="49"/>
        <v>571.52638620000005</v>
      </c>
      <c r="AU94" s="241">
        <f t="shared" si="49"/>
        <v>16764.773995200001</v>
      </c>
      <c r="AV94" s="241">
        <f t="shared" si="49"/>
        <v>9.5254397700000002</v>
      </c>
      <c r="AW94" s="241">
        <f t="shared" si="49"/>
        <v>495.32286804</v>
      </c>
      <c r="AX94" s="241">
        <f t="shared" si="49"/>
        <v>2000.3423517000001</v>
      </c>
      <c r="AY94" s="241">
        <f t="shared" si="49"/>
        <v>45.722110896000011</v>
      </c>
      <c r="AZ94" s="241">
        <f t="shared" si="49"/>
        <v>718.21815865800011</v>
      </c>
      <c r="BA94" s="241">
        <f t="shared" si="49"/>
        <v>1714.5791586000003</v>
      </c>
      <c r="BB94" s="241">
        <f t="shared" si="49"/>
        <v>495.32286804</v>
      </c>
      <c r="BC94" s="241">
        <f t="shared" si="49"/>
        <v>3810.1759080000002</v>
      </c>
      <c r="BD94" s="241">
        <f t="shared" si="49"/>
        <v>3429.1583172000005</v>
      </c>
      <c r="BE94" s="241">
        <f t="shared" si="49"/>
        <v>4953.2286804000005</v>
      </c>
      <c r="BF94" s="241">
        <f t="shared" si="49"/>
        <v>9.5254397700000002</v>
      </c>
      <c r="BG94" s="241">
        <f t="shared" si="49"/>
        <v>121.92562905600001</v>
      </c>
      <c r="BH94" s="241">
        <f t="shared" si="49"/>
        <v>457.22110896000009</v>
      </c>
      <c r="BI94" s="241">
        <f t="shared" si="49"/>
        <v>1714.5791586000003</v>
      </c>
      <c r="BJ94" s="241">
        <f t="shared" si="49"/>
        <v>457.22110896000009</v>
      </c>
      <c r="BK94" s="241">
        <f t="shared" si="49"/>
        <v>718.21815865800011</v>
      </c>
      <c r="BL94" s="241">
        <f t="shared" si="49"/>
        <v>838.23869976000015</v>
      </c>
      <c r="BM94" s="241">
        <f t="shared" si="49"/>
        <v>514.37374757999999</v>
      </c>
      <c r="BN94" s="241">
        <f t="shared" si="49"/>
        <v>198.12914721600001</v>
      </c>
      <c r="BO94" s="241">
        <f t="shared" si="49"/>
        <v>2000.3423517000001</v>
      </c>
      <c r="BP94" s="241">
        <f t="shared" si="49"/>
        <v>4953.2286804000005</v>
      </c>
      <c r="BQ94" s="241">
        <f t="shared" si="49"/>
        <v>3810.1759080000002</v>
      </c>
      <c r="BR94" s="241">
        <f t="shared" si="49"/>
        <v>51.437374758000004</v>
      </c>
      <c r="BS94" s="241">
        <f t="shared" si="49"/>
        <v>647.72990435999998</v>
      </c>
      <c r="BT94" s="241">
        <f t="shared" si="49"/>
        <v>247.66143402</v>
      </c>
      <c r="BU94" s="241">
        <f t="shared" ref="BU94:EF94" si="50">VLOOKUP(BU69,$A$40:$B$63,2,FALSE)</f>
        <v>9.5254397700000002</v>
      </c>
      <c r="BV94" s="241">
        <f t="shared" si="50"/>
        <v>9.5254397700000002</v>
      </c>
      <c r="BW94" s="241">
        <f t="shared" si="50"/>
        <v>838.23869976000015</v>
      </c>
      <c r="BX94" s="241">
        <f t="shared" si="50"/>
        <v>495.32286804</v>
      </c>
      <c r="BY94" s="241">
        <f t="shared" si="50"/>
        <v>4953.2286804000005</v>
      </c>
      <c r="BZ94" s="241">
        <f t="shared" si="50"/>
        <v>329.58021604200002</v>
      </c>
      <c r="CA94" s="241">
        <f t="shared" si="50"/>
        <v>198.12914721600001</v>
      </c>
      <c r="CB94" s="241">
        <f t="shared" si="50"/>
        <v>16764.773995200001</v>
      </c>
      <c r="CC94" s="241">
        <f t="shared" si="50"/>
        <v>2000.3423517000001</v>
      </c>
      <c r="CD94" s="241">
        <f t="shared" si="50"/>
        <v>51.437374758000004</v>
      </c>
      <c r="CE94" s="241">
        <f t="shared" si="50"/>
        <v>45.722110896000011</v>
      </c>
      <c r="CF94" s="241">
        <f t="shared" si="50"/>
        <v>1809.8335563000003</v>
      </c>
      <c r="CG94" s="241">
        <f t="shared" si="50"/>
        <v>2000.3423517000001</v>
      </c>
      <c r="CH94" s="241">
        <f t="shared" si="50"/>
        <v>51.437374758000004</v>
      </c>
      <c r="CI94" s="241">
        <f t="shared" si="50"/>
        <v>2000.3423517000001</v>
      </c>
      <c r="CJ94" s="241">
        <f t="shared" si="50"/>
        <v>742.98430206</v>
      </c>
      <c r="CK94" s="241">
        <f t="shared" si="50"/>
        <v>571.52638620000005</v>
      </c>
      <c r="CL94" s="241">
        <f t="shared" si="50"/>
        <v>121.92562905600001</v>
      </c>
      <c r="CM94" s="241">
        <f t="shared" si="50"/>
        <v>718.21815865800011</v>
      </c>
      <c r="CN94" s="241">
        <f t="shared" si="50"/>
        <v>4953.2286804000005</v>
      </c>
      <c r="CO94" s="241">
        <f t="shared" si="50"/>
        <v>742.98430206</v>
      </c>
      <c r="CP94" s="241">
        <f t="shared" si="50"/>
        <v>329.58021604200002</v>
      </c>
      <c r="CQ94" s="241">
        <f t="shared" si="50"/>
        <v>228.61055448000005</v>
      </c>
      <c r="CR94" s="241">
        <f t="shared" si="50"/>
        <v>1714.5791586000003</v>
      </c>
      <c r="CS94" s="241">
        <f t="shared" si="50"/>
        <v>2000.3423517000001</v>
      </c>
      <c r="CT94" s="241">
        <f t="shared" si="50"/>
        <v>228.61055448000005</v>
      </c>
      <c r="CU94" s="241">
        <f t="shared" si="50"/>
        <v>228.61055448000005</v>
      </c>
      <c r="CV94" s="241">
        <f t="shared" si="50"/>
        <v>9.5254397700000002</v>
      </c>
      <c r="CW94" s="241">
        <f t="shared" si="50"/>
        <v>718.21815865800011</v>
      </c>
      <c r="CX94" s="241">
        <f t="shared" si="50"/>
        <v>4953.2286804000005</v>
      </c>
      <c r="CY94" s="241">
        <f t="shared" si="50"/>
        <v>1809.8335563000003</v>
      </c>
      <c r="CZ94" s="241">
        <f t="shared" si="50"/>
        <v>838.23869976000015</v>
      </c>
      <c r="DA94" s="241">
        <f t="shared" si="50"/>
        <v>571.52638620000005</v>
      </c>
      <c r="DB94" s="241">
        <f t="shared" si="50"/>
        <v>3810.1759080000002</v>
      </c>
      <c r="DC94" s="241">
        <f t="shared" si="50"/>
        <v>838.23869976000015</v>
      </c>
      <c r="DD94" s="241">
        <f t="shared" si="50"/>
        <v>329.58021604200002</v>
      </c>
      <c r="DE94" s="241">
        <f t="shared" si="50"/>
        <v>329.58021604200002</v>
      </c>
      <c r="DF94" s="241">
        <f t="shared" si="50"/>
        <v>2000.3423517000001</v>
      </c>
      <c r="DG94" s="241">
        <f t="shared" si="50"/>
        <v>3429.1583172000005</v>
      </c>
      <c r="DH94" s="241">
        <f t="shared" si="50"/>
        <v>1714.5791586000003</v>
      </c>
      <c r="DI94" s="241">
        <f t="shared" si="50"/>
        <v>40.006847034000003</v>
      </c>
      <c r="DJ94" s="241">
        <f t="shared" si="50"/>
        <v>718.21815865800011</v>
      </c>
      <c r="DK94" s="241">
        <f t="shared" si="50"/>
        <v>647.72990435999998</v>
      </c>
      <c r="DL94" s="241">
        <f t="shared" si="50"/>
        <v>514.37374757999999</v>
      </c>
      <c r="DM94" s="241">
        <f t="shared" si="50"/>
        <v>2000.3423517000001</v>
      </c>
      <c r="DN94" s="241">
        <f t="shared" si="50"/>
        <v>228.61055448000005</v>
      </c>
      <c r="DO94" s="241">
        <f t="shared" si="50"/>
        <v>838.23869976000015</v>
      </c>
      <c r="DP94" s="241">
        <f t="shared" si="50"/>
        <v>457.22110896000009</v>
      </c>
      <c r="DQ94" s="241">
        <f t="shared" si="50"/>
        <v>3429.1583172000005</v>
      </c>
      <c r="DR94" s="241">
        <f t="shared" si="50"/>
        <v>51.437374758000004</v>
      </c>
      <c r="DS94" s="241">
        <f t="shared" si="50"/>
        <v>198.12914721600001</v>
      </c>
      <c r="DT94" s="241">
        <f t="shared" si="50"/>
        <v>1714.5791586000003</v>
      </c>
      <c r="DU94" s="241">
        <f t="shared" si="50"/>
        <v>329.58021604200002</v>
      </c>
      <c r="DV94" s="241">
        <f t="shared" si="50"/>
        <v>1809.8335563000003</v>
      </c>
      <c r="DW94" s="241">
        <f t="shared" si="50"/>
        <v>647.72990435999998</v>
      </c>
      <c r="DX94" s="241">
        <f t="shared" si="50"/>
        <v>457.22110896000009</v>
      </c>
      <c r="DY94" s="241">
        <f t="shared" si="50"/>
        <v>514.37374757999999</v>
      </c>
      <c r="DZ94" s="241">
        <f t="shared" si="50"/>
        <v>718.21815865800011</v>
      </c>
      <c r="EA94" s="241">
        <f t="shared" si="50"/>
        <v>571.52638620000005</v>
      </c>
      <c r="EB94" s="241">
        <f t="shared" si="50"/>
        <v>457.22110896000009</v>
      </c>
      <c r="EC94" s="241">
        <f t="shared" si="50"/>
        <v>1809.8335563000003</v>
      </c>
      <c r="ED94" s="241">
        <f t="shared" si="50"/>
        <v>495.32286804</v>
      </c>
      <c r="EE94" s="241">
        <f t="shared" si="50"/>
        <v>1714.5791586000003</v>
      </c>
      <c r="EF94" s="241">
        <f t="shared" si="50"/>
        <v>4953.2286804000005</v>
      </c>
      <c r="EG94" s="241">
        <f t="shared" ref="EG94:GR94" si="51">VLOOKUP(EG69,$A$40:$B$63,2,FALSE)</f>
        <v>514.37374757999999</v>
      </c>
      <c r="EH94" s="241">
        <f t="shared" si="51"/>
        <v>742.98430206</v>
      </c>
      <c r="EI94" s="241">
        <f t="shared" si="51"/>
        <v>4953.2286804000005</v>
      </c>
      <c r="EJ94" s="241">
        <f t="shared" si="51"/>
        <v>9.5254397700000002</v>
      </c>
      <c r="EK94" s="241">
        <f t="shared" si="51"/>
        <v>329.58021604200002</v>
      </c>
      <c r="EL94" s="241">
        <f t="shared" si="51"/>
        <v>1809.8335563000003</v>
      </c>
      <c r="EM94" s="241">
        <f t="shared" si="51"/>
        <v>1809.8335563000003</v>
      </c>
      <c r="EN94" s="241">
        <f t="shared" si="51"/>
        <v>51.437374758000004</v>
      </c>
      <c r="EO94" s="241">
        <f t="shared" si="51"/>
        <v>247.66143402</v>
      </c>
      <c r="EP94" s="241">
        <f t="shared" si="51"/>
        <v>514.37374757999999</v>
      </c>
      <c r="EQ94" s="241">
        <f t="shared" si="51"/>
        <v>45.722110896000011</v>
      </c>
      <c r="ER94" s="241">
        <f t="shared" si="51"/>
        <v>51.437374758000004</v>
      </c>
      <c r="ES94" s="241">
        <f t="shared" si="51"/>
        <v>2000.3423517000001</v>
      </c>
      <c r="ET94" s="241">
        <f t="shared" si="51"/>
        <v>647.72990435999998</v>
      </c>
      <c r="EU94" s="241">
        <f t="shared" si="51"/>
        <v>718.21815865800011</v>
      </c>
      <c r="EV94" s="241">
        <f t="shared" si="51"/>
        <v>718.21815865800011</v>
      </c>
      <c r="EW94" s="241">
        <f t="shared" si="51"/>
        <v>3429.1583172000005</v>
      </c>
      <c r="EX94" s="241">
        <f t="shared" si="51"/>
        <v>16764.773995200001</v>
      </c>
      <c r="EY94" s="241">
        <f t="shared" si="51"/>
        <v>3429.1583172000005</v>
      </c>
      <c r="EZ94" s="241">
        <f t="shared" si="51"/>
        <v>9.5254397700000002</v>
      </c>
      <c r="FA94" s="241">
        <f t="shared" si="51"/>
        <v>247.66143402</v>
      </c>
      <c r="FB94" s="241">
        <f t="shared" si="51"/>
        <v>9.5254397700000002</v>
      </c>
      <c r="FC94" s="241">
        <f t="shared" si="51"/>
        <v>718.21815865800011</v>
      </c>
      <c r="FD94" s="241">
        <f t="shared" si="51"/>
        <v>4953.2286804000005</v>
      </c>
      <c r="FE94" s="241">
        <f t="shared" si="51"/>
        <v>514.37374757999999</v>
      </c>
      <c r="FF94" s="241">
        <f t="shared" si="51"/>
        <v>198.12914721600001</v>
      </c>
      <c r="FG94" s="241">
        <f t="shared" si="51"/>
        <v>647.72990435999998</v>
      </c>
      <c r="FH94" s="241">
        <f t="shared" si="51"/>
        <v>9.5254397700000002</v>
      </c>
      <c r="FI94" s="241">
        <f t="shared" si="51"/>
        <v>247.66143402</v>
      </c>
      <c r="FJ94" s="241">
        <f t="shared" si="51"/>
        <v>247.66143402</v>
      </c>
      <c r="FK94" s="241">
        <f t="shared" si="51"/>
        <v>647.72990435999998</v>
      </c>
      <c r="FL94" s="241">
        <f t="shared" si="51"/>
        <v>4953.2286804000005</v>
      </c>
      <c r="FM94" s="241">
        <f t="shared" si="51"/>
        <v>16764.773995200001</v>
      </c>
      <c r="FN94" s="241">
        <f t="shared" si="51"/>
        <v>718.21815865800011</v>
      </c>
      <c r="FO94" s="241">
        <f t="shared" si="51"/>
        <v>457.22110896000009</v>
      </c>
      <c r="FP94" s="241">
        <f t="shared" si="51"/>
        <v>571.52638620000005</v>
      </c>
      <c r="FQ94" s="241">
        <f t="shared" si="51"/>
        <v>45.722110896000011</v>
      </c>
      <c r="FR94" s="241">
        <f t="shared" si="51"/>
        <v>2000.3423517000001</v>
      </c>
      <c r="FS94" s="241">
        <f t="shared" si="51"/>
        <v>198.12914721600001</v>
      </c>
      <c r="FT94" s="241">
        <f t="shared" si="51"/>
        <v>742.98430206</v>
      </c>
      <c r="FU94" s="241">
        <f t="shared" si="51"/>
        <v>514.37374757999999</v>
      </c>
      <c r="FV94" s="241">
        <f t="shared" si="51"/>
        <v>329.58021604200002</v>
      </c>
      <c r="FW94" s="241">
        <f t="shared" si="51"/>
        <v>838.23869976000015</v>
      </c>
      <c r="FX94" s="241">
        <f t="shared" si="51"/>
        <v>198.12914721600001</v>
      </c>
      <c r="FY94" s="241">
        <f t="shared" si="51"/>
        <v>495.32286804</v>
      </c>
      <c r="FZ94" s="241">
        <f t="shared" si="51"/>
        <v>647.72990435999998</v>
      </c>
      <c r="GA94" s="241">
        <f t="shared" si="51"/>
        <v>3429.1583172000005</v>
      </c>
      <c r="GB94" s="241">
        <f t="shared" si="51"/>
        <v>495.32286804</v>
      </c>
      <c r="GC94" s="241">
        <f t="shared" si="51"/>
        <v>571.52638620000005</v>
      </c>
      <c r="GD94" s="241">
        <f t="shared" si="51"/>
        <v>3429.1583172000005</v>
      </c>
      <c r="GE94" s="241">
        <f t="shared" si="51"/>
        <v>16764.773995200001</v>
      </c>
      <c r="GF94" s="241">
        <f t="shared" si="51"/>
        <v>329.58021604200002</v>
      </c>
      <c r="GG94" s="241">
        <f t="shared" si="51"/>
        <v>1809.8335563000003</v>
      </c>
      <c r="GH94" s="241">
        <f t="shared" si="51"/>
        <v>228.61055448000005</v>
      </c>
      <c r="GI94" s="241">
        <f t="shared" si="51"/>
        <v>3429.1583172000005</v>
      </c>
      <c r="GJ94" s="241">
        <f t="shared" si="51"/>
        <v>16764.773995200001</v>
      </c>
      <c r="GK94" s="241">
        <f t="shared" si="51"/>
        <v>457.22110896000009</v>
      </c>
      <c r="GL94" s="241">
        <f t="shared" si="51"/>
        <v>198.12914721600001</v>
      </c>
      <c r="GM94" s="241">
        <f t="shared" si="51"/>
        <v>45.722110896000011</v>
      </c>
      <c r="GN94" s="241">
        <f t="shared" si="51"/>
        <v>3429.1583172000005</v>
      </c>
      <c r="GO94" s="241">
        <f t="shared" si="51"/>
        <v>838.23869976000015</v>
      </c>
      <c r="GP94" s="241">
        <f t="shared" si="51"/>
        <v>647.72990435999998</v>
      </c>
      <c r="GQ94" s="241">
        <f t="shared" si="51"/>
        <v>742.98430206</v>
      </c>
      <c r="GR94" s="241">
        <f t="shared" si="51"/>
        <v>121.92562905600001</v>
      </c>
      <c r="GS94" s="241">
        <f t="shared" ref="GS94:JD94" si="52">VLOOKUP(GS69,$A$40:$B$63,2,FALSE)</f>
        <v>718.21815865800011</v>
      </c>
      <c r="GT94" s="241">
        <f t="shared" si="52"/>
        <v>495.32286804</v>
      </c>
      <c r="GU94" s="241">
        <f t="shared" si="52"/>
        <v>1809.8335563000003</v>
      </c>
      <c r="GV94" s="241">
        <f t="shared" si="52"/>
        <v>718.21815865800011</v>
      </c>
      <c r="GW94" s="241">
        <f t="shared" si="52"/>
        <v>514.37374757999999</v>
      </c>
      <c r="GX94" s="241">
        <f t="shared" si="52"/>
        <v>121.92562905600001</v>
      </c>
      <c r="GY94" s="241">
        <f t="shared" si="52"/>
        <v>121.92562905600001</v>
      </c>
      <c r="GZ94" s="241">
        <f t="shared" si="52"/>
        <v>1809.8335563000003</v>
      </c>
      <c r="HA94" s="241">
        <f t="shared" si="52"/>
        <v>2000.3423517000001</v>
      </c>
      <c r="HB94" s="241">
        <f t="shared" si="52"/>
        <v>3810.1759080000002</v>
      </c>
      <c r="HC94" s="241">
        <f t="shared" si="52"/>
        <v>742.98430206</v>
      </c>
      <c r="HD94" s="241">
        <f t="shared" si="52"/>
        <v>1809.8335563000003</v>
      </c>
      <c r="HE94" s="241">
        <f t="shared" si="52"/>
        <v>51.437374758000004</v>
      </c>
      <c r="HF94" s="241">
        <f t="shared" si="52"/>
        <v>121.92562905600001</v>
      </c>
      <c r="HG94" s="241">
        <f t="shared" si="52"/>
        <v>647.72990435999998</v>
      </c>
      <c r="HH94" s="241">
        <f t="shared" si="52"/>
        <v>121.92562905600001</v>
      </c>
      <c r="HI94" s="241">
        <f t="shared" si="52"/>
        <v>45.722110896000011</v>
      </c>
      <c r="HJ94" s="241">
        <f t="shared" si="52"/>
        <v>514.37374757999999</v>
      </c>
      <c r="HK94" s="241">
        <f t="shared" si="52"/>
        <v>9.5254397700000002</v>
      </c>
      <c r="HL94" s="241">
        <f t="shared" si="52"/>
        <v>247.66143402</v>
      </c>
      <c r="HM94" s="241">
        <f t="shared" si="52"/>
        <v>228.61055448000005</v>
      </c>
      <c r="HN94" s="241">
        <f t="shared" si="52"/>
        <v>718.21815865800011</v>
      </c>
      <c r="HO94" s="241">
        <f t="shared" si="52"/>
        <v>495.32286804</v>
      </c>
      <c r="HP94" s="241">
        <f t="shared" si="52"/>
        <v>247.66143402</v>
      </c>
      <c r="HQ94" s="241">
        <f t="shared" si="52"/>
        <v>16764.773995200001</v>
      </c>
      <c r="HR94" s="241">
        <f t="shared" si="52"/>
        <v>45.722110896000011</v>
      </c>
      <c r="HS94" s="241">
        <f t="shared" si="52"/>
        <v>718.21815865800011</v>
      </c>
      <c r="HT94" s="241">
        <f t="shared" si="52"/>
        <v>571.52638620000005</v>
      </c>
      <c r="HU94" s="241">
        <f t="shared" si="52"/>
        <v>571.52638620000005</v>
      </c>
      <c r="HV94" s="241">
        <f t="shared" si="52"/>
        <v>1809.8335563000003</v>
      </c>
      <c r="HW94" s="241">
        <f t="shared" si="52"/>
        <v>16764.773995200001</v>
      </c>
      <c r="HX94" s="241">
        <f t="shared" si="52"/>
        <v>329.58021604200002</v>
      </c>
      <c r="HY94" s="241">
        <f t="shared" si="52"/>
        <v>718.21815865800011</v>
      </c>
      <c r="HZ94" s="241">
        <f t="shared" si="52"/>
        <v>9.5254397700000002</v>
      </c>
      <c r="IA94" s="241">
        <f t="shared" si="52"/>
        <v>329.58021604200002</v>
      </c>
      <c r="IB94" s="241">
        <f t="shared" si="52"/>
        <v>16764.773995200001</v>
      </c>
      <c r="IC94" s="241">
        <f t="shared" si="52"/>
        <v>247.66143402</v>
      </c>
      <c r="ID94" s="241">
        <f t="shared" si="52"/>
        <v>247.66143402</v>
      </c>
      <c r="IE94" s="241">
        <f t="shared" si="52"/>
        <v>1714.5791586000003</v>
      </c>
      <c r="IF94" s="241">
        <f t="shared" si="52"/>
        <v>457.22110896000009</v>
      </c>
      <c r="IG94" s="241">
        <f t="shared" si="52"/>
        <v>198.12914721600001</v>
      </c>
      <c r="IH94" s="241">
        <f t="shared" si="52"/>
        <v>647.72990435999998</v>
      </c>
      <c r="II94" s="241">
        <f t="shared" si="52"/>
        <v>1809.8335563000003</v>
      </c>
      <c r="IJ94" s="241">
        <f t="shared" si="52"/>
        <v>571.52638620000005</v>
      </c>
      <c r="IK94" s="241">
        <f t="shared" si="52"/>
        <v>718.21815865800011</v>
      </c>
      <c r="IL94" s="241">
        <f t="shared" si="52"/>
        <v>457.22110896000009</v>
      </c>
      <c r="IM94" s="241">
        <f t="shared" si="52"/>
        <v>3429.1583172000005</v>
      </c>
      <c r="IN94" s="241">
        <f t="shared" si="52"/>
        <v>228.61055448000005</v>
      </c>
      <c r="IO94" s="241">
        <f t="shared" si="52"/>
        <v>647.72990435999998</v>
      </c>
      <c r="IP94" s="241">
        <f t="shared" si="52"/>
        <v>742.98430206</v>
      </c>
      <c r="IQ94" s="241">
        <f t="shared" si="52"/>
        <v>45.722110896000011</v>
      </c>
      <c r="IR94" s="241">
        <f t="shared" si="52"/>
        <v>329.58021604200002</v>
      </c>
      <c r="IS94" s="241">
        <f t="shared" si="52"/>
        <v>329.58021604200002</v>
      </c>
      <c r="IT94" s="241">
        <f t="shared" si="52"/>
        <v>1714.5791586000003</v>
      </c>
      <c r="IU94" s="241">
        <f t="shared" si="52"/>
        <v>2000.3423517000001</v>
      </c>
      <c r="IV94" s="241">
        <f t="shared" si="52"/>
        <v>247.66143402</v>
      </c>
      <c r="IW94" s="241">
        <f t="shared" si="52"/>
        <v>198.12914721600001</v>
      </c>
      <c r="IX94" s="241">
        <f t="shared" si="52"/>
        <v>1714.5791586000003</v>
      </c>
      <c r="IY94" s="241">
        <f t="shared" si="52"/>
        <v>40.006847034000003</v>
      </c>
      <c r="IZ94" s="241">
        <f t="shared" si="52"/>
        <v>4953.2286804000005</v>
      </c>
      <c r="JA94" s="241">
        <f t="shared" si="52"/>
        <v>3810.1759080000002</v>
      </c>
      <c r="JB94" s="241">
        <f t="shared" si="52"/>
        <v>571.52638620000005</v>
      </c>
      <c r="JC94" s="241">
        <f t="shared" si="52"/>
        <v>4953.2286804000005</v>
      </c>
      <c r="JD94" s="241">
        <f t="shared" si="52"/>
        <v>40.006847034000003</v>
      </c>
      <c r="JE94" s="241">
        <f t="shared" ref="JE94:LP94" si="53">VLOOKUP(JE69,$A$40:$B$63,2,FALSE)</f>
        <v>1809.8335563000003</v>
      </c>
      <c r="JF94" s="241">
        <f t="shared" si="53"/>
        <v>3810.1759080000002</v>
      </c>
      <c r="JG94" s="241">
        <f t="shared" si="53"/>
        <v>3429.1583172000005</v>
      </c>
      <c r="JH94" s="241">
        <f t="shared" si="53"/>
        <v>495.32286804</v>
      </c>
      <c r="JI94" s="241">
        <f t="shared" si="53"/>
        <v>121.92562905600001</v>
      </c>
      <c r="JJ94" s="241">
        <f t="shared" si="53"/>
        <v>838.23869976000015</v>
      </c>
      <c r="JK94" s="241">
        <f t="shared" si="53"/>
        <v>9.5254397700000002</v>
      </c>
      <c r="JL94" s="241">
        <f t="shared" si="53"/>
        <v>838.23869976000015</v>
      </c>
      <c r="JM94" s="241">
        <f t="shared" si="53"/>
        <v>121.92562905600001</v>
      </c>
      <c r="JN94" s="241">
        <f t="shared" si="53"/>
        <v>45.722110896000011</v>
      </c>
      <c r="JO94" s="241">
        <f t="shared" si="53"/>
        <v>1714.5791586000003</v>
      </c>
      <c r="JP94" s="241">
        <f t="shared" si="53"/>
        <v>1714.5791586000003</v>
      </c>
      <c r="JQ94" s="241">
        <f t="shared" si="53"/>
        <v>457.22110896000009</v>
      </c>
      <c r="JR94" s="241">
        <f t="shared" si="53"/>
        <v>647.72990435999998</v>
      </c>
      <c r="JS94" s="241">
        <f t="shared" si="53"/>
        <v>51.437374758000004</v>
      </c>
      <c r="JT94" s="241">
        <f t="shared" si="53"/>
        <v>742.98430206</v>
      </c>
      <c r="JU94" s="241">
        <f t="shared" si="53"/>
        <v>1714.5791586000003</v>
      </c>
      <c r="JV94" s="241">
        <f t="shared" si="53"/>
        <v>247.66143402</v>
      </c>
      <c r="JW94" s="241">
        <f t="shared" si="53"/>
        <v>329.58021604200002</v>
      </c>
      <c r="JX94" s="241">
        <f t="shared" si="53"/>
        <v>45.722110896000011</v>
      </c>
      <c r="JY94" s="241">
        <f t="shared" si="53"/>
        <v>3429.1583172000005</v>
      </c>
      <c r="JZ94" s="241">
        <f t="shared" si="53"/>
        <v>51.437374758000004</v>
      </c>
      <c r="KA94" s="241">
        <f t="shared" si="53"/>
        <v>40.006847034000003</v>
      </c>
      <c r="KB94" s="241">
        <f t="shared" si="53"/>
        <v>16764.773995200001</v>
      </c>
      <c r="KC94" s="241">
        <f t="shared" si="53"/>
        <v>228.61055448000005</v>
      </c>
      <c r="KD94" s="241">
        <f t="shared" si="53"/>
        <v>742.98430206</v>
      </c>
      <c r="KE94" s="241">
        <f t="shared" si="53"/>
        <v>1714.5791586000003</v>
      </c>
      <c r="KF94" s="241">
        <f t="shared" si="53"/>
        <v>647.72990435999998</v>
      </c>
      <c r="KG94" s="241">
        <f t="shared" si="53"/>
        <v>45.722110896000011</v>
      </c>
      <c r="KH94" s="241">
        <f t="shared" si="53"/>
        <v>514.37374757999999</v>
      </c>
      <c r="KI94" s="241">
        <f t="shared" si="53"/>
        <v>40.006847034000003</v>
      </c>
      <c r="KJ94" s="241">
        <f t="shared" si="53"/>
        <v>4953.2286804000005</v>
      </c>
      <c r="KK94" s="241">
        <f t="shared" si="53"/>
        <v>3429.1583172000005</v>
      </c>
      <c r="KL94" s="241">
        <f t="shared" si="53"/>
        <v>495.32286804</v>
      </c>
      <c r="KM94" s="241">
        <f t="shared" si="53"/>
        <v>718.21815865800011</v>
      </c>
      <c r="KN94" s="241">
        <f t="shared" si="53"/>
        <v>51.437374758000004</v>
      </c>
      <c r="KO94" s="241">
        <f t="shared" si="53"/>
        <v>40.006847034000003</v>
      </c>
      <c r="KP94" s="241">
        <f t="shared" si="53"/>
        <v>3429.1583172000005</v>
      </c>
      <c r="KQ94" s="241">
        <f t="shared" si="53"/>
        <v>1714.5791586000003</v>
      </c>
      <c r="KR94" s="241">
        <f t="shared" si="53"/>
        <v>3810.1759080000002</v>
      </c>
      <c r="KS94" s="241">
        <f t="shared" si="53"/>
        <v>838.23869976000015</v>
      </c>
      <c r="KT94" s="241">
        <f t="shared" si="53"/>
        <v>3810.1759080000002</v>
      </c>
      <c r="KU94" s="241">
        <f t="shared" si="53"/>
        <v>718.21815865800011</v>
      </c>
      <c r="KV94" s="241">
        <f t="shared" si="53"/>
        <v>3810.1759080000002</v>
      </c>
      <c r="KW94" s="241">
        <f t="shared" si="53"/>
        <v>742.98430206</v>
      </c>
      <c r="KX94" s="241">
        <f t="shared" si="53"/>
        <v>514.37374757999999</v>
      </c>
      <c r="KY94" s="241">
        <f t="shared" si="53"/>
        <v>247.66143402</v>
      </c>
      <c r="KZ94" s="241">
        <f t="shared" si="53"/>
        <v>495.32286804</v>
      </c>
      <c r="LA94" s="241">
        <f t="shared" si="53"/>
        <v>4953.2286804000005</v>
      </c>
      <c r="LB94" s="241">
        <f t="shared" si="53"/>
        <v>16764.773995200001</v>
      </c>
      <c r="LC94" s="241">
        <f t="shared" si="53"/>
        <v>228.61055448000005</v>
      </c>
      <c r="LD94" s="241">
        <f t="shared" si="53"/>
        <v>495.32286804</v>
      </c>
      <c r="LE94" s="241">
        <f t="shared" si="53"/>
        <v>40.006847034000003</v>
      </c>
      <c r="LF94" s="241">
        <f t="shared" si="53"/>
        <v>457.22110896000009</v>
      </c>
      <c r="LG94" s="241">
        <f t="shared" si="53"/>
        <v>647.72990435999998</v>
      </c>
      <c r="LH94" s="241">
        <f t="shared" si="53"/>
        <v>3810.1759080000002</v>
      </c>
      <c r="LI94" s="241">
        <f t="shared" si="53"/>
        <v>3810.1759080000002</v>
      </c>
      <c r="LJ94" s="241">
        <f t="shared" si="53"/>
        <v>1809.8335563000003</v>
      </c>
      <c r="LK94" s="241">
        <f t="shared" si="53"/>
        <v>4953.2286804000005</v>
      </c>
      <c r="LL94" s="241">
        <f t="shared" si="53"/>
        <v>228.61055448000005</v>
      </c>
      <c r="LM94" s="241">
        <f t="shared" si="53"/>
        <v>3429.1583172000005</v>
      </c>
      <c r="LN94" s="241">
        <f t="shared" si="53"/>
        <v>228.61055448000005</v>
      </c>
      <c r="LO94" s="241">
        <f t="shared" si="53"/>
        <v>51.437374758000004</v>
      </c>
      <c r="LP94" s="241">
        <f t="shared" si="53"/>
        <v>838.23869976000015</v>
      </c>
      <c r="LQ94" s="241">
        <f t="shared" ref="LQ94:OB94" si="54">VLOOKUP(LQ69,$A$40:$B$63,2,FALSE)</f>
        <v>2000.3423517000001</v>
      </c>
      <c r="LR94" s="241">
        <f t="shared" si="54"/>
        <v>16764.773995200001</v>
      </c>
      <c r="LS94" s="241">
        <f t="shared" si="54"/>
        <v>838.23869976000015</v>
      </c>
      <c r="LT94" s="241">
        <f t="shared" si="54"/>
        <v>9.5254397700000002</v>
      </c>
      <c r="LU94" s="241">
        <f t="shared" si="54"/>
        <v>838.23869976000015</v>
      </c>
      <c r="LV94" s="241">
        <f t="shared" si="54"/>
        <v>742.98430206</v>
      </c>
      <c r="LW94" s="241">
        <f t="shared" si="54"/>
        <v>228.61055448000005</v>
      </c>
      <c r="LX94" s="241">
        <f t="shared" si="54"/>
        <v>247.66143402</v>
      </c>
      <c r="LY94" s="241">
        <f t="shared" si="54"/>
        <v>718.21815865800011</v>
      </c>
      <c r="LZ94" s="241">
        <f t="shared" si="54"/>
        <v>51.437374758000004</v>
      </c>
      <c r="MA94" s="241">
        <f t="shared" si="54"/>
        <v>495.32286804</v>
      </c>
      <c r="MB94" s="241">
        <f t="shared" si="54"/>
        <v>1714.5791586000003</v>
      </c>
      <c r="MC94" s="241">
        <f t="shared" si="54"/>
        <v>51.437374758000004</v>
      </c>
      <c r="MD94" s="241">
        <f t="shared" si="54"/>
        <v>742.98430206</v>
      </c>
      <c r="ME94" s="241">
        <f t="shared" si="54"/>
        <v>198.12914721600001</v>
      </c>
      <c r="MF94" s="241">
        <f t="shared" si="54"/>
        <v>40.006847034000003</v>
      </c>
      <c r="MG94" s="241">
        <f t="shared" si="54"/>
        <v>228.61055448000005</v>
      </c>
      <c r="MH94" s="241">
        <f t="shared" si="54"/>
        <v>718.21815865800011</v>
      </c>
      <c r="MI94" s="241">
        <f t="shared" si="54"/>
        <v>198.12914721600001</v>
      </c>
      <c r="MJ94" s="241">
        <f t="shared" si="54"/>
        <v>3810.1759080000002</v>
      </c>
      <c r="MK94" s="241">
        <f t="shared" si="54"/>
        <v>1714.5791586000003</v>
      </c>
      <c r="ML94" s="241">
        <f t="shared" si="54"/>
        <v>457.22110896000009</v>
      </c>
      <c r="MM94" s="241">
        <f t="shared" si="54"/>
        <v>51.437374758000004</v>
      </c>
      <c r="MN94" s="241">
        <f t="shared" si="54"/>
        <v>571.52638620000005</v>
      </c>
      <c r="MO94" s="241">
        <f t="shared" si="54"/>
        <v>16764.773995200001</v>
      </c>
      <c r="MP94" s="241">
        <f t="shared" si="54"/>
        <v>571.52638620000005</v>
      </c>
      <c r="MQ94" s="241">
        <f t="shared" si="54"/>
        <v>3810.1759080000002</v>
      </c>
      <c r="MR94" s="241">
        <f t="shared" si="54"/>
        <v>121.92562905600001</v>
      </c>
      <c r="MS94" s="241">
        <f t="shared" si="54"/>
        <v>514.37374757999999</v>
      </c>
      <c r="MT94" s="241">
        <f t="shared" si="54"/>
        <v>198.12914721600001</v>
      </c>
      <c r="MU94" s="241">
        <f t="shared" si="54"/>
        <v>51.437374758000004</v>
      </c>
      <c r="MV94" s="241">
        <f t="shared" si="54"/>
        <v>3810.1759080000002</v>
      </c>
      <c r="MW94" s="241">
        <f t="shared" si="54"/>
        <v>40.006847034000003</v>
      </c>
      <c r="MX94" s="241">
        <f t="shared" si="54"/>
        <v>45.722110896000011</v>
      </c>
      <c r="MY94" s="241">
        <f t="shared" si="54"/>
        <v>495.32286804</v>
      </c>
      <c r="MZ94" s="241">
        <f t="shared" si="54"/>
        <v>647.72990435999998</v>
      </c>
      <c r="NA94" s="241">
        <f t="shared" si="54"/>
        <v>2000.3423517000001</v>
      </c>
      <c r="NB94" s="241">
        <f t="shared" si="54"/>
        <v>51.437374758000004</v>
      </c>
      <c r="NC94" s="241">
        <f t="shared" si="54"/>
        <v>45.722110896000011</v>
      </c>
      <c r="ND94" s="241">
        <f t="shared" si="54"/>
        <v>45.722110896000011</v>
      </c>
      <c r="NE94" s="241">
        <f t="shared" si="54"/>
        <v>1809.8335563000003</v>
      </c>
      <c r="NF94" s="241">
        <f t="shared" si="54"/>
        <v>329.58021604200002</v>
      </c>
      <c r="NG94" s="241">
        <f t="shared" si="54"/>
        <v>51.437374758000004</v>
      </c>
      <c r="NH94" s="241">
        <f t="shared" si="54"/>
        <v>228.61055448000005</v>
      </c>
      <c r="NI94" s="241">
        <f t="shared" si="54"/>
        <v>3429.1583172000005</v>
      </c>
      <c r="NJ94" s="241">
        <f t="shared" si="54"/>
        <v>514.37374757999999</v>
      </c>
      <c r="NK94" s="241">
        <f t="shared" si="54"/>
        <v>495.32286804</v>
      </c>
      <c r="NL94" s="241">
        <f t="shared" si="54"/>
        <v>247.66143402</v>
      </c>
      <c r="NM94" s="241">
        <f t="shared" si="54"/>
        <v>838.23869976000015</v>
      </c>
      <c r="NN94" s="241">
        <f t="shared" si="54"/>
        <v>647.72990435999998</v>
      </c>
      <c r="NO94" s="241">
        <f t="shared" si="54"/>
        <v>495.32286804</v>
      </c>
      <c r="NP94" s="241">
        <f t="shared" si="54"/>
        <v>2000.3423517000001</v>
      </c>
      <c r="NQ94" s="241">
        <f t="shared" si="54"/>
        <v>2000.3423517000001</v>
      </c>
      <c r="NR94" s="241">
        <f t="shared" si="54"/>
        <v>647.72990435999998</v>
      </c>
      <c r="NS94" s="241">
        <f t="shared" si="54"/>
        <v>1809.8335563000003</v>
      </c>
      <c r="NT94" s="241">
        <f t="shared" si="54"/>
        <v>647.72990435999998</v>
      </c>
      <c r="NU94" s="241">
        <f t="shared" si="54"/>
        <v>571.52638620000005</v>
      </c>
      <c r="NV94" s="241">
        <f t="shared" si="54"/>
        <v>457.22110896000009</v>
      </c>
      <c r="NW94" s="241">
        <f t="shared" si="54"/>
        <v>16764.773995200001</v>
      </c>
      <c r="NX94" s="241">
        <f t="shared" si="54"/>
        <v>51.437374758000004</v>
      </c>
      <c r="NY94" s="241">
        <f t="shared" si="54"/>
        <v>3810.1759080000002</v>
      </c>
      <c r="NZ94" s="241">
        <f t="shared" si="54"/>
        <v>514.37374757999999</v>
      </c>
      <c r="OA94" s="241">
        <f t="shared" si="54"/>
        <v>51.437374758000004</v>
      </c>
      <c r="OB94" s="241">
        <f t="shared" si="54"/>
        <v>742.98430206</v>
      </c>
      <c r="OC94" s="241">
        <f t="shared" ref="OC94:QN94" si="55">VLOOKUP(OC69,$A$40:$B$63,2,FALSE)</f>
        <v>3429.1583172000005</v>
      </c>
      <c r="OD94" s="241">
        <f t="shared" si="55"/>
        <v>571.52638620000005</v>
      </c>
      <c r="OE94" s="241">
        <f t="shared" si="55"/>
        <v>4953.2286804000005</v>
      </c>
      <c r="OF94" s="241">
        <f t="shared" si="55"/>
        <v>3810.1759080000002</v>
      </c>
      <c r="OG94" s="241">
        <f t="shared" si="55"/>
        <v>457.22110896000009</v>
      </c>
      <c r="OH94" s="241">
        <f t="shared" si="55"/>
        <v>742.98430206</v>
      </c>
      <c r="OI94" s="241">
        <f t="shared" si="55"/>
        <v>45.722110896000011</v>
      </c>
      <c r="OJ94" s="241">
        <f t="shared" si="55"/>
        <v>228.61055448000005</v>
      </c>
      <c r="OK94" s="241">
        <f t="shared" si="55"/>
        <v>1809.8335563000003</v>
      </c>
      <c r="OL94" s="241">
        <f t="shared" si="55"/>
        <v>457.22110896000009</v>
      </c>
      <c r="OM94" s="241">
        <f t="shared" si="55"/>
        <v>329.58021604200002</v>
      </c>
      <c r="ON94" s="241">
        <f t="shared" si="55"/>
        <v>3810.1759080000002</v>
      </c>
      <c r="OO94" s="241">
        <f t="shared" si="55"/>
        <v>838.23869976000015</v>
      </c>
      <c r="OP94" s="241">
        <f t="shared" si="55"/>
        <v>495.32286804</v>
      </c>
      <c r="OQ94" s="241">
        <f t="shared" si="55"/>
        <v>45.722110896000011</v>
      </c>
      <c r="OR94" s="241">
        <f t="shared" si="55"/>
        <v>1809.8335563000003</v>
      </c>
      <c r="OS94" s="241">
        <f t="shared" si="55"/>
        <v>1714.5791586000003</v>
      </c>
      <c r="OT94" s="241">
        <f t="shared" si="55"/>
        <v>228.61055448000005</v>
      </c>
      <c r="OU94" s="241">
        <f t="shared" si="55"/>
        <v>247.66143402</v>
      </c>
      <c r="OV94" s="241">
        <f t="shared" si="55"/>
        <v>718.21815865800011</v>
      </c>
      <c r="OW94" s="241">
        <f t="shared" si="55"/>
        <v>4953.2286804000005</v>
      </c>
      <c r="OX94" s="241">
        <f t="shared" si="55"/>
        <v>2000.3423517000001</v>
      </c>
      <c r="OY94" s="241">
        <f t="shared" si="55"/>
        <v>45.722110896000011</v>
      </c>
      <c r="OZ94" s="241">
        <f t="shared" si="55"/>
        <v>4953.2286804000005</v>
      </c>
      <c r="PA94" s="241">
        <f t="shared" si="55"/>
        <v>1809.8335563000003</v>
      </c>
      <c r="PB94" s="241">
        <f t="shared" si="55"/>
        <v>838.23869976000015</v>
      </c>
      <c r="PC94" s="241">
        <f t="shared" si="55"/>
        <v>647.72990435999998</v>
      </c>
      <c r="PD94" s="241">
        <f t="shared" si="55"/>
        <v>495.32286804</v>
      </c>
      <c r="PE94" s="241">
        <f t="shared" si="55"/>
        <v>16764.773995200001</v>
      </c>
      <c r="PF94" s="241">
        <f t="shared" si="55"/>
        <v>247.66143402</v>
      </c>
      <c r="PG94" s="241">
        <f t="shared" si="55"/>
        <v>40.006847034000003</v>
      </c>
      <c r="PH94" s="241">
        <f t="shared" si="55"/>
        <v>647.72990435999998</v>
      </c>
      <c r="PI94" s="241">
        <f t="shared" si="55"/>
        <v>495.32286804</v>
      </c>
      <c r="PJ94" s="241">
        <f t="shared" si="55"/>
        <v>718.21815865800011</v>
      </c>
      <c r="PK94" s="241">
        <f t="shared" si="55"/>
        <v>647.72990435999998</v>
      </c>
      <c r="PL94" s="241">
        <f t="shared" si="55"/>
        <v>121.92562905600001</v>
      </c>
      <c r="PM94" s="241">
        <f t="shared" si="55"/>
        <v>1714.5791586000003</v>
      </c>
      <c r="PN94" s="241">
        <f t="shared" si="55"/>
        <v>742.98430206</v>
      </c>
      <c r="PO94" s="241">
        <f t="shared" si="55"/>
        <v>457.22110896000009</v>
      </c>
      <c r="PP94" s="241">
        <f t="shared" si="55"/>
        <v>16764.773995200001</v>
      </c>
      <c r="PQ94" s="241">
        <f t="shared" si="55"/>
        <v>247.66143402</v>
      </c>
      <c r="PR94" s="241">
        <f t="shared" si="55"/>
        <v>247.66143402</v>
      </c>
      <c r="PS94" s="241">
        <f t="shared" si="55"/>
        <v>457.22110896000009</v>
      </c>
      <c r="PT94" s="241">
        <f t="shared" si="55"/>
        <v>571.52638620000005</v>
      </c>
      <c r="PU94" s="241">
        <f t="shared" si="55"/>
        <v>647.72990435999998</v>
      </c>
      <c r="PV94" s="241">
        <f t="shared" si="55"/>
        <v>647.72990435999998</v>
      </c>
      <c r="PW94" s="241">
        <f t="shared" si="55"/>
        <v>121.92562905600001</v>
      </c>
      <c r="PX94" s="241">
        <f t="shared" si="55"/>
        <v>3429.1583172000005</v>
      </c>
      <c r="PY94" s="241">
        <f t="shared" si="55"/>
        <v>495.32286804</v>
      </c>
      <c r="PZ94" s="241">
        <f t="shared" si="55"/>
        <v>495.32286804</v>
      </c>
      <c r="QA94" s="241">
        <f t="shared" si="55"/>
        <v>51.437374758000004</v>
      </c>
      <c r="QB94" s="241">
        <f t="shared" si="55"/>
        <v>40.006847034000003</v>
      </c>
      <c r="QC94" s="241">
        <f t="shared" si="55"/>
        <v>329.58021604200002</v>
      </c>
      <c r="QD94" s="241">
        <f t="shared" si="55"/>
        <v>457.22110896000009</v>
      </c>
      <c r="QE94" s="241">
        <f t="shared" si="55"/>
        <v>495.32286804</v>
      </c>
      <c r="QF94" s="241">
        <f t="shared" si="55"/>
        <v>16764.773995200001</v>
      </c>
      <c r="QG94" s="241">
        <f t="shared" si="55"/>
        <v>514.37374757999999</v>
      </c>
      <c r="QH94" s="241">
        <f t="shared" si="55"/>
        <v>51.437374758000004</v>
      </c>
      <c r="QI94" s="241">
        <f t="shared" si="55"/>
        <v>1714.5791586000003</v>
      </c>
      <c r="QJ94" s="241">
        <f t="shared" si="55"/>
        <v>1809.8335563000003</v>
      </c>
      <c r="QK94" s="241">
        <f t="shared" si="55"/>
        <v>51.437374758000004</v>
      </c>
      <c r="QL94" s="241">
        <f t="shared" si="55"/>
        <v>1809.8335563000003</v>
      </c>
      <c r="QM94" s="241">
        <f t="shared" si="55"/>
        <v>228.61055448000005</v>
      </c>
      <c r="QN94" s="241">
        <f t="shared" si="55"/>
        <v>121.92562905600001</v>
      </c>
      <c r="QO94" s="241">
        <f t="shared" ref="QO94:SZ94" si="56">VLOOKUP(QO69,$A$40:$B$63,2,FALSE)</f>
        <v>228.61055448000005</v>
      </c>
      <c r="QP94" s="241">
        <f t="shared" si="56"/>
        <v>3810.1759080000002</v>
      </c>
      <c r="QQ94" s="241">
        <f t="shared" si="56"/>
        <v>1714.5791586000003</v>
      </c>
      <c r="QR94" s="241">
        <f t="shared" si="56"/>
        <v>3810.1759080000002</v>
      </c>
      <c r="QS94" s="241">
        <f t="shared" si="56"/>
        <v>838.23869976000015</v>
      </c>
      <c r="QT94" s="241">
        <f t="shared" si="56"/>
        <v>51.437374758000004</v>
      </c>
      <c r="QU94" s="241">
        <f t="shared" si="56"/>
        <v>838.23869976000015</v>
      </c>
      <c r="QV94" s="241">
        <f t="shared" si="56"/>
        <v>742.98430206</v>
      </c>
      <c r="QW94" s="241">
        <f t="shared" si="56"/>
        <v>3429.1583172000005</v>
      </c>
      <c r="QX94" s="241">
        <f t="shared" si="56"/>
        <v>9.5254397700000002</v>
      </c>
      <c r="QY94" s="241">
        <f t="shared" si="56"/>
        <v>514.37374757999999</v>
      </c>
      <c r="QZ94" s="241">
        <f t="shared" si="56"/>
        <v>718.21815865800011</v>
      </c>
      <c r="RA94" s="241">
        <f t="shared" si="56"/>
        <v>51.437374758000004</v>
      </c>
      <c r="RB94" s="241">
        <f t="shared" si="56"/>
        <v>2000.3423517000001</v>
      </c>
      <c r="RC94" s="241">
        <f t="shared" si="56"/>
        <v>247.66143402</v>
      </c>
      <c r="RD94" s="241">
        <f t="shared" si="56"/>
        <v>228.61055448000005</v>
      </c>
      <c r="RE94" s="241">
        <f t="shared" si="56"/>
        <v>9.5254397700000002</v>
      </c>
      <c r="RF94" s="241">
        <f t="shared" si="56"/>
        <v>571.52638620000005</v>
      </c>
      <c r="RG94" s="241">
        <f t="shared" si="56"/>
        <v>40.006847034000003</v>
      </c>
      <c r="RH94" s="241">
        <f t="shared" si="56"/>
        <v>514.37374757999999</v>
      </c>
      <c r="RI94" s="241">
        <f t="shared" si="56"/>
        <v>838.23869976000015</v>
      </c>
      <c r="RJ94" s="241">
        <f t="shared" si="56"/>
        <v>718.21815865800011</v>
      </c>
      <c r="RK94" s="241">
        <f t="shared" si="56"/>
        <v>4953.2286804000005</v>
      </c>
      <c r="RL94" s="241">
        <f t="shared" si="56"/>
        <v>1714.5791586000003</v>
      </c>
      <c r="RM94" s="241">
        <f t="shared" si="56"/>
        <v>247.66143402</v>
      </c>
      <c r="RN94" s="241">
        <f t="shared" si="56"/>
        <v>228.61055448000005</v>
      </c>
      <c r="RO94" s="241">
        <f t="shared" si="56"/>
        <v>3429.1583172000005</v>
      </c>
      <c r="RP94" s="241">
        <f t="shared" si="56"/>
        <v>495.32286804</v>
      </c>
      <c r="RQ94" s="241">
        <f t="shared" si="56"/>
        <v>1714.5791586000003</v>
      </c>
      <c r="RR94" s="241">
        <f t="shared" si="56"/>
        <v>4953.2286804000005</v>
      </c>
      <c r="RS94" s="241">
        <f t="shared" si="56"/>
        <v>514.37374757999999</v>
      </c>
      <c r="RT94" s="241">
        <f t="shared" si="56"/>
        <v>329.58021604200002</v>
      </c>
      <c r="RU94" s="241">
        <f t="shared" si="56"/>
        <v>647.72990435999998</v>
      </c>
      <c r="RV94" s="241">
        <f t="shared" si="56"/>
        <v>4953.2286804000005</v>
      </c>
      <c r="RW94" s="241">
        <f t="shared" si="56"/>
        <v>457.22110896000009</v>
      </c>
      <c r="RX94" s="241">
        <f t="shared" si="56"/>
        <v>3429.1583172000005</v>
      </c>
      <c r="RY94" s="241">
        <f t="shared" si="56"/>
        <v>838.23869976000015</v>
      </c>
      <c r="RZ94" s="241">
        <f t="shared" si="56"/>
        <v>1714.5791586000003</v>
      </c>
      <c r="SA94" s="241">
        <f t="shared" si="56"/>
        <v>1809.8335563000003</v>
      </c>
      <c r="SB94" s="241">
        <f t="shared" si="56"/>
        <v>51.437374758000004</v>
      </c>
      <c r="SC94" s="241">
        <f t="shared" si="56"/>
        <v>198.12914721600001</v>
      </c>
      <c r="SD94" s="241">
        <f t="shared" si="56"/>
        <v>121.92562905600001</v>
      </c>
      <c r="SE94" s="241">
        <f t="shared" si="56"/>
        <v>45.722110896000011</v>
      </c>
      <c r="SF94" s="241">
        <f t="shared" si="56"/>
        <v>4953.2286804000005</v>
      </c>
      <c r="SG94" s="241">
        <f t="shared" si="56"/>
        <v>9.5254397700000002</v>
      </c>
      <c r="SH94" s="241">
        <f t="shared" si="56"/>
        <v>329.58021604200002</v>
      </c>
      <c r="SI94" s="241">
        <f t="shared" si="56"/>
        <v>51.437374758000004</v>
      </c>
      <c r="SJ94" s="241">
        <f t="shared" si="56"/>
        <v>1714.5791586000003</v>
      </c>
      <c r="SK94" s="241">
        <f t="shared" si="56"/>
        <v>838.23869976000015</v>
      </c>
      <c r="SL94" s="241">
        <f t="shared" si="56"/>
        <v>838.23869976000015</v>
      </c>
      <c r="SM94" s="241">
        <f t="shared" si="56"/>
        <v>1809.8335563000003</v>
      </c>
      <c r="SN94" s="241">
        <f t="shared" si="56"/>
        <v>4953.2286804000005</v>
      </c>
      <c r="SO94" s="241">
        <f t="shared" si="56"/>
        <v>495.32286804</v>
      </c>
      <c r="SP94" s="241">
        <f t="shared" si="56"/>
        <v>247.66143402</v>
      </c>
      <c r="SQ94" s="241">
        <f t="shared" si="56"/>
        <v>1714.5791586000003</v>
      </c>
      <c r="SR94" s="241">
        <f t="shared" si="56"/>
        <v>514.37374757999999</v>
      </c>
      <c r="SS94" s="241">
        <f t="shared" si="56"/>
        <v>1809.8335563000003</v>
      </c>
      <c r="ST94" s="241">
        <f t="shared" si="56"/>
        <v>16764.773995200001</v>
      </c>
      <c r="SU94" s="241">
        <f t="shared" si="56"/>
        <v>2000.3423517000001</v>
      </c>
      <c r="SV94" s="241">
        <f t="shared" si="56"/>
        <v>838.23869976000015</v>
      </c>
      <c r="SW94" s="241">
        <f t="shared" si="56"/>
        <v>457.22110896000009</v>
      </c>
      <c r="SX94" s="241">
        <f t="shared" si="56"/>
        <v>247.66143402</v>
      </c>
      <c r="SY94" s="241">
        <f t="shared" si="56"/>
        <v>9.5254397700000002</v>
      </c>
      <c r="SZ94" s="241">
        <f t="shared" si="56"/>
        <v>3810.1759080000002</v>
      </c>
      <c r="TA94" s="241">
        <f t="shared" ref="TA94:VL94" si="57">VLOOKUP(TA69,$A$40:$B$63,2,FALSE)</f>
        <v>3429.1583172000005</v>
      </c>
      <c r="TB94" s="241">
        <f t="shared" si="57"/>
        <v>514.37374757999999</v>
      </c>
      <c r="TC94" s="241">
        <f t="shared" si="57"/>
        <v>1809.8335563000003</v>
      </c>
      <c r="TD94" s="241">
        <f t="shared" si="57"/>
        <v>514.37374757999999</v>
      </c>
      <c r="TE94" s="241">
        <f t="shared" si="57"/>
        <v>329.58021604200002</v>
      </c>
      <c r="TF94" s="241">
        <f t="shared" si="57"/>
        <v>3810.1759080000002</v>
      </c>
      <c r="TG94" s="241">
        <f t="shared" si="57"/>
        <v>1714.5791586000003</v>
      </c>
      <c r="TH94" s="241">
        <f t="shared" si="57"/>
        <v>3429.1583172000005</v>
      </c>
      <c r="TI94" s="241">
        <f t="shared" si="57"/>
        <v>647.72990435999998</v>
      </c>
      <c r="TJ94" s="241">
        <f t="shared" si="57"/>
        <v>647.72990435999998</v>
      </c>
      <c r="TK94" s="241">
        <f t="shared" si="57"/>
        <v>495.32286804</v>
      </c>
      <c r="TL94" s="241">
        <f t="shared" si="57"/>
        <v>742.98430206</v>
      </c>
      <c r="TM94" s="241">
        <f t="shared" si="57"/>
        <v>742.98430206</v>
      </c>
      <c r="TN94" s="241">
        <f t="shared" si="57"/>
        <v>228.61055448000005</v>
      </c>
      <c r="TO94" s="241">
        <f t="shared" si="57"/>
        <v>457.22110896000009</v>
      </c>
      <c r="TP94" s="241">
        <f t="shared" si="57"/>
        <v>457.22110896000009</v>
      </c>
      <c r="TQ94" s="241">
        <f t="shared" si="57"/>
        <v>1714.5791586000003</v>
      </c>
      <c r="TR94" s="241">
        <f t="shared" si="57"/>
        <v>3810.1759080000002</v>
      </c>
      <c r="TS94" s="241">
        <f t="shared" si="57"/>
        <v>198.12914721600001</v>
      </c>
      <c r="TT94" s="241">
        <f t="shared" si="57"/>
        <v>457.22110896000009</v>
      </c>
      <c r="TU94" s="241">
        <f t="shared" si="57"/>
        <v>838.23869976000015</v>
      </c>
      <c r="TV94" s="241">
        <f t="shared" si="57"/>
        <v>40.006847034000003</v>
      </c>
      <c r="TW94" s="241">
        <f t="shared" si="57"/>
        <v>838.23869976000015</v>
      </c>
      <c r="TX94" s="241">
        <f t="shared" si="57"/>
        <v>718.21815865800011</v>
      </c>
      <c r="TY94" s="241">
        <f t="shared" si="57"/>
        <v>45.722110896000011</v>
      </c>
      <c r="TZ94" s="241">
        <f t="shared" si="57"/>
        <v>457.22110896000009</v>
      </c>
      <c r="UA94" s="241">
        <f t="shared" si="57"/>
        <v>3429.1583172000005</v>
      </c>
      <c r="UB94" s="241">
        <f t="shared" si="57"/>
        <v>457.22110896000009</v>
      </c>
      <c r="UC94" s="241">
        <f t="shared" si="57"/>
        <v>718.21815865800011</v>
      </c>
      <c r="UD94" s="241">
        <f t="shared" si="57"/>
        <v>16764.773995200001</v>
      </c>
      <c r="UE94" s="241">
        <f t="shared" si="57"/>
        <v>51.437374758000004</v>
      </c>
      <c r="UF94" s="241">
        <f t="shared" si="57"/>
        <v>16764.773995200001</v>
      </c>
      <c r="UG94" s="241">
        <f t="shared" si="57"/>
        <v>457.22110896000009</v>
      </c>
      <c r="UH94" s="241">
        <f t="shared" si="57"/>
        <v>647.72990435999998</v>
      </c>
      <c r="UI94" s="241">
        <f t="shared" si="57"/>
        <v>718.21815865800011</v>
      </c>
      <c r="UJ94" s="241">
        <f t="shared" si="57"/>
        <v>45.722110896000011</v>
      </c>
      <c r="UK94" s="241">
        <f t="shared" si="57"/>
        <v>647.72990435999998</v>
      </c>
      <c r="UL94" s="241">
        <f t="shared" si="57"/>
        <v>3429.1583172000005</v>
      </c>
      <c r="UM94" s="241">
        <f t="shared" si="57"/>
        <v>4953.2286804000005</v>
      </c>
      <c r="UN94" s="241">
        <f t="shared" si="57"/>
        <v>198.12914721600001</v>
      </c>
      <c r="UO94" s="241">
        <f t="shared" si="57"/>
        <v>121.92562905600001</v>
      </c>
      <c r="UP94" s="241">
        <f t="shared" si="57"/>
        <v>571.52638620000005</v>
      </c>
      <c r="UQ94" s="241">
        <f t="shared" si="57"/>
        <v>1714.5791586000003</v>
      </c>
      <c r="UR94" s="241">
        <f t="shared" si="57"/>
        <v>329.58021604200002</v>
      </c>
      <c r="US94" s="241">
        <f t="shared" si="57"/>
        <v>1809.8335563000003</v>
      </c>
      <c r="UT94" s="241">
        <f t="shared" si="57"/>
        <v>2000.3423517000001</v>
      </c>
      <c r="UU94" s="241">
        <f t="shared" si="57"/>
        <v>228.61055448000005</v>
      </c>
      <c r="UV94" s="241">
        <f t="shared" si="57"/>
        <v>40.006847034000003</v>
      </c>
      <c r="UW94" s="241">
        <f t="shared" si="57"/>
        <v>2000.3423517000001</v>
      </c>
      <c r="UX94" s="241">
        <f t="shared" si="57"/>
        <v>9.5254397700000002</v>
      </c>
      <c r="UY94" s="241">
        <f t="shared" si="57"/>
        <v>2000.3423517000001</v>
      </c>
      <c r="UZ94" s="241">
        <f t="shared" si="57"/>
        <v>247.66143402</v>
      </c>
      <c r="VA94" s="241">
        <f t="shared" si="57"/>
        <v>742.98430206</v>
      </c>
      <c r="VB94" s="241">
        <f t="shared" si="57"/>
        <v>495.32286804</v>
      </c>
      <c r="VC94" s="241">
        <f t="shared" si="57"/>
        <v>457.22110896000009</v>
      </c>
      <c r="VD94" s="241">
        <f t="shared" si="57"/>
        <v>495.32286804</v>
      </c>
      <c r="VE94" s="241">
        <f t="shared" si="57"/>
        <v>198.12914721600001</v>
      </c>
      <c r="VF94" s="241">
        <f t="shared" si="57"/>
        <v>198.12914721600001</v>
      </c>
      <c r="VG94" s="241">
        <f t="shared" si="57"/>
        <v>742.98430206</v>
      </c>
      <c r="VH94" s="241">
        <f t="shared" si="57"/>
        <v>3429.1583172000005</v>
      </c>
      <c r="VI94" s="241">
        <f t="shared" si="57"/>
        <v>9.5254397700000002</v>
      </c>
      <c r="VJ94" s="241">
        <f t="shared" si="57"/>
        <v>495.32286804</v>
      </c>
      <c r="VK94" s="241">
        <f t="shared" si="57"/>
        <v>228.61055448000005</v>
      </c>
      <c r="VL94" s="241">
        <f t="shared" si="57"/>
        <v>247.66143402</v>
      </c>
      <c r="VM94" s="241">
        <f t="shared" ref="VM94:XX94" si="58">VLOOKUP(VM69,$A$40:$B$63,2,FALSE)</f>
        <v>9.5254397700000002</v>
      </c>
      <c r="VN94" s="241">
        <f t="shared" si="58"/>
        <v>16764.773995200001</v>
      </c>
      <c r="VO94" s="241">
        <f t="shared" si="58"/>
        <v>514.37374757999999</v>
      </c>
      <c r="VP94" s="241">
        <f t="shared" si="58"/>
        <v>3810.1759080000002</v>
      </c>
      <c r="VQ94" s="241">
        <f t="shared" si="58"/>
        <v>3810.1759080000002</v>
      </c>
      <c r="VR94" s="241">
        <f t="shared" si="58"/>
        <v>45.722110896000011</v>
      </c>
      <c r="VS94" s="241">
        <f t="shared" si="58"/>
        <v>3810.1759080000002</v>
      </c>
      <c r="VT94" s="241">
        <f t="shared" si="58"/>
        <v>9.5254397700000002</v>
      </c>
      <c r="VU94" s="241">
        <f t="shared" si="58"/>
        <v>198.12914721600001</v>
      </c>
      <c r="VV94" s="241">
        <f t="shared" si="58"/>
        <v>45.722110896000011</v>
      </c>
      <c r="VW94" s="241">
        <f t="shared" si="58"/>
        <v>2000.3423517000001</v>
      </c>
      <c r="VX94" s="241">
        <f t="shared" si="58"/>
        <v>3810.1759080000002</v>
      </c>
      <c r="VY94" s="241">
        <f t="shared" si="58"/>
        <v>9.5254397700000002</v>
      </c>
      <c r="VZ94" s="241">
        <f t="shared" si="58"/>
        <v>198.12914721600001</v>
      </c>
      <c r="WA94" s="241">
        <f t="shared" si="58"/>
        <v>9.5254397700000002</v>
      </c>
      <c r="WB94" s="241">
        <f t="shared" si="58"/>
        <v>3810.1759080000002</v>
      </c>
      <c r="WC94" s="241">
        <f t="shared" si="58"/>
        <v>718.21815865800011</v>
      </c>
      <c r="WD94" s="241">
        <f t="shared" si="58"/>
        <v>2000.3423517000001</v>
      </c>
      <c r="WE94" s="241">
        <f t="shared" si="58"/>
        <v>9.5254397700000002</v>
      </c>
      <c r="WF94" s="241">
        <f t="shared" si="58"/>
        <v>514.37374757999999</v>
      </c>
      <c r="WG94" s="241">
        <f t="shared" si="58"/>
        <v>228.61055448000005</v>
      </c>
      <c r="WH94" s="241">
        <f t="shared" si="58"/>
        <v>1714.5791586000003</v>
      </c>
      <c r="WI94" s="241">
        <f t="shared" si="58"/>
        <v>45.722110896000011</v>
      </c>
      <c r="WJ94" s="241">
        <f t="shared" si="58"/>
        <v>329.58021604200002</v>
      </c>
      <c r="WK94" s="241">
        <f t="shared" si="58"/>
        <v>121.92562905600001</v>
      </c>
      <c r="WL94" s="241">
        <f t="shared" si="58"/>
        <v>3429.1583172000005</v>
      </c>
      <c r="WM94" s="241">
        <f t="shared" si="58"/>
        <v>647.72990435999998</v>
      </c>
      <c r="WN94" s="241">
        <f t="shared" si="58"/>
        <v>3429.1583172000005</v>
      </c>
      <c r="WO94" s="241">
        <f t="shared" si="58"/>
        <v>247.66143402</v>
      </c>
      <c r="WP94" s="241">
        <f t="shared" si="58"/>
        <v>647.72990435999998</v>
      </c>
      <c r="WQ94" s="241">
        <f t="shared" si="58"/>
        <v>3429.1583172000005</v>
      </c>
      <c r="WR94" s="241">
        <f t="shared" si="58"/>
        <v>16764.773995200001</v>
      </c>
      <c r="WS94" s="241">
        <f t="shared" si="58"/>
        <v>1714.5791586000003</v>
      </c>
      <c r="WT94" s="241">
        <f t="shared" si="58"/>
        <v>329.58021604200002</v>
      </c>
      <c r="WU94" s="241">
        <f t="shared" si="58"/>
        <v>457.22110896000009</v>
      </c>
      <c r="WV94" s="241">
        <f t="shared" si="58"/>
        <v>742.98430206</v>
      </c>
      <c r="WW94" s="241">
        <f t="shared" si="58"/>
        <v>2000.3423517000001</v>
      </c>
      <c r="WX94" s="241">
        <f t="shared" si="58"/>
        <v>121.92562905600001</v>
      </c>
      <c r="WY94" s="241">
        <f t="shared" si="58"/>
        <v>2000.3423517000001</v>
      </c>
      <c r="WZ94" s="241">
        <f t="shared" si="58"/>
        <v>228.61055448000005</v>
      </c>
      <c r="XA94" s="241">
        <f t="shared" si="58"/>
        <v>45.722110896000011</v>
      </c>
      <c r="XB94" s="241">
        <f t="shared" si="58"/>
        <v>647.72990435999998</v>
      </c>
      <c r="XC94" s="241">
        <f t="shared" si="58"/>
        <v>495.32286804</v>
      </c>
      <c r="XD94" s="241">
        <f t="shared" si="58"/>
        <v>718.21815865800011</v>
      </c>
      <c r="XE94" s="241">
        <f t="shared" si="58"/>
        <v>198.12914721600001</v>
      </c>
      <c r="XF94" s="241">
        <f t="shared" si="58"/>
        <v>198.12914721600001</v>
      </c>
      <c r="XG94" s="241">
        <f t="shared" si="58"/>
        <v>247.66143402</v>
      </c>
      <c r="XH94" s="241">
        <f t="shared" si="58"/>
        <v>45.722110896000011</v>
      </c>
      <c r="XI94" s="241">
        <f t="shared" si="58"/>
        <v>1809.8335563000003</v>
      </c>
      <c r="XJ94" s="241">
        <f t="shared" si="58"/>
        <v>3810.1759080000002</v>
      </c>
      <c r="XK94" s="241">
        <f t="shared" si="58"/>
        <v>571.52638620000005</v>
      </c>
      <c r="XL94" s="241">
        <f t="shared" si="58"/>
        <v>2000.3423517000001</v>
      </c>
      <c r="XM94" s="241">
        <f t="shared" si="58"/>
        <v>45.722110896000011</v>
      </c>
      <c r="XN94" s="241">
        <f t="shared" si="58"/>
        <v>16764.773995200001</v>
      </c>
      <c r="XO94" s="241">
        <f t="shared" si="58"/>
        <v>51.437374758000004</v>
      </c>
      <c r="XP94" s="241">
        <f t="shared" si="58"/>
        <v>495.32286804</v>
      </c>
      <c r="XQ94" s="241">
        <f t="shared" si="58"/>
        <v>571.52638620000005</v>
      </c>
      <c r="XR94" s="241">
        <f t="shared" si="58"/>
        <v>40.006847034000003</v>
      </c>
      <c r="XS94" s="241">
        <f t="shared" si="58"/>
        <v>647.72990435999998</v>
      </c>
      <c r="XT94" s="241">
        <f t="shared" si="58"/>
        <v>2000.3423517000001</v>
      </c>
      <c r="XU94" s="241">
        <f t="shared" si="58"/>
        <v>40.006847034000003</v>
      </c>
      <c r="XV94" s="241">
        <f t="shared" si="58"/>
        <v>1714.5791586000003</v>
      </c>
      <c r="XW94" s="241">
        <f t="shared" si="58"/>
        <v>329.58021604200002</v>
      </c>
      <c r="XX94" s="241">
        <f t="shared" si="58"/>
        <v>2000.3423517000001</v>
      </c>
      <c r="XY94" s="241">
        <f t="shared" ref="XY94:AAJ94" si="59">VLOOKUP(XY69,$A$40:$B$63,2,FALSE)</f>
        <v>228.61055448000005</v>
      </c>
      <c r="XZ94" s="241">
        <f t="shared" si="59"/>
        <v>9.5254397700000002</v>
      </c>
      <c r="YA94" s="241">
        <f t="shared" si="59"/>
        <v>247.66143402</v>
      </c>
      <c r="YB94" s="241">
        <f t="shared" si="59"/>
        <v>742.98430206</v>
      </c>
      <c r="YC94" s="241">
        <f t="shared" si="59"/>
        <v>495.32286804</v>
      </c>
      <c r="YD94" s="241">
        <f t="shared" si="59"/>
        <v>16764.773995200001</v>
      </c>
      <c r="YE94" s="241">
        <f t="shared" si="59"/>
        <v>2000.3423517000001</v>
      </c>
      <c r="YF94" s="241">
        <f t="shared" si="59"/>
        <v>198.12914721600001</v>
      </c>
      <c r="YG94" s="241">
        <f t="shared" si="59"/>
        <v>571.52638620000005</v>
      </c>
      <c r="YH94" s="241">
        <f t="shared" si="59"/>
        <v>514.37374757999999</v>
      </c>
      <c r="YI94" s="241">
        <f t="shared" si="59"/>
        <v>3429.1583172000005</v>
      </c>
      <c r="YJ94" s="241">
        <f t="shared" si="59"/>
        <v>718.21815865800011</v>
      </c>
      <c r="YK94" s="241">
        <f t="shared" si="59"/>
        <v>45.722110896000011</v>
      </c>
      <c r="YL94" s="241">
        <f t="shared" si="59"/>
        <v>571.52638620000005</v>
      </c>
      <c r="YM94" s="241">
        <f t="shared" si="59"/>
        <v>121.92562905600001</v>
      </c>
      <c r="YN94" s="241">
        <f t="shared" si="59"/>
        <v>2000.3423517000001</v>
      </c>
      <c r="YO94" s="241">
        <f t="shared" si="59"/>
        <v>121.92562905600001</v>
      </c>
      <c r="YP94" s="241">
        <f t="shared" si="59"/>
        <v>16764.773995200001</v>
      </c>
      <c r="YQ94" s="241">
        <f t="shared" si="59"/>
        <v>718.21815865800011</v>
      </c>
      <c r="YR94" s="241">
        <f t="shared" si="59"/>
        <v>571.52638620000005</v>
      </c>
      <c r="YS94" s="241">
        <f t="shared" si="59"/>
        <v>718.21815865800011</v>
      </c>
      <c r="YT94" s="241">
        <f t="shared" si="59"/>
        <v>198.12914721600001</v>
      </c>
      <c r="YU94" s="241">
        <f t="shared" si="59"/>
        <v>51.437374758000004</v>
      </c>
      <c r="YV94" s="241">
        <f t="shared" si="59"/>
        <v>45.722110896000011</v>
      </c>
      <c r="YW94" s="241">
        <f t="shared" si="59"/>
        <v>40.006847034000003</v>
      </c>
      <c r="YX94" s="241">
        <f t="shared" si="59"/>
        <v>1714.5791586000003</v>
      </c>
      <c r="YY94" s="241">
        <f t="shared" si="59"/>
        <v>198.12914721600001</v>
      </c>
      <c r="YZ94" s="241">
        <f t="shared" si="59"/>
        <v>718.21815865800011</v>
      </c>
      <c r="ZA94" s="241">
        <f t="shared" si="59"/>
        <v>247.66143402</v>
      </c>
      <c r="ZB94" s="241">
        <f t="shared" si="59"/>
        <v>198.12914721600001</v>
      </c>
      <c r="ZC94" s="241">
        <f t="shared" si="59"/>
        <v>247.66143402</v>
      </c>
      <c r="ZD94" s="241">
        <f t="shared" si="59"/>
        <v>40.006847034000003</v>
      </c>
      <c r="ZE94" s="241">
        <f t="shared" si="59"/>
        <v>457.22110896000009</v>
      </c>
      <c r="ZF94" s="241">
        <f t="shared" si="59"/>
        <v>198.12914721600001</v>
      </c>
      <c r="ZG94" s="241">
        <f t="shared" si="59"/>
        <v>4953.2286804000005</v>
      </c>
      <c r="ZH94" s="241">
        <f t="shared" si="59"/>
        <v>51.437374758000004</v>
      </c>
      <c r="ZI94" s="241">
        <f t="shared" si="59"/>
        <v>838.23869976000015</v>
      </c>
      <c r="ZJ94" s="241">
        <f t="shared" si="59"/>
        <v>121.92562905600001</v>
      </c>
      <c r="ZK94" s="241">
        <f t="shared" si="59"/>
        <v>198.12914721600001</v>
      </c>
      <c r="ZL94" s="241">
        <f t="shared" si="59"/>
        <v>1809.8335563000003</v>
      </c>
      <c r="ZM94" s="241">
        <f t="shared" si="59"/>
        <v>4953.2286804000005</v>
      </c>
      <c r="ZN94" s="241">
        <f t="shared" si="59"/>
        <v>121.92562905600001</v>
      </c>
      <c r="ZO94" s="241">
        <f t="shared" si="59"/>
        <v>1714.5791586000003</v>
      </c>
      <c r="ZP94" s="241">
        <f t="shared" si="59"/>
        <v>495.32286804</v>
      </c>
      <c r="ZQ94" s="241">
        <f t="shared" si="59"/>
        <v>1714.5791586000003</v>
      </c>
      <c r="ZR94" s="241">
        <f t="shared" si="59"/>
        <v>198.12914721600001</v>
      </c>
      <c r="ZS94" s="241">
        <f t="shared" si="59"/>
        <v>16764.773995200001</v>
      </c>
      <c r="ZT94" s="241">
        <f t="shared" si="59"/>
        <v>45.722110896000011</v>
      </c>
      <c r="ZU94" s="241">
        <f t="shared" si="59"/>
        <v>45.722110896000011</v>
      </c>
      <c r="ZV94" s="241">
        <f t="shared" si="59"/>
        <v>247.66143402</v>
      </c>
      <c r="ZW94" s="241">
        <f t="shared" si="59"/>
        <v>3429.1583172000005</v>
      </c>
      <c r="ZX94" s="241">
        <f t="shared" si="59"/>
        <v>495.32286804</v>
      </c>
      <c r="ZY94" s="241">
        <f t="shared" si="59"/>
        <v>51.437374758000004</v>
      </c>
      <c r="ZZ94" s="241">
        <f t="shared" si="59"/>
        <v>514.37374757999999</v>
      </c>
      <c r="AAA94" s="241">
        <f t="shared" si="59"/>
        <v>16764.773995200001</v>
      </c>
      <c r="AAB94" s="241">
        <f t="shared" si="59"/>
        <v>329.58021604200002</v>
      </c>
      <c r="AAC94" s="241">
        <f t="shared" si="59"/>
        <v>838.23869976000015</v>
      </c>
      <c r="AAD94" s="241">
        <f t="shared" si="59"/>
        <v>3429.1583172000005</v>
      </c>
      <c r="AAE94" s="241">
        <f t="shared" si="59"/>
        <v>3429.1583172000005</v>
      </c>
      <c r="AAF94" s="241">
        <f t="shared" si="59"/>
        <v>198.12914721600001</v>
      </c>
      <c r="AAG94" s="241">
        <f t="shared" si="59"/>
        <v>4953.2286804000005</v>
      </c>
      <c r="AAH94" s="241">
        <f t="shared" si="59"/>
        <v>2000.3423517000001</v>
      </c>
      <c r="AAI94" s="241">
        <f t="shared" si="59"/>
        <v>742.98430206</v>
      </c>
      <c r="AAJ94" s="241">
        <f t="shared" si="59"/>
        <v>40.006847034000003</v>
      </c>
      <c r="AAK94" s="241">
        <f t="shared" ref="AAK94:ACV94" si="60">VLOOKUP(AAK69,$A$40:$B$63,2,FALSE)</f>
        <v>718.21815865800011</v>
      </c>
      <c r="AAL94" s="241">
        <f t="shared" si="60"/>
        <v>228.61055448000005</v>
      </c>
      <c r="AAM94" s="241">
        <f t="shared" si="60"/>
        <v>3429.1583172000005</v>
      </c>
      <c r="AAN94" s="241">
        <f t="shared" si="60"/>
        <v>51.437374758000004</v>
      </c>
      <c r="AAO94" s="241">
        <f t="shared" si="60"/>
        <v>4953.2286804000005</v>
      </c>
      <c r="AAP94" s="241">
        <f t="shared" si="60"/>
        <v>228.61055448000005</v>
      </c>
      <c r="AAQ94" s="241">
        <f t="shared" si="60"/>
        <v>495.32286804</v>
      </c>
      <c r="AAR94" s="241">
        <f t="shared" si="60"/>
        <v>40.006847034000003</v>
      </c>
      <c r="AAS94" s="241">
        <f t="shared" si="60"/>
        <v>1809.8335563000003</v>
      </c>
      <c r="AAT94" s="241">
        <f t="shared" si="60"/>
        <v>16764.773995200001</v>
      </c>
      <c r="AAU94" s="241">
        <f t="shared" si="60"/>
        <v>495.32286804</v>
      </c>
      <c r="AAV94" s="241">
        <f t="shared" si="60"/>
        <v>16764.773995200001</v>
      </c>
      <c r="AAW94" s="241">
        <f t="shared" si="60"/>
        <v>838.23869976000015</v>
      </c>
      <c r="AAX94" s="241">
        <f t="shared" si="60"/>
        <v>514.37374757999999</v>
      </c>
      <c r="AAY94" s="241">
        <f t="shared" si="60"/>
        <v>198.12914721600001</v>
      </c>
      <c r="AAZ94" s="241">
        <f t="shared" si="60"/>
        <v>838.23869976000015</v>
      </c>
      <c r="ABA94" s="241">
        <f t="shared" si="60"/>
        <v>228.61055448000005</v>
      </c>
      <c r="ABB94" s="241">
        <f t="shared" si="60"/>
        <v>228.61055448000005</v>
      </c>
      <c r="ABC94" s="241">
        <f t="shared" si="60"/>
        <v>4953.2286804000005</v>
      </c>
      <c r="ABD94" s="241">
        <f t="shared" si="60"/>
        <v>1714.5791586000003</v>
      </c>
      <c r="ABE94" s="241">
        <f t="shared" si="60"/>
        <v>3810.1759080000002</v>
      </c>
      <c r="ABF94" s="241">
        <f t="shared" si="60"/>
        <v>718.21815865800011</v>
      </c>
      <c r="ABG94" s="241">
        <f t="shared" si="60"/>
        <v>228.61055448000005</v>
      </c>
      <c r="ABH94" s="241">
        <f t="shared" si="60"/>
        <v>51.437374758000004</v>
      </c>
      <c r="ABI94" s="241">
        <f t="shared" si="60"/>
        <v>40.006847034000003</v>
      </c>
      <c r="ABJ94" s="241">
        <f t="shared" si="60"/>
        <v>718.21815865800011</v>
      </c>
      <c r="ABK94" s="241">
        <f t="shared" si="60"/>
        <v>457.22110896000009</v>
      </c>
      <c r="ABL94" s="241">
        <f t="shared" si="60"/>
        <v>1714.5791586000003</v>
      </c>
      <c r="ABM94" s="241">
        <f t="shared" si="60"/>
        <v>45.722110896000011</v>
      </c>
      <c r="ABN94" s="241">
        <f t="shared" si="60"/>
        <v>247.66143402</v>
      </c>
      <c r="ABO94" s="241">
        <f t="shared" si="60"/>
        <v>45.722110896000011</v>
      </c>
      <c r="ABP94" s="241">
        <f t="shared" si="60"/>
        <v>247.66143402</v>
      </c>
      <c r="ABQ94" s="241">
        <f t="shared" si="60"/>
        <v>3429.1583172000005</v>
      </c>
      <c r="ABR94" s="241">
        <f t="shared" si="60"/>
        <v>514.37374757999999</v>
      </c>
      <c r="ABS94" s="241">
        <f t="shared" si="60"/>
        <v>16764.773995200001</v>
      </c>
      <c r="ABT94" s="241">
        <f t="shared" si="60"/>
        <v>495.32286804</v>
      </c>
      <c r="ABU94" s="241">
        <f t="shared" si="60"/>
        <v>198.12914721600001</v>
      </c>
      <c r="ABV94" s="241">
        <f t="shared" si="60"/>
        <v>1809.8335563000003</v>
      </c>
      <c r="ABW94" s="241">
        <f t="shared" si="60"/>
        <v>121.92562905600001</v>
      </c>
      <c r="ABX94" s="241">
        <f t="shared" si="60"/>
        <v>718.21815865800011</v>
      </c>
      <c r="ABY94" s="241">
        <f t="shared" si="60"/>
        <v>742.98430206</v>
      </c>
      <c r="ABZ94" s="241">
        <f t="shared" si="60"/>
        <v>9.5254397700000002</v>
      </c>
      <c r="ACA94" s="241">
        <f t="shared" si="60"/>
        <v>571.52638620000005</v>
      </c>
      <c r="ACB94" s="241">
        <f t="shared" si="60"/>
        <v>198.12914721600001</v>
      </c>
      <c r="ACC94" s="241">
        <f t="shared" si="60"/>
        <v>742.98430206</v>
      </c>
      <c r="ACD94" s="241">
        <f t="shared" si="60"/>
        <v>9.5254397700000002</v>
      </c>
      <c r="ACE94" s="241">
        <f t="shared" si="60"/>
        <v>647.72990435999998</v>
      </c>
      <c r="ACF94" s="241">
        <f t="shared" si="60"/>
        <v>121.92562905600001</v>
      </c>
      <c r="ACG94" s="241">
        <f t="shared" si="60"/>
        <v>121.92562905600001</v>
      </c>
      <c r="ACH94" s="241">
        <f t="shared" si="60"/>
        <v>718.21815865800011</v>
      </c>
      <c r="ACI94" s="241">
        <f t="shared" si="60"/>
        <v>4953.2286804000005</v>
      </c>
      <c r="ACJ94" s="241">
        <f t="shared" si="60"/>
        <v>121.92562905600001</v>
      </c>
      <c r="ACK94" s="241">
        <f t="shared" si="60"/>
        <v>514.37374757999999</v>
      </c>
      <c r="ACL94" s="241">
        <f t="shared" si="60"/>
        <v>198.12914721600001</v>
      </c>
      <c r="ACM94" s="241">
        <f t="shared" si="60"/>
        <v>457.22110896000009</v>
      </c>
      <c r="ACN94" s="241">
        <f t="shared" si="60"/>
        <v>495.32286804</v>
      </c>
      <c r="ACO94" s="241">
        <f t="shared" si="60"/>
        <v>647.72990435999998</v>
      </c>
      <c r="ACP94" s="241">
        <f t="shared" si="60"/>
        <v>3429.1583172000005</v>
      </c>
      <c r="ACQ94" s="241">
        <f t="shared" si="60"/>
        <v>742.98430206</v>
      </c>
      <c r="ACR94" s="241">
        <f t="shared" si="60"/>
        <v>718.21815865800011</v>
      </c>
      <c r="ACS94" s="241">
        <f t="shared" si="60"/>
        <v>121.92562905600001</v>
      </c>
      <c r="ACT94" s="241">
        <f t="shared" si="60"/>
        <v>3429.1583172000005</v>
      </c>
      <c r="ACU94" s="241">
        <f t="shared" si="60"/>
        <v>247.66143402</v>
      </c>
      <c r="ACV94" s="241">
        <f t="shared" si="60"/>
        <v>457.22110896000009</v>
      </c>
      <c r="ACW94" s="241">
        <f t="shared" ref="ACW94:AFH94" si="61">VLOOKUP(ACW69,$A$40:$B$63,2,FALSE)</f>
        <v>247.66143402</v>
      </c>
      <c r="ACX94" s="241">
        <f t="shared" si="61"/>
        <v>514.37374757999999</v>
      </c>
      <c r="ACY94" s="241">
        <f t="shared" si="61"/>
        <v>838.23869976000015</v>
      </c>
      <c r="ACZ94" s="241">
        <f t="shared" si="61"/>
        <v>247.66143402</v>
      </c>
      <c r="ADA94" s="241">
        <f t="shared" si="61"/>
        <v>228.61055448000005</v>
      </c>
      <c r="ADB94" s="241">
        <f t="shared" si="61"/>
        <v>3429.1583172000005</v>
      </c>
      <c r="ADC94" s="241">
        <f t="shared" si="61"/>
        <v>742.98430206</v>
      </c>
      <c r="ADD94" s="241">
        <f t="shared" si="61"/>
        <v>9.5254397700000002</v>
      </c>
      <c r="ADE94" s="241">
        <f t="shared" si="61"/>
        <v>1809.8335563000003</v>
      </c>
      <c r="ADF94" s="241">
        <f t="shared" si="61"/>
        <v>4953.2286804000005</v>
      </c>
      <c r="ADG94" s="241">
        <f t="shared" si="61"/>
        <v>514.37374757999999</v>
      </c>
      <c r="ADH94" s="241">
        <f t="shared" si="61"/>
        <v>4953.2286804000005</v>
      </c>
      <c r="ADI94" s="241">
        <f t="shared" si="61"/>
        <v>1714.5791586000003</v>
      </c>
      <c r="ADJ94" s="241">
        <f t="shared" si="61"/>
        <v>9.5254397700000002</v>
      </c>
      <c r="ADK94" s="241">
        <f t="shared" si="61"/>
        <v>3810.1759080000002</v>
      </c>
      <c r="ADL94" s="241">
        <f t="shared" si="61"/>
        <v>16764.773995200001</v>
      </c>
      <c r="ADM94" s="241">
        <f t="shared" si="61"/>
        <v>51.437374758000004</v>
      </c>
      <c r="ADN94" s="241">
        <f t="shared" si="61"/>
        <v>457.22110896000009</v>
      </c>
      <c r="ADO94" s="241">
        <f t="shared" si="61"/>
        <v>121.92562905600001</v>
      </c>
      <c r="ADP94" s="241">
        <f t="shared" si="61"/>
        <v>16764.773995200001</v>
      </c>
      <c r="ADQ94" s="241">
        <f t="shared" si="61"/>
        <v>514.37374757999999</v>
      </c>
      <c r="ADR94" s="241">
        <f t="shared" si="61"/>
        <v>9.5254397700000002</v>
      </c>
      <c r="ADS94" s="241">
        <f t="shared" si="61"/>
        <v>40.006847034000003</v>
      </c>
      <c r="ADT94" s="241">
        <f t="shared" si="61"/>
        <v>457.22110896000009</v>
      </c>
      <c r="ADU94" s="241">
        <f t="shared" si="61"/>
        <v>198.12914721600001</v>
      </c>
      <c r="ADV94" s="241">
        <f t="shared" si="61"/>
        <v>457.22110896000009</v>
      </c>
      <c r="ADW94" s="241">
        <f t="shared" si="61"/>
        <v>329.58021604200002</v>
      </c>
      <c r="ADX94" s="241">
        <f t="shared" si="61"/>
        <v>457.22110896000009</v>
      </c>
      <c r="ADY94" s="241">
        <f t="shared" si="61"/>
        <v>16764.773995200001</v>
      </c>
      <c r="ADZ94" s="241">
        <f t="shared" si="61"/>
        <v>198.12914721600001</v>
      </c>
      <c r="AEA94" s="241">
        <f t="shared" si="61"/>
        <v>3810.1759080000002</v>
      </c>
      <c r="AEB94" s="241">
        <f t="shared" si="61"/>
        <v>4953.2286804000005</v>
      </c>
      <c r="AEC94" s="241">
        <f t="shared" si="61"/>
        <v>51.437374758000004</v>
      </c>
      <c r="AED94" s="241">
        <f t="shared" si="61"/>
        <v>647.72990435999998</v>
      </c>
      <c r="AEE94" s="241">
        <f t="shared" si="61"/>
        <v>647.72990435999998</v>
      </c>
      <c r="AEF94" s="241">
        <f t="shared" si="61"/>
        <v>3810.1759080000002</v>
      </c>
      <c r="AEG94" s="241">
        <f t="shared" si="61"/>
        <v>1714.5791586000003</v>
      </c>
      <c r="AEH94" s="241">
        <f t="shared" si="61"/>
        <v>495.32286804</v>
      </c>
      <c r="AEI94" s="241">
        <f t="shared" si="61"/>
        <v>329.58021604200002</v>
      </c>
      <c r="AEJ94" s="241">
        <f t="shared" si="61"/>
        <v>51.437374758000004</v>
      </c>
      <c r="AEK94" s="241">
        <f t="shared" si="61"/>
        <v>329.58021604200002</v>
      </c>
      <c r="AEL94" s="241">
        <f t="shared" si="61"/>
        <v>838.23869976000015</v>
      </c>
      <c r="AEM94" s="241">
        <f t="shared" si="61"/>
        <v>495.32286804</v>
      </c>
      <c r="AEN94" s="241">
        <f t="shared" si="61"/>
        <v>2000.3423517000001</v>
      </c>
      <c r="AEO94" s="241">
        <f t="shared" si="61"/>
        <v>247.66143402</v>
      </c>
      <c r="AEP94" s="241">
        <f t="shared" si="61"/>
        <v>51.437374758000004</v>
      </c>
      <c r="AEQ94" s="241">
        <f t="shared" si="61"/>
        <v>329.58021604200002</v>
      </c>
      <c r="AER94" s="241">
        <f t="shared" si="61"/>
        <v>9.5254397700000002</v>
      </c>
      <c r="AES94" s="241">
        <f t="shared" si="61"/>
        <v>3810.1759080000002</v>
      </c>
      <c r="AET94" s="241">
        <f t="shared" si="61"/>
        <v>647.72990435999998</v>
      </c>
      <c r="AEU94" s="241">
        <f t="shared" si="61"/>
        <v>495.32286804</v>
      </c>
      <c r="AEV94" s="241">
        <f t="shared" si="61"/>
        <v>1714.5791586000003</v>
      </c>
      <c r="AEW94" s="241">
        <f t="shared" si="61"/>
        <v>514.37374757999999</v>
      </c>
      <c r="AEX94" s="241">
        <f t="shared" si="61"/>
        <v>3810.1759080000002</v>
      </c>
      <c r="AEY94" s="241">
        <f t="shared" si="61"/>
        <v>228.61055448000005</v>
      </c>
      <c r="AEZ94" s="241">
        <f t="shared" si="61"/>
        <v>3810.1759080000002</v>
      </c>
      <c r="AFA94" s="241">
        <f t="shared" si="61"/>
        <v>3429.1583172000005</v>
      </c>
      <c r="AFB94" s="241">
        <f t="shared" si="61"/>
        <v>51.437374758000004</v>
      </c>
      <c r="AFC94" s="241">
        <f t="shared" si="61"/>
        <v>45.722110896000011</v>
      </c>
      <c r="AFD94" s="241">
        <f t="shared" si="61"/>
        <v>838.23869976000015</v>
      </c>
      <c r="AFE94" s="241">
        <f t="shared" si="61"/>
        <v>495.32286804</v>
      </c>
      <c r="AFF94" s="241">
        <f t="shared" si="61"/>
        <v>51.437374758000004</v>
      </c>
      <c r="AFG94" s="241">
        <f t="shared" si="61"/>
        <v>329.58021604200002</v>
      </c>
      <c r="AFH94" s="241">
        <f t="shared" si="61"/>
        <v>9.5254397700000002</v>
      </c>
      <c r="AFI94" s="241">
        <f t="shared" ref="AFI94:AHT94" si="62">VLOOKUP(AFI69,$A$40:$B$63,2,FALSE)</f>
        <v>2000.3423517000001</v>
      </c>
      <c r="AFJ94" s="241">
        <f t="shared" si="62"/>
        <v>9.5254397700000002</v>
      </c>
      <c r="AFK94" s="241">
        <f t="shared" si="62"/>
        <v>16764.773995200001</v>
      </c>
      <c r="AFL94" s="241">
        <f t="shared" si="62"/>
        <v>198.12914721600001</v>
      </c>
      <c r="AFM94" s="241">
        <f t="shared" si="62"/>
        <v>718.21815865800011</v>
      </c>
      <c r="AFN94" s="241">
        <f t="shared" si="62"/>
        <v>457.22110896000009</v>
      </c>
      <c r="AFO94" s="241">
        <f t="shared" si="62"/>
        <v>9.5254397700000002</v>
      </c>
      <c r="AFP94" s="241">
        <f t="shared" si="62"/>
        <v>247.66143402</v>
      </c>
      <c r="AFQ94" s="241">
        <f t="shared" si="62"/>
        <v>198.12914721600001</v>
      </c>
      <c r="AFR94" s="241">
        <f t="shared" si="62"/>
        <v>228.61055448000005</v>
      </c>
      <c r="AFS94" s="241">
        <f t="shared" si="62"/>
        <v>1809.8335563000003</v>
      </c>
      <c r="AFT94" s="241">
        <f t="shared" si="62"/>
        <v>16764.773995200001</v>
      </c>
      <c r="AFU94" s="241">
        <f t="shared" si="62"/>
        <v>329.58021604200002</v>
      </c>
      <c r="AFV94" s="241">
        <f t="shared" si="62"/>
        <v>457.22110896000009</v>
      </c>
      <c r="AFW94" s="241">
        <f t="shared" si="62"/>
        <v>228.61055448000005</v>
      </c>
      <c r="AFX94" s="241">
        <f t="shared" si="62"/>
        <v>838.23869976000015</v>
      </c>
      <c r="AFY94" s="241">
        <f t="shared" si="62"/>
        <v>16764.773995200001</v>
      </c>
      <c r="AFZ94" s="241">
        <f t="shared" si="62"/>
        <v>718.21815865800011</v>
      </c>
      <c r="AGA94" s="241">
        <f t="shared" si="62"/>
        <v>647.72990435999998</v>
      </c>
      <c r="AGB94" s="241">
        <f t="shared" si="62"/>
        <v>198.12914721600001</v>
      </c>
      <c r="AGC94" s="241">
        <f t="shared" si="62"/>
        <v>4953.2286804000005</v>
      </c>
      <c r="AGD94" s="241">
        <f t="shared" si="62"/>
        <v>329.58021604200002</v>
      </c>
      <c r="AGE94" s="241">
        <f t="shared" si="62"/>
        <v>495.32286804</v>
      </c>
      <c r="AGF94" s="241">
        <f t="shared" si="62"/>
        <v>45.722110896000011</v>
      </c>
      <c r="AGG94" s="241">
        <f t="shared" si="62"/>
        <v>247.66143402</v>
      </c>
      <c r="AGH94" s="241">
        <f t="shared" si="62"/>
        <v>329.58021604200002</v>
      </c>
      <c r="AGI94" s="241">
        <f t="shared" si="62"/>
        <v>45.722110896000011</v>
      </c>
      <c r="AGJ94" s="241">
        <f t="shared" si="62"/>
        <v>571.52638620000005</v>
      </c>
      <c r="AGK94" s="241">
        <f t="shared" si="62"/>
        <v>40.006847034000003</v>
      </c>
      <c r="AGL94" s="241">
        <f t="shared" si="62"/>
        <v>2000.3423517000001</v>
      </c>
      <c r="AGM94" s="241">
        <f t="shared" si="62"/>
        <v>3810.1759080000002</v>
      </c>
      <c r="AGN94" s="241">
        <f t="shared" si="62"/>
        <v>45.722110896000011</v>
      </c>
      <c r="AGO94" s="241">
        <f t="shared" si="62"/>
        <v>514.37374757999999</v>
      </c>
      <c r="AGP94" s="241">
        <f t="shared" si="62"/>
        <v>742.98430206</v>
      </c>
      <c r="AGQ94" s="241">
        <f t="shared" si="62"/>
        <v>3810.1759080000002</v>
      </c>
      <c r="AGR94" s="241">
        <f t="shared" si="62"/>
        <v>514.37374757999999</v>
      </c>
      <c r="AGS94" s="241">
        <f t="shared" si="62"/>
        <v>571.52638620000005</v>
      </c>
      <c r="AGT94" s="241">
        <f t="shared" si="62"/>
        <v>40.006847034000003</v>
      </c>
      <c r="AGU94" s="241">
        <f t="shared" si="62"/>
        <v>514.37374757999999</v>
      </c>
      <c r="AGV94" s="241">
        <f t="shared" si="62"/>
        <v>9.5254397700000002</v>
      </c>
      <c r="AGW94" s="241">
        <f t="shared" si="62"/>
        <v>228.61055448000005</v>
      </c>
      <c r="AGX94" s="241">
        <f t="shared" si="62"/>
        <v>647.72990435999998</v>
      </c>
      <c r="AGY94" s="241">
        <f t="shared" si="62"/>
        <v>1714.5791586000003</v>
      </c>
      <c r="AGZ94" s="241">
        <f t="shared" si="62"/>
        <v>1809.8335563000003</v>
      </c>
      <c r="AHA94" s="241">
        <f t="shared" si="62"/>
        <v>647.72990435999998</v>
      </c>
      <c r="AHB94" s="241">
        <f t="shared" si="62"/>
        <v>198.12914721600001</v>
      </c>
      <c r="AHC94" s="241">
        <f t="shared" si="62"/>
        <v>51.437374758000004</v>
      </c>
      <c r="AHD94" s="241">
        <f t="shared" si="62"/>
        <v>4953.2286804000005</v>
      </c>
      <c r="AHE94" s="241">
        <f t="shared" si="62"/>
        <v>121.92562905600001</v>
      </c>
      <c r="AHF94" s="241">
        <f t="shared" si="62"/>
        <v>571.52638620000005</v>
      </c>
      <c r="AHG94" s="241">
        <f t="shared" si="62"/>
        <v>1714.5791586000003</v>
      </c>
      <c r="AHH94" s="241">
        <f t="shared" si="62"/>
        <v>9.5254397700000002</v>
      </c>
      <c r="AHI94" s="241">
        <f t="shared" si="62"/>
        <v>247.66143402</v>
      </c>
      <c r="AHJ94" s="241">
        <f t="shared" si="62"/>
        <v>838.23869976000015</v>
      </c>
      <c r="AHK94" s="241">
        <f t="shared" si="62"/>
        <v>571.52638620000005</v>
      </c>
      <c r="AHL94" s="241">
        <f t="shared" si="62"/>
        <v>198.12914721600001</v>
      </c>
      <c r="AHM94" s="241">
        <f t="shared" si="62"/>
        <v>742.98430206</v>
      </c>
      <c r="AHN94" s="241">
        <f t="shared" si="62"/>
        <v>1714.5791586000003</v>
      </c>
      <c r="AHO94" s="241">
        <f t="shared" si="62"/>
        <v>514.37374757999999</v>
      </c>
      <c r="AHP94" s="241">
        <f t="shared" si="62"/>
        <v>514.37374757999999</v>
      </c>
      <c r="AHQ94" s="241">
        <f t="shared" si="62"/>
        <v>121.92562905600001</v>
      </c>
      <c r="AHR94" s="241">
        <f t="shared" si="62"/>
        <v>121.92562905600001</v>
      </c>
      <c r="AHS94" s="241">
        <f t="shared" si="62"/>
        <v>3810.1759080000002</v>
      </c>
      <c r="AHT94" s="241">
        <f t="shared" si="62"/>
        <v>514.37374757999999</v>
      </c>
      <c r="AHU94" s="241">
        <f t="shared" ref="AHU94:AKF94" si="63">VLOOKUP(AHU69,$A$40:$B$63,2,FALSE)</f>
        <v>45.722110896000011</v>
      </c>
      <c r="AHV94" s="241">
        <f t="shared" si="63"/>
        <v>247.66143402</v>
      </c>
      <c r="AHW94" s="241">
        <f t="shared" si="63"/>
        <v>3429.1583172000005</v>
      </c>
      <c r="AHX94" s="241">
        <f t="shared" si="63"/>
        <v>45.722110896000011</v>
      </c>
      <c r="AHY94" s="241">
        <f t="shared" si="63"/>
        <v>40.006847034000003</v>
      </c>
      <c r="AHZ94" s="241">
        <f t="shared" si="63"/>
        <v>3429.1583172000005</v>
      </c>
      <c r="AIA94" s="241">
        <f t="shared" si="63"/>
        <v>329.58021604200002</v>
      </c>
      <c r="AIB94" s="241">
        <f t="shared" si="63"/>
        <v>495.32286804</v>
      </c>
      <c r="AIC94" s="241">
        <f t="shared" si="63"/>
        <v>9.5254397700000002</v>
      </c>
      <c r="AID94" s="241">
        <f t="shared" si="63"/>
        <v>3429.1583172000005</v>
      </c>
      <c r="AIE94" s="241">
        <f t="shared" si="63"/>
        <v>40.006847034000003</v>
      </c>
      <c r="AIF94" s="241">
        <f t="shared" si="63"/>
        <v>9.5254397700000002</v>
      </c>
      <c r="AIG94" s="241">
        <f t="shared" si="63"/>
        <v>45.722110896000011</v>
      </c>
      <c r="AIH94" s="241">
        <f t="shared" si="63"/>
        <v>198.12914721600001</v>
      </c>
      <c r="AII94" s="241">
        <f t="shared" si="63"/>
        <v>40.006847034000003</v>
      </c>
      <c r="AIJ94" s="241">
        <f t="shared" si="63"/>
        <v>51.437374758000004</v>
      </c>
      <c r="AIK94" s="241">
        <f t="shared" si="63"/>
        <v>718.21815865800011</v>
      </c>
      <c r="AIL94" s="241">
        <f t="shared" si="63"/>
        <v>16764.773995200001</v>
      </c>
      <c r="AIM94" s="241">
        <f t="shared" si="63"/>
        <v>40.006847034000003</v>
      </c>
      <c r="AIN94" s="241">
        <f t="shared" si="63"/>
        <v>457.22110896000009</v>
      </c>
      <c r="AIO94" s="241">
        <f t="shared" si="63"/>
        <v>247.66143402</v>
      </c>
      <c r="AIP94" s="241">
        <f t="shared" si="63"/>
        <v>247.66143402</v>
      </c>
      <c r="AIQ94" s="241">
        <f t="shared" si="63"/>
        <v>3429.1583172000005</v>
      </c>
      <c r="AIR94" s="241">
        <f t="shared" si="63"/>
        <v>1809.8335563000003</v>
      </c>
      <c r="AIS94" s="241">
        <f t="shared" si="63"/>
        <v>121.92562905600001</v>
      </c>
      <c r="AIT94" s="241">
        <f t="shared" si="63"/>
        <v>1809.8335563000003</v>
      </c>
      <c r="AIU94" s="241">
        <f t="shared" si="63"/>
        <v>228.61055448000005</v>
      </c>
      <c r="AIV94" s="241">
        <f t="shared" si="63"/>
        <v>40.006847034000003</v>
      </c>
      <c r="AIW94" s="241">
        <f t="shared" si="63"/>
        <v>4953.2286804000005</v>
      </c>
      <c r="AIX94" s="241">
        <f t="shared" si="63"/>
        <v>198.12914721600001</v>
      </c>
      <c r="AIY94" s="241">
        <f t="shared" si="63"/>
        <v>3429.1583172000005</v>
      </c>
      <c r="AIZ94" s="241">
        <f t="shared" si="63"/>
        <v>40.006847034000003</v>
      </c>
      <c r="AJA94" s="241">
        <f t="shared" si="63"/>
        <v>16764.773995200001</v>
      </c>
      <c r="AJB94" s="241">
        <f t="shared" si="63"/>
        <v>228.61055448000005</v>
      </c>
      <c r="AJC94" s="241">
        <f t="shared" si="63"/>
        <v>514.37374757999999</v>
      </c>
      <c r="AJD94" s="241">
        <f t="shared" si="63"/>
        <v>16764.773995200001</v>
      </c>
      <c r="AJE94" s="241">
        <f t="shared" si="63"/>
        <v>1714.5791586000003</v>
      </c>
      <c r="AJF94" s="241">
        <f t="shared" si="63"/>
        <v>838.23869976000015</v>
      </c>
      <c r="AJG94" s="241">
        <f t="shared" si="63"/>
        <v>718.21815865800011</v>
      </c>
      <c r="AJH94" s="241">
        <f t="shared" si="63"/>
        <v>9.5254397700000002</v>
      </c>
      <c r="AJI94" s="241">
        <f t="shared" si="63"/>
        <v>514.37374757999999</v>
      </c>
      <c r="AJJ94" s="241">
        <f t="shared" si="63"/>
        <v>838.23869976000015</v>
      </c>
      <c r="AJK94" s="241">
        <f t="shared" si="63"/>
        <v>16764.773995200001</v>
      </c>
      <c r="AJL94" s="241">
        <f t="shared" si="63"/>
        <v>121.92562905600001</v>
      </c>
      <c r="AJM94" s="241">
        <f t="shared" si="63"/>
        <v>121.92562905600001</v>
      </c>
      <c r="AJN94" s="241">
        <f t="shared" si="63"/>
        <v>198.12914721600001</v>
      </c>
      <c r="AJO94" s="241">
        <f t="shared" si="63"/>
        <v>16764.773995200001</v>
      </c>
      <c r="AJP94" s="241">
        <f t="shared" si="63"/>
        <v>329.58021604200002</v>
      </c>
      <c r="AJQ94" s="241">
        <f t="shared" si="63"/>
        <v>4953.2286804000005</v>
      </c>
      <c r="AJR94" s="241">
        <f t="shared" si="63"/>
        <v>45.722110896000011</v>
      </c>
      <c r="AJS94" s="241">
        <f t="shared" si="63"/>
        <v>45.722110896000011</v>
      </c>
      <c r="AJT94" s="241">
        <f t="shared" si="63"/>
        <v>329.58021604200002</v>
      </c>
      <c r="AJU94" s="241">
        <f t="shared" si="63"/>
        <v>1809.8335563000003</v>
      </c>
      <c r="AJV94" s="241">
        <f t="shared" si="63"/>
        <v>228.61055448000005</v>
      </c>
      <c r="AJW94" s="241">
        <f t="shared" si="63"/>
        <v>838.23869976000015</v>
      </c>
      <c r="AJX94" s="241">
        <f t="shared" si="63"/>
        <v>3810.1759080000002</v>
      </c>
      <c r="AJY94" s="241">
        <f t="shared" si="63"/>
        <v>742.98430206</v>
      </c>
      <c r="AJZ94" s="241">
        <f t="shared" si="63"/>
        <v>329.58021604200002</v>
      </c>
      <c r="AKA94" s="241">
        <f t="shared" si="63"/>
        <v>3810.1759080000002</v>
      </c>
      <c r="AKB94" s="241">
        <f t="shared" si="63"/>
        <v>40.006847034000003</v>
      </c>
      <c r="AKC94" s="241">
        <f t="shared" si="63"/>
        <v>838.23869976000015</v>
      </c>
      <c r="AKD94" s="241">
        <f t="shared" si="63"/>
        <v>495.32286804</v>
      </c>
      <c r="AKE94" s="241">
        <f t="shared" si="63"/>
        <v>718.21815865800011</v>
      </c>
      <c r="AKF94" s="241">
        <f t="shared" si="63"/>
        <v>121.92562905600001</v>
      </c>
      <c r="AKG94" s="241">
        <f t="shared" ref="AKG94:ALM94" si="64">VLOOKUP(AKG69,$A$40:$B$63,2,FALSE)</f>
        <v>1809.8335563000003</v>
      </c>
      <c r="AKH94" s="241">
        <f t="shared" si="64"/>
        <v>514.37374757999999</v>
      </c>
      <c r="AKI94" s="241">
        <f t="shared" si="64"/>
        <v>16764.773995200001</v>
      </c>
      <c r="AKJ94" s="241">
        <f t="shared" si="64"/>
        <v>9.5254397700000002</v>
      </c>
      <c r="AKK94" s="241">
        <f t="shared" si="64"/>
        <v>1714.5791586000003</v>
      </c>
      <c r="AKL94" s="241">
        <f t="shared" si="64"/>
        <v>45.722110896000011</v>
      </c>
      <c r="AKM94" s="241">
        <f t="shared" si="64"/>
        <v>514.37374757999999</v>
      </c>
      <c r="AKN94" s="241">
        <f t="shared" si="64"/>
        <v>16764.773995200001</v>
      </c>
      <c r="AKO94" s="241">
        <f t="shared" si="64"/>
        <v>495.32286804</v>
      </c>
      <c r="AKP94" s="241">
        <f t="shared" si="64"/>
        <v>3810.1759080000002</v>
      </c>
      <c r="AKQ94" s="241">
        <f t="shared" si="64"/>
        <v>718.21815865800011</v>
      </c>
      <c r="AKR94" s="241">
        <f t="shared" si="64"/>
        <v>742.98430206</v>
      </c>
      <c r="AKS94" s="241">
        <f t="shared" si="64"/>
        <v>571.52638620000005</v>
      </c>
      <c r="AKT94" s="241">
        <f t="shared" si="64"/>
        <v>514.37374757999999</v>
      </c>
      <c r="AKU94" s="241">
        <f t="shared" si="64"/>
        <v>2000.3423517000001</v>
      </c>
      <c r="AKV94" s="241">
        <f t="shared" si="64"/>
        <v>329.58021604200002</v>
      </c>
      <c r="AKW94" s="241">
        <f t="shared" si="64"/>
        <v>718.21815865800011</v>
      </c>
      <c r="AKX94" s="241">
        <f t="shared" si="64"/>
        <v>3810.1759080000002</v>
      </c>
      <c r="AKY94" s="241">
        <f t="shared" si="64"/>
        <v>1714.5791586000003</v>
      </c>
      <c r="AKZ94" s="241">
        <f t="shared" si="64"/>
        <v>3810.1759080000002</v>
      </c>
      <c r="ALA94" s="241">
        <f t="shared" si="64"/>
        <v>51.437374758000004</v>
      </c>
      <c r="ALB94" s="241">
        <f t="shared" si="64"/>
        <v>9.5254397700000002</v>
      </c>
      <c r="ALC94" s="241">
        <f t="shared" si="64"/>
        <v>718.21815865800011</v>
      </c>
      <c r="ALD94" s="241">
        <f t="shared" si="64"/>
        <v>647.72990435999998</v>
      </c>
      <c r="ALE94" s="241">
        <f t="shared" si="64"/>
        <v>495.32286804</v>
      </c>
      <c r="ALF94" s="241">
        <f t="shared" si="64"/>
        <v>9.5254397700000002</v>
      </c>
      <c r="ALG94" s="241">
        <f t="shared" si="64"/>
        <v>40.006847034000003</v>
      </c>
      <c r="ALH94" s="241">
        <f t="shared" si="64"/>
        <v>1714.5791586000003</v>
      </c>
      <c r="ALI94" s="241">
        <f t="shared" si="64"/>
        <v>3810.1759080000002</v>
      </c>
      <c r="ALJ94" s="241">
        <f t="shared" si="64"/>
        <v>40.006847034000003</v>
      </c>
      <c r="ALK94" s="241">
        <f t="shared" si="64"/>
        <v>4953.2286804000005</v>
      </c>
      <c r="ALL94" s="241">
        <f t="shared" si="64"/>
        <v>4953.2286804000005</v>
      </c>
      <c r="ALM94" s="241">
        <f t="shared" si="64"/>
        <v>2000.3423517000001</v>
      </c>
    </row>
    <row r="95" spans="1:1001" x14ac:dyDescent="0.25">
      <c r="A95">
        <v>5</v>
      </c>
      <c r="B95" s="241">
        <f t="shared" si="0"/>
        <v>198.12914721600001</v>
      </c>
      <c r="C95" s="241">
        <f t="shared" si="0"/>
        <v>647.72990435999998</v>
      </c>
      <c r="D95" s="241">
        <f t="shared" si="0"/>
        <v>16764.773995200001</v>
      </c>
      <c r="E95" s="241">
        <f t="shared" si="0"/>
        <v>3429.1583172000005</v>
      </c>
      <c r="F95" s="241">
        <f t="shared" si="0"/>
        <v>228.61055448000005</v>
      </c>
      <c r="G95" s="241">
        <f t="shared" si="0"/>
        <v>16764.773995200001</v>
      </c>
      <c r="H95" s="241">
        <f t="shared" si="0"/>
        <v>228.61055448000005</v>
      </c>
      <c r="I95" s="241">
        <f t="shared" ref="I95:BT95" si="65">VLOOKUP(I70,$A$40:$B$63,2,FALSE)</f>
        <v>45.722110896000011</v>
      </c>
      <c r="J95" s="241">
        <f t="shared" si="65"/>
        <v>571.52638620000005</v>
      </c>
      <c r="K95" s="241">
        <f t="shared" si="65"/>
        <v>571.52638620000005</v>
      </c>
      <c r="L95" s="241">
        <f t="shared" si="65"/>
        <v>9.5254397700000002</v>
      </c>
      <c r="M95" s="241">
        <f t="shared" si="65"/>
        <v>45.722110896000011</v>
      </c>
      <c r="N95" s="241">
        <f t="shared" si="65"/>
        <v>51.437374758000004</v>
      </c>
      <c r="O95" s="241">
        <f t="shared" si="65"/>
        <v>647.72990435999998</v>
      </c>
      <c r="P95" s="241">
        <f t="shared" si="65"/>
        <v>247.66143402</v>
      </c>
      <c r="Q95" s="241">
        <f t="shared" si="65"/>
        <v>718.21815865800011</v>
      </c>
      <c r="R95" s="241">
        <f t="shared" si="65"/>
        <v>647.72990435999998</v>
      </c>
      <c r="S95" s="241">
        <f t="shared" si="65"/>
        <v>1809.8335563000003</v>
      </c>
      <c r="T95" s="241">
        <f t="shared" si="65"/>
        <v>51.437374758000004</v>
      </c>
      <c r="U95" s="241">
        <f t="shared" si="65"/>
        <v>1714.5791586000003</v>
      </c>
      <c r="V95" s="241">
        <f t="shared" si="65"/>
        <v>647.72990435999998</v>
      </c>
      <c r="W95" s="241">
        <f t="shared" si="65"/>
        <v>198.12914721600001</v>
      </c>
      <c r="X95" s="241">
        <f t="shared" si="65"/>
        <v>45.722110896000011</v>
      </c>
      <c r="Y95" s="241">
        <f t="shared" si="65"/>
        <v>198.12914721600001</v>
      </c>
      <c r="Z95" s="241">
        <f t="shared" si="65"/>
        <v>228.61055448000005</v>
      </c>
      <c r="AA95" s="241">
        <f t="shared" si="65"/>
        <v>45.722110896000011</v>
      </c>
      <c r="AB95" s="241">
        <f t="shared" si="65"/>
        <v>228.61055448000005</v>
      </c>
      <c r="AC95" s="241">
        <f t="shared" si="65"/>
        <v>45.722110896000011</v>
      </c>
      <c r="AD95" s="241">
        <f t="shared" si="65"/>
        <v>329.58021604200002</v>
      </c>
      <c r="AE95" s="241">
        <f t="shared" si="65"/>
        <v>1809.8335563000003</v>
      </c>
      <c r="AF95" s="241">
        <f t="shared" si="65"/>
        <v>495.32286804</v>
      </c>
      <c r="AG95" s="241">
        <f t="shared" si="65"/>
        <v>457.22110896000009</v>
      </c>
      <c r="AH95" s="241">
        <f t="shared" si="65"/>
        <v>45.722110896000011</v>
      </c>
      <c r="AI95" s="241">
        <f t="shared" si="65"/>
        <v>1809.8335563000003</v>
      </c>
      <c r="AJ95" s="241">
        <f t="shared" si="65"/>
        <v>198.12914721600001</v>
      </c>
      <c r="AK95" s="241">
        <f t="shared" si="65"/>
        <v>51.437374758000004</v>
      </c>
      <c r="AL95" s="241">
        <f t="shared" si="65"/>
        <v>718.21815865800011</v>
      </c>
      <c r="AM95" s="241">
        <f t="shared" si="65"/>
        <v>2000.3423517000001</v>
      </c>
      <c r="AN95" s="241">
        <f t="shared" si="65"/>
        <v>4953.2286804000005</v>
      </c>
      <c r="AO95" s="241">
        <f t="shared" si="65"/>
        <v>51.437374758000004</v>
      </c>
      <c r="AP95" s="241">
        <f t="shared" si="65"/>
        <v>4953.2286804000005</v>
      </c>
      <c r="AQ95" s="241">
        <f t="shared" si="65"/>
        <v>16764.773995200001</v>
      </c>
      <c r="AR95" s="241">
        <f t="shared" si="65"/>
        <v>228.61055448000005</v>
      </c>
      <c r="AS95" s="241">
        <f t="shared" si="65"/>
        <v>45.722110896000011</v>
      </c>
      <c r="AT95" s="241">
        <f t="shared" si="65"/>
        <v>647.72990435999998</v>
      </c>
      <c r="AU95" s="241">
        <f t="shared" si="65"/>
        <v>45.722110896000011</v>
      </c>
      <c r="AV95" s="241">
        <f t="shared" si="65"/>
        <v>2000.3423517000001</v>
      </c>
      <c r="AW95" s="241">
        <f t="shared" si="65"/>
        <v>228.61055448000005</v>
      </c>
      <c r="AX95" s="241">
        <f t="shared" si="65"/>
        <v>247.66143402</v>
      </c>
      <c r="AY95" s="241">
        <f t="shared" si="65"/>
        <v>329.58021604200002</v>
      </c>
      <c r="AZ95" s="241">
        <f t="shared" si="65"/>
        <v>838.23869976000015</v>
      </c>
      <c r="BA95" s="241">
        <f t="shared" si="65"/>
        <v>571.52638620000005</v>
      </c>
      <c r="BB95" s="241">
        <f t="shared" si="65"/>
        <v>4953.2286804000005</v>
      </c>
      <c r="BC95" s="241">
        <f t="shared" si="65"/>
        <v>40.006847034000003</v>
      </c>
      <c r="BD95" s="241">
        <f t="shared" si="65"/>
        <v>2000.3423517000001</v>
      </c>
      <c r="BE95" s="241">
        <f t="shared" si="65"/>
        <v>45.722110896000011</v>
      </c>
      <c r="BF95" s="241">
        <f t="shared" si="65"/>
        <v>495.32286804</v>
      </c>
      <c r="BG95" s="241">
        <f t="shared" si="65"/>
        <v>1809.8335563000003</v>
      </c>
      <c r="BH95" s="241">
        <f t="shared" si="65"/>
        <v>121.92562905600001</v>
      </c>
      <c r="BI95" s="241">
        <f t="shared" si="65"/>
        <v>40.006847034000003</v>
      </c>
      <c r="BJ95" s="241">
        <f t="shared" si="65"/>
        <v>647.72990435999998</v>
      </c>
      <c r="BK95" s="241">
        <f t="shared" si="65"/>
        <v>16764.773995200001</v>
      </c>
      <c r="BL95" s="241">
        <f t="shared" si="65"/>
        <v>3810.1759080000002</v>
      </c>
      <c r="BM95" s="241">
        <f t="shared" si="65"/>
        <v>40.006847034000003</v>
      </c>
      <c r="BN95" s="241">
        <f t="shared" si="65"/>
        <v>838.23869976000015</v>
      </c>
      <c r="BO95" s="241">
        <f t="shared" si="65"/>
        <v>718.21815865800011</v>
      </c>
      <c r="BP95" s="241">
        <f t="shared" si="65"/>
        <v>1809.8335563000003</v>
      </c>
      <c r="BQ95" s="241">
        <f t="shared" si="65"/>
        <v>121.92562905600001</v>
      </c>
      <c r="BR95" s="241">
        <f t="shared" si="65"/>
        <v>3810.1759080000002</v>
      </c>
      <c r="BS95" s="241">
        <f t="shared" si="65"/>
        <v>457.22110896000009</v>
      </c>
      <c r="BT95" s="241">
        <f t="shared" si="65"/>
        <v>2000.3423517000001</v>
      </c>
      <c r="BU95" s="241">
        <f t="shared" ref="BU95:EF95" si="66">VLOOKUP(BU70,$A$40:$B$63,2,FALSE)</f>
        <v>1714.5791586000003</v>
      </c>
      <c r="BV95" s="241">
        <f t="shared" si="66"/>
        <v>514.37374757999999</v>
      </c>
      <c r="BW95" s="241">
        <f t="shared" si="66"/>
        <v>718.21815865800011</v>
      </c>
      <c r="BX95" s="241">
        <f t="shared" si="66"/>
        <v>16764.773995200001</v>
      </c>
      <c r="BY95" s="241">
        <f t="shared" si="66"/>
        <v>742.98430206</v>
      </c>
      <c r="BZ95" s="241">
        <f t="shared" si="66"/>
        <v>51.437374758000004</v>
      </c>
      <c r="CA95" s="241">
        <f t="shared" si="66"/>
        <v>247.66143402</v>
      </c>
      <c r="CB95" s="241">
        <f t="shared" si="66"/>
        <v>647.72990435999998</v>
      </c>
      <c r="CC95" s="241">
        <f t="shared" si="66"/>
        <v>3810.1759080000002</v>
      </c>
      <c r="CD95" s="241">
        <f t="shared" si="66"/>
        <v>45.722110896000011</v>
      </c>
      <c r="CE95" s="241">
        <f t="shared" si="66"/>
        <v>45.722110896000011</v>
      </c>
      <c r="CF95" s="241">
        <f t="shared" si="66"/>
        <v>495.32286804</v>
      </c>
      <c r="CG95" s="241">
        <f t="shared" si="66"/>
        <v>329.58021604200002</v>
      </c>
      <c r="CH95" s="241">
        <f t="shared" si="66"/>
        <v>457.22110896000009</v>
      </c>
      <c r="CI95" s="241">
        <f t="shared" si="66"/>
        <v>1809.8335563000003</v>
      </c>
      <c r="CJ95" s="241">
        <f t="shared" si="66"/>
        <v>247.66143402</v>
      </c>
      <c r="CK95" s="241">
        <f t="shared" si="66"/>
        <v>495.32286804</v>
      </c>
      <c r="CL95" s="241">
        <f t="shared" si="66"/>
        <v>495.32286804</v>
      </c>
      <c r="CM95" s="241">
        <f t="shared" si="66"/>
        <v>1809.8335563000003</v>
      </c>
      <c r="CN95" s="241">
        <f t="shared" si="66"/>
        <v>198.12914721600001</v>
      </c>
      <c r="CO95" s="241">
        <f t="shared" si="66"/>
        <v>457.22110896000009</v>
      </c>
      <c r="CP95" s="241">
        <f t="shared" si="66"/>
        <v>718.21815865800011</v>
      </c>
      <c r="CQ95" s="241">
        <f t="shared" si="66"/>
        <v>121.92562905600001</v>
      </c>
      <c r="CR95" s="241">
        <f t="shared" si="66"/>
        <v>121.92562905600001</v>
      </c>
      <c r="CS95" s="241">
        <f t="shared" si="66"/>
        <v>40.006847034000003</v>
      </c>
      <c r="CT95" s="241">
        <f t="shared" si="66"/>
        <v>9.5254397700000002</v>
      </c>
      <c r="CU95" s="241">
        <f t="shared" si="66"/>
        <v>198.12914721600001</v>
      </c>
      <c r="CV95" s="241">
        <f t="shared" si="66"/>
        <v>4953.2286804000005</v>
      </c>
      <c r="CW95" s="241">
        <f t="shared" si="66"/>
        <v>1714.5791586000003</v>
      </c>
      <c r="CX95" s="241">
        <f t="shared" si="66"/>
        <v>1714.5791586000003</v>
      </c>
      <c r="CY95" s="241">
        <f t="shared" si="66"/>
        <v>228.61055448000005</v>
      </c>
      <c r="CZ95" s="241">
        <f t="shared" si="66"/>
        <v>647.72990435999998</v>
      </c>
      <c r="DA95" s="241">
        <f t="shared" si="66"/>
        <v>329.58021604200002</v>
      </c>
      <c r="DB95" s="241">
        <f t="shared" si="66"/>
        <v>571.52638620000005</v>
      </c>
      <c r="DC95" s="241">
        <f t="shared" si="66"/>
        <v>247.66143402</v>
      </c>
      <c r="DD95" s="241">
        <f t="shared" si="66"/>
        <v>3810.1759080000002</v>
      </c>
      <c r="DE95" s="241">
        <f t="shared" si="66"/>
        <v>742.98430206</v>
      </c>
      <c r="DF95" s="241">
        <f t="shared" si="66"/>
        <v>742.98430206</v>
      </c>
      <c r="DG95" s="241">
        <f t="shared" si="66"/>
        <v>121.92562905600001</v>
      </c>
      <c r="DH95" s="241">
        <f t="shared" si="66"/>
        <v>198.12914721600001</v>
      </c>
      <c r="DI95" s="241">
        <f t="shared" si="66"/>
        <v>198.12914721600001</v>
      </c>
      <c r="DJ95" s="241">
        <f t="shared" si="66"/>
        <v>2000.3423517000001</v>
      </c>
      <c r="DK95" s="241">
        <f t="shared" si="66"/>
        <v>3810.1759080000002</v>
      </c>
      <c r="DL95" s="241">
        <f t="shared" si="66"/>
        <v>647.72990435999998</v>
      </c>
      <c r="DM95" s="241">
        <f t="shared" si="66"/>
        <v>838.23869976000015</v>
      </c>
      <c r="DN95" s="241">
        <f t="shared" si="66"/>
        <v>495.32286804</v>
      </c>
      <c r="DO95" s="241">
        <f t="shared" si="66"/>
        <v>647.72990435999998</v>
      </c>
      <c r="DP95" s="241">
        <f t="shared" si="66"/>
        <v>571.52638620000005</v>
      </c>
      <c r="DQ95" s="241">
        <f t="shared" si="66"/>
        <v>4953.2286804000005</v>
      </c>
      <c r="DR95" s="241">
        <f t="shared" si="66"/>
        <v>247.66143402</v>
      </c>
      <c r="DS95" s="241">
        <f t="shared" si="66"/>
        <v>3429.1583172000005</v>
      </c>
      <c r="DT95" s="241">
        <f t="shared" si="66"/>
        <v>647.72990435999998</v>
      </c>
      <c r="DU95" s="241">
        <f t="shared" si="66"/>
        <v>2000.3423517000001</v>
      </c>
      <c r="DV95" s="241">
        <f t="shared" si="66"/>
        <v>16764.773995200001</v>
      </c>
      <c r="DW95" s="241">
        <f t="shared" si="66"/>
        <v>742.98430206</v>
      </c>
      <c r="DX95" s="241">
        <f t="shared" si="66"/>
        <v>2000.3423517000001</v>
      </c>
      <c r="DY95" s="241">
        <f t="shared" si="66"/>
        <v>495.32286804</v>
      </c>
      <c r="DZ95" s="241">
        <f t="shared" si="66"/>
        <v>40.006847034000003</v>
      </c>
      <c r="EA95" s="241">
        <f t="shared" si="66"/>
        <v>838.23869976000015</v>
      </c>
      <c r="EB95" s="241">
        <f t="shared" si="66"/>
        <v>838.23869976000015</v>
      </c>
      <c r="EC95" s="241">
        <f t="shared" si="66"/>
        <v>228.61055448000005</v>
      </c>
      <c r="ED95" s="241">
        <f t="shared" si="66"/>
        <v>2000.3423517000001</v>
      </c>
      <c r="EE95" s="241">
        <f t="shared" si="66"/>
        <v>247.66143402</v>
      </c>
      <c r="EF95" s="241">
        <f t="shared" si="66"/>
        <v>571.52638620000005</v>
      </c>
      <c r="EG95" s="241">
        <f t="shared" ref="EG95:GR95" si="67">VLOOKUP(EG70,$A$40:$B$63,2,FALSE)</f>
        <v>3429.1583172000005</v>
      </c>
      <c r="EH95" s="241">
        <f t="shared" si="67"/>
        <v>718.21815865800011</v>
      </c>
      <c r="EI95" s="241">
        <f t="shared" si="67"/>
        <v>495.32286804</v>
      </c>
      <c r="EJ95" s="241">
        <f t="shared" si="67"/>
        <v>45.722110896000011</v>
      </c>
      <c r="EK95" s="241">
        <f t="shared" si="67"/>
        <v>838.23869976000015</v>
      </c>
      <c r="EL95" s="241">
        <f t="shared" si="67"/>
        <v>514.37374757999999</v>
      </c>
      <c r="EM95" s="241">
        <f t="shared" si="67"/>
        <v>228.61055448000005</v>
      </c>
      <c r="EN95" s="241">
        <f t="shared" si="67"/>
        <v>228.61055448000005</v>
      </c>
      <c r="EO95" s="241">
        <f t="shared" si="67"/>
        <v>16764.773995200001</v>
      </c>
      <c r="EP95" s="241">
        <f t="shared" si="67"/>
        <v>40.006847034000003</v>
      </c>
      <c r="EQ95" s="241">
        <f t="shared" si="67"/>
        <v>51.437374758000004</v>
      </c>
      <c r="ER95" s="241">
        <f t="shared" si="67"/>
        <v>4953.2286804000005</v>
      </c>
      <c r="ES95" s="241">
        <f t="shared" si="67"/>
        <v>838.23869976000015</v>
      </c>
      <c r="ET95" s="241">
        <f t="shared" si="67"/>
        <v>9.5254397700000002</v>
      </c>
      <c r="EU95" s="241">
        <f t="shared" si="67"/>
        <v>514.37374757999999</v>
      </c>
      <c r="EV95" s="241">
        <f t="shared" si="67"/>
        <v>9.5254397700000002</v>
      </c>
      <c r="EW95" s="241">
        <f t="shared" si="67"/>
        <v>9.5254397700000002</v>
      </c>
      <c r="EX95" s="241">
        <f t="shared" si="67"/>
        <v>198.12914721600001</v>
      </c>
      <c r="EY95" s="241">
        <f t="shared" si="67"/>
        <v>121.92562905600001</v>
      </c>
      <c r="EZ95" s="241">
        <f t="shared" si="67"/>
        <v>647.72990435999998</v>
      </c>
      <c r="FA95" s="241">
        <f t="shared" si="67"/>
        <v>838.23869976000015</v>
      </c>
      <c r="FB95" s="241">
        <f t="shared" si="67"/>
        <v>838.23869976000015</v>
      </c>
      <c r="FC95" s="241">
        <f t="shared" si="67"/>
        <v>1809.8335563000003</v>
      </c>
      <c r="FD95" s="241">
        <f t="shared" si="67"/>
        <v>838.23869976000015</v>
      </c>
      <c r="FE95" s="241">
        <f t="shared" si="67"/>
        <v>1809.8335563000003</v>
      </c>
      <c r="FF95" s="241">
        <f t="shared" si="67"/>
        <v>228.61055448000005</v>
      </c>
      <c r="FG95" s="241">
        <f t="shared" si="67"/>
        <v>742.98430206</v>
      </c>
      <c r="FH95" s="241">
        <f t="shared" si="67"/>
        <v>198.12914721600001</v>
      </c>
      <c r="FI95" s="241">
        <f t="shared" si="67"/>
        <v>2000.3423517000001</v>
      </c>
      <c r="FJ95" s="241">
        <f t="shared" si="67"/>
        <v>16764.773995200001</v>
      </c>
      <c r="FK95" s="241">
        <f t="shared" si="67"/>
        <v>9.5254397700000002</v>
      </c>
      <c r="FL95" s="241">
        <f t="shared" si="67"/>
        <v>2000.3423517000001</v>
      </c>
      <c r="FM95" s="241">
        <f t="shared" si="67"/>
        <v>1809.8335563000003</v>
      </c>
      <c r="FN95" s="241">
        <f t="shared" si="67"/>
        <v>16764.773995200001</v>
      </c>
      <c r="FO95" s="241">
        <f t="shared" si="67"/>
        <v>9.5254397700000002</v>
      </c>
      <c r="FP95" s="241">
        <f t="shared" si="67"/>
        <v>9.5254397700000002</v>
      </c>
      <c r="FQ95" s="241">
        <f t="shared" si="67"/>
        <v>9.5254397700000002</v>
      </c>
      <c r="FR95" s="241">
        <f t="shared" si="67"/>
        <v>3810.1759080000002</v>
      </c>
      <c r="FS95" s="241">
        <f t="shared" si="67"/>
        <v>2000.3423517000001</v>
      </c>
      <c r="FT95" s="241">
        <f t="shared" si="67"/>
        <v>329.58021604200002</v>
      </c>
      <c r="FU95" s="241">
        <f t="shared" si="67"/>
        <v>1809.8335563000003</v>
      </c>
      <c r="FV95" s="241">
        <f t="shared" si="67"/>
        <v>718.21815865800011</v>
      </c>
      <c r="FW95" s="241">
        <f t="shared" si="67"/>
        <v>571.52638620000005</v>
      </c>
      <c r="FX95" s="241">
        <f t="shared" si="67"/>
        <v>198.12914721600001</v>
      </c>
      <c r="FY95" s="241">
        <f t="shared" si="67"/>
        <v>495.32286804</v>
      </c>
      <c r="FZ95" s="241">
        <f t="shared" si="67"/>
        <v>247.66143402</v>
      </c>
      <c r="GA95" s="241">
        <f t="shared" si="67"/>
        <v>51.437374758000004</v>
      </c>
      <c r="GB95" s="241">
        <f t="shared" si="67"/>
        <v>121.92562905600001</v>
      </c>
      <c r="GC95" s="241">
        <f t="shared" si="67"/>
        <v>838.23869976000015</v>
      </c>
      <c r="GD95" s="241">
        <f t="shared" si="67"/>
        <v>838.23869976000015</v>
      </c>
      <c r="GE95" s="241">
        <f t="shared" si="67"/>
        <v>2000.3423517000001</v>
      </c>
      <c r="GF95" s="241">
        <f t="shared" si="67"/>
        <v>457.22110896000009</v>
      </c>
      <c r="GG95" s="241">
        <f t="shared" si="67"/>
        <v>718.21815865800011</v>
      </c>
      <c r="GH95" s="241">
        <f t="shared" si="67"/>
        <v>247.66143402</v>
      </c>
      <c r="GI95" s="241">
        <f t="shared" si="67"/>
        <v>198.12914721600001</v>
      </c>
      <c r="GJ95" s="241">
        <f t="shared" si="67"/>
        <v>121.92562905600001</v>
      </c>
      <c r="GK95" s="241">
        <f t="shared" si="67"/>
        <v>247.66143402</v>
      </c>
      <c r="GL95" s="241">
        <f t="shared" si="67"/>
        <v>198.12914721600001</v>
      </c>
      <c r="GM95" s="241">
        <f t="shared" si="67"/>
        <v>228.61055448000005</v>
      </c>
      <c r="GN95" s="241">
        <f t="shared" si="67"/>
        <v>45.722110896000011</v>
      </c>
      <c r="GO95" s="241">
        <f t="shared" si="67"/>
        <v>121.92562905600001</v>
      </c>
      <c r="GP95" s="241">
        <f t="shared" si="67"/>
        <v>51.437374758000004</v>
      </c>
      <c r="GQ95" s="241">
        <f t="shared" si="67"/>
        <v>647.72990435999998</v>
      </c>
      <c r="GR95" s="241">
        <f t="shared" si="67"/>
        <v>495.32286804</v>
      </c>
      <c r="GS95" s="241">
        <f t="shared" ref="GS95:JD95" si="68">VLOOKUP(GS70,$A$40:$B$63,2,FALSE)</f>
        <v>9.5254397700000002</v>
      </c>
      <c r="GT95" s="241">
        <f t="shared" si="68"/>
        <v>121.92562905600001</v>
      </c>
      <c r="GU95" s="241">
        <f t="shared" si="68"/>
        <v>1714.5791586000003</v>
      </c>
      <c r="GV95" s="241">
        <f t="shared" si="68"/>
        <v>9.5254397700000002</v>
      </c>
      <c r="GW95" s="241">
        <f t="shared" si="68"/>
        <v>1809.8335563000003</v>
      </c>
      <c r="GX95" s="241">
        <f t="shared" si="68"/>
        <v>3810.1759080000002</v>
      </c>
      <c r="GY95" s="241">
        <f t="shared" si="68"/>
        <v>3810.1759080000002</v>
      </c>
      <c r="GZ95" s="241">
        <f t="shared" si="68"/>
        <v>45.722110896000011</v>
      </c>
      <c r="HA95" s="241">
        <f t="shared" si="68"/>
        <v>647.72990435999998</v>
      </c>
      <c r="HB95" s="241">
        <f t="shared" si="68"/>
        <v>329.58021604200002</v>
      </c>
      <c r="HC95" s="241">
        <f t="shared" si="68"/>
        <v>1809.8335563000003</v>
      </c>
      <c r="HD95" s="241">
        <f t="shared" si="68"/>
        <v>329.58021604200002</v>
      </c>
      <c r="HE95" s="241">
        <f t="shared" si="68"/>
        <v>718.21815865800011</v>
      </c>
      <c r="HF95" s="241">
        <f t="shared" si="68"/>
        <v>228.61055448000005</v>
      </c>
      <c r="HG95" s="241">
        <f t="shared" si="68"/>
        <v>9.5254397700000002</v>
      </c>
      <c r="HH95" s="241">
        <f t="shared" si="68"/>
        <v>457.22110896000009</v>
      </c>
      <c r="HI95" s="241">
        <f t="shared" si="68"/>
        <v>457.22110896000009</v>
      </c>
      <c r="HJ95" s="241">
        <f t="shared" si="68"/>
        <v>718.21815865800011</v>
      </c>
      <c r="HK95" s="241">
        <f t="shared" si="68"/>
        <v>514.37374757999999</v>
      </c>
      <c r="HL95" s="241">
        <f t="shared" si="68"/>
        <v>838.23869976000015</v>
      </c>
      <c r="HM95" s="241">
        <f t="shared" si="68"/>
        <v>457.22110896000009</v>
      </c>
      <c r="HN95" s="241">
        <f t="shared" si="68"/>
        <v>51.437374758000004</v>
      </c>
      <c r="HO95" s="241">
        <f t="shared" si="68"/>
        <v>51.437374758000004</v>
      </c>
      <c r="HP95" s="241">
        <f t="shared" si="68"/>
        <v>647.72990435999998</v>
      </c>
      <c r="HQ95" s="241">
        <f t="shared" si="68"/>
        <v>1809.8335563000003</v>
      </c>
      <c r="HR95" s="241">
        <f t="shared" si="68"/>
        <v>247.66143402</v>
      </c>
      <c r="HS95" s="241">
        <f t="shared" si="68"/>
        <v>247.66143402</v>
      </c>
      <c r="HT95" s="241">
        <f t="shared" si="68"/>
        <v>198.12914721600001</v>
      </c>
      <c r="HU95" s="241">
        <f t="shared" si="68"/>
        <v>1714.5791586000003</v>
      </c>
      <c r="HV95" s="241">
        <f t="shared" si="68"/>
        <v>718.21815865800011</v>
      </c>
      <c r="HW95" s="241">
        <f t="shared" si="68"/>
        <v>247.66143402</v>
      </c>
      <c r="HX95" s="241">
        <f t="shared" si="68"/>
        <v>2000.3423517000001</v>
      </c>
      <c r="HY95" s="241">
        <f t="shared" si="68"/>
        <v>16764.773995200001</v>
      </c>
      <c r="HZ95" s="241">
        <f t="shared" si="68"/>
        <v>9.5254397700000002</v>
      </c>
      <c r="IA95" s="241">
        <f t="shared" si="68"/>
        <v>9.5254397700000002</v>
      </c>
      <c r="IB95" s="241">
        <f t="shared" si="68"/>
        <v>4953.2286804000005</v>
      </c>
      <c r="IC95" s="241">
        <f t="shared" si="68"/>
        <v>40.006847034000003</v>
      </c>
      <c r="ID95" s="241">
        <f t="shared" si="68"/>
        <v>16764.773995200001</v>
      </c>
      <c r="IE95" s="241">
        <f t="shared" si="68"/>
        <v>457.22110896000009</v>
      </c>
      <c r="IF95" s="241">
        <f t="shared" si="68"/>
        <v>571.52638620000005</v>
      </c>
      <c r="IG95" s="241">
        <f t="shared" si="68"/>
        <v>9.5254397700000002</v>
      </c>
      <c r="IH95" s="241">
        <f t="shared" si="68"/>
        <v>198.12914721600001</v>
      </c>
      <c r="II95" s="241">
        <f t="shared" si="68"/>
        <v>1809.8335563000003</v>
      </c>
      <c r="IJ95" s="241">
        <f t="shared" si="68"/>
        <v>457.22110896000009</v>
      </c>
      <c r="IK95" s="241">
        <f t="shared" si="68"/>
        <v>40.006847034000003</v>
      </c>
      <c r="IL95" s="241">
        <f t="shared" si="68"/>
        <v>495.32286804</v>
      </c>
      <c r="IM95" s="241">
        <f t="shared" si="68"/>
        <v>51.437374758000004</v>
      </c>
      <c r="IN95" s="241">
        <f t="shared" si="68"/>
        <v>3810.1759080000002</v>
      </c>
      <c r="IO95" s="241">
        <f t="shared" si="68"/>
        <v>198.12914721600001</v>
      </c>
      <c r="IP95" s="241">
        <f t="shared" si="68"/>
        <v>571.52638620000005</v>
      </c>
      <c r="IQ95" s="241">
        <f t="shared" si="68"/>
        <v>718.21815865800011</v>
      </c>
      <c r="IR95" s="241">
        <f t="shared" si="68"/>
        <v>16764.773995200001</v>
      </c>
      <c r="IS95" s="241">
        <f t="shared" si="68"/>
        <v>3429.1583172000005</v>
      </c>
      <c r="IT95" s="241">
        <f t="shared" si="68"/>
        <v>198.12914721600001</v>
      </c>
      <c r="IU95" s="241">
        <f t="shared" si="68"/>
        <v>228.61055448000005</v>
      </c>
      <c r="IV95" s="241">
        <f t="shared" si="68"/>
        <v>329.58021604200002</v>
      </c>
      <c r="IW95" s="241">
        <f t="shared" si="68"/>
        <v>329.58021604200002</v>
      </c>
      <c r="IX95" s="241">
        <f t="shared" si="68"/>
        <v>51.437374758000004</v>
      </c>
      <c r="IY95" s="241">
        <f t="shared" si="68"/>
        <v>329.58021604200002</v>
      </c>
      <c r="IZ95" s="241">
        <f t="shared" si="68"/>
        <v>571.52638620000005</v>
      </c>
      <c r="JA95" s="241">
        <f t="shared" si="68"/>
        <v>647.72990435999998</v>
      </c>
      <c r="JB95" s="241">
        <f t="shared" si="68"/>
        <v>121.92562905600001</v>
      </c>
      <c r="JC95" s="241">
        <f t="shared" si="68"/>
        <v>2000.3423517000001</v>
      </c>
      <c r="JD95" s="241">
        <f t="shared" si="68"/>
        <v>51.437374758000004</v>
      </c>
      <c r="JE95" s="241">
        <f t="shared" ref="JE95:LP95" si="69">VLOOKUP(JE70,$A$40:$B$63,2,FALSE)</f>
        <v>1714.5791586000003</v>
      </c>
      <c r="JF95" s="241">
        <f t="shared" si="69"/>
        <v>121.92562905600001</v>
      </c>
      <c r="JG95" s="241">
        <f t="shared" si="69"/>
        <v>742.98430206</v>
      </c>
      <c r="JH95" s="241">
        <f t="shared" si="69"/>
        <v>40.006847034000003</v>
      </c>
      <c r="JI95" s="241">
        <f t="shared" si="69"/>
        <v>2000.3423517000001</v>
      </c>
      <c r="JJ95" s="241">
        <f t="shared" si="69"/>
        <v>1809.8335563000003</v>
      </c>
      <c r="JK95" s="241">
        <f t="shared" si="69"/>
        <v>457.22110896000009</v>
      </c>
      <c r="JL95" s="241">
        <f t="shared" si="69"/>
        <v>571.52638620000005</v>
      </c>
      <c r="JM95" s="241">
        <f t="shared" si="69"/>
        <v>247.66143402</v>
      </c>
      <c r="JN95" s="241">
        <f t="shared" si="69"/>
        <v>3810.1759080000002</v>
      </c>
      <c r="JO95" s="241">
        <f t="shared" si="69"/>
        <v>647.72990435999998</v>
      </c>
      <c r="JP95" s="241">
        <f t="shared" si="69"/>
        <v>3810.1759080000002</v>
      </c>
      <c r="JQ95" s="241">
        <f t="shared" si="69"/>
        <v>329.58021604200002</v>
      </c>
      <c r="JR95" s="241">
        <f t="shared" si="69"/>
        <v>40.006847034000003</v>
      </c>
      <c r="JS95" s="241">
        <f t="shared" si="69"/>
        <v>742.98430206</v>
      </c>
      <c r="JT95" s="241">
        <f t="shared" si="69"/>
        <v>9.5254397700000002</v>
      </c>
      <c r="JU95" s="241">
        <f t="shared" si="69"/>
        <v>742.98430206</v>
      </c>
      <c r="JV95" s="241">
        <f t="shared" si="69"/>
        <v>51.437374758000004</v>
      </c>
      <c r="JW95" s="241">
        <f t="shared" si="69"/>
        <v>198.12914721600001</v>
      </c>
      <c r="JX95" s="241">
        <f t="shared" si="69"/>
        <v>16764.773995200001</v>
      </c>
      <c r="JY95" s="241">
        <f t="shared" si="69"/>
        <v>718.21815865800011</v>
      </c>
      <c r="JZ95" s="241">
        <f t="shared" si="69"/>
        <v>247.66143402</v>
      </c>
      <c r="KA95" s="241">
        <f t="shared" si="69"/>
        <v>228.61055448000005</v>
      </c>
      <c r="KB95" s="241">
        <f t="shared" si="69"/>
        <v>514.37374757999999</v>
      </c>
      <c r="KC95" s="241">
        <f t="shared" si="69"/>
        <v>3429.1583172000005</v>
      </c>
      <c r="KD95" s="241">
        <f t="shared" si="69"/>
        <v>45.722110896000011</v>
      </c>
      <c r="KE95" s="241">
        <f t="shared" si="69"/>
        <v>718.21815865800011</v>
      </c>
      <c r="KF95" s="241">
        <f t="shared" si="69"/>
        <v>40.006847034000003</v>
      </c>
      <c r="KG95" s="241">
        <f t="shared" si="69"/>
        <v>51.437374758000004</v>
      </c>
      <c r="KH95" s="241">
        <f t="shared" si="69"/>
        <v>2000.3423517000001</v>
      </c>
      <c r="KI95" s="241">
        <f t="shared" si="69"/>
        <v>495.32286804</v>
      </c>
      <c r="KJ95" s="241">
        <f t="shared" si="69"/>
        <v>718.21815865800011</v>
      </c>
      <c r="KK95" s="241">
        <f t="shared" si="69"/>
        <v>51.437374758000004</v>
      </c>
      <c r="KL95" s="241">
        <f t="shared" si="69"/>
        <v>9.5254397700000002</v>
      </c>
      <c r="KM95" s="241">
        <f t="shared" si="69"/>
        <v>838.23869976000015</v>
      </c>
      <c r="KN95" s="241">
        <f t="shared" si="69"/>
        <v>514.37374757999999</v>
      </c>
      <c r="KO95" s="241">
        <f t="shared" si="69"/>
        <v>3429.1583172000005</v>
      </c>
      <c r="KP95" s="241">
        <f t="shared" si="69"/>
        <v>1809.8335563000003</v>
      </c>
      <c r="KQ95" s="241">
        <f t="shared" si="69"/>
        <v>40.006847034000003</v>
      </c>
      <c r="KR95" s="241">
        <f t="shared" si="69"/>
        <v>9.5254397700000002</v>
      </c>
      <c r="KS95" s="241">
        <f t="shared" si="69"/>
        <v>45.722110896000011</v>
      </c>
      <c r="KT95" s="241">
        <f t="shared" si="69"/>
        <v>198.12914721600001</v>
      </c>
      <c r="KU95" s="241">
        <f t="shared" si="69"/>
        <v>457.22110896000009</v>
      </c>
      <c r="KV95" s="241">
        <f t="shared" si="69"/>
        <v>228.61055448000005</v>
      </c>
      <c r="KW95" s="241">
        <f t="shared" si="69"/>
        <v>495.32286804</v>
      </c>
      <c r="KX95" s="241">
        <f t="shared" si="69"/>
        <v>16764.773995200001</v>
      </c>
      <c r="KY95" s="241">
        <f t="shared" si="69"/>
        <v>1809.8335563000003</v>
      </c>
      <c r="KZ95" s="241">
        <f t="shared" si="69"/>
        <v>457.22110896000009</v>
      </c>
      <c r="LA95" s="241">
        <f t="shared" si="69"/>
        <v>1714.5791586000003</v>
      </c>
      <c r="LB95" s="241">
        <f t="shared" si="69"/>
        <v>2000.3423517000001</v>
      </c>
      <c r="LC95" s="241">
        <f t="shared" si="69"/>
        <v>1809.8335563000003</v>
      </c>
      <c r="LD95" s="241">
        <f t="shared" si="69"/>
        <v>457.22110896000009</v>
      </c>
      <c r="LE95" s="241">
        <f t="shared" si="69"/>
        <v>228.61055448000005</v>
      </c>
      <c r="LF95" s="241">
        <f t="shared" si="69"/>
        <v>838.23869976000015</v>
      </c>
      <c r="LG95" s="241">
        <f t="shared" si="69"/>
        <v>2000.3423517000001</v>
      </c>
      <c r="LH95" s="241">
        <f t="shared" si="69"/>
        <v>228.61055448000005</v>
      </c>
      <c r="LI95" s="241">
        <f t="shared" si="69"/>
        <v>40.006847034000003</v>
      </c>
      <c r="LJ95" s="241">
        <f t="shared" si="69"/>
        <v>838.23869976000015</v>
      </c>
      <c r="LK95" s="241">
        <f t="shared" si="69"/>
        <v>3810.1759080000002</v>
      </c>
      <c r="LL95" s="241">
        <f t="shared" si="69"/>
        <v>4953.2286804000005</v>
      </c>
      <c r="LM95" s="241">
        <f t="shared" si="69"/>
        <v>4953.2286804000005</v>
      </c>
      <c r="LN95" s="241">
        <f t="shared" si="69"/>
        <v>247.66143402</v>
      </c>
      <c r="LO95" s="241">
        <f t="shared" si="69"/>
        <v>2000.3423517000001</v>
      </c>
      <c r="LP95" s="241">
        <f t="shared" si="69"/>
        <v>4953.2286804000005</v>
      </c>
      <c r="LQ95" s="241">
        <f t="shared" ref="LQ95:OB95" si="70">VLOOKUP(LQ70,$A$40:$B$63,2,FALSE)</f>
        <v>40.006847034000003</v>
      </c>
      <c r="LR95" s="241">
        <f t="shared" si="70"/>
        <v>838.23869976000015</v>
      </c>
      <c r="LS95" s="241">
        <f t="shared" si="70"/>
        <v>742.98430206</v>
      </c>
      <c r="LT95" s="241">
        <f t="shared" si="70"/>
        <v>40.006847034000003</v>
      </c>
      <c r="LU95" s="241">
        <f t="shared" si="70"/>
        <v>1714.5791586000003</v>
      </c>
      <c r="LV95" s="241">
        <f t="shared" si="70"/>
        <v>16764.773995200001</v>
      </c>
      <c r="LW95" s="241">
        <f t="shared" si="70"/>
        <v>571.52638620000005</v>
      </c>
      <c r="LX95" s="241">
        <f t="shared" si="70"/>
        <v>3810.1759080000002</v>
      </c>
      <c r="LY95" s="241">
        <f t="shared" si="70"/>
        <v>1714.5791586000003</v>
      </c>
      <c r="LZ95" s="241">
        <f t="shared" si="70"/>
        <v>4953.2286804000005</v>
      </c>
      <c r="MA95" s="241">
        <f t="shared" si="70"/>
        <v>647.72990435999998</v>
      </c>
      <c r="MB95" s="241">
        <f t="shared" si="70"/>
        <v>742.98430206</v>
      </c>
      <c r="MC95" s="241">
        <f t="shared" si="70"/>
        <v>228.61055448000005</v>
      </c>
      <c r="MD95" s="241">
        <f t="shared" si="70"/>
        <v>457.22110896000009</v>
      </c>
      <c r="ME95" s="241">
        <f t="shared" si="70"/>
        <v>51.437374758000004</v>
      </c>
      <c r="MF95" s="241">
        <f t="shared" si="70"/>
        <v>51.437374758000004</v>
      </c>
      <c r="MG95" s="241">
        <f t="shared" si="70"/>
        <v>4953.2286804000005</v>
      </c>
      <c r="MH95" s="241">
        <f t="shared" si="70"/>
        <v>228.61055448000005</v>
      </c>
      <c r="MI95" s="241">
        <f t="shared" si="70"/>
        <v>121.92562905600001</v>
      </c>
      <c r="MJ95" s="241">
        <f t="shared" si="70"/>
        <v>2000.3423517000001</v>
      </c>
      <c r="MK95" s="241">
        <f t="shared" si="70"/>
        <v>1809.8335563000003</v>
      </c>
      <c r="ML95" s="241">
        <f t="shared" si="70"/>
        <v>121.92562905600001</v>
      </c>
      <c r="MM95" s="241">
        <f t="shared" si="70"/>
        <v>838.23869976000015</v>
      </c>
      <c r="MN95" s="241">
        <f t="shared" si="70"/>
        <v>2000.3423517000001</v>
      </c>
      <c r="MO95" s="241">
        <f t="shared" si="70"/>
        <v>3429.1583172000005</v>
      </c>
      <c r="MP95" s="241">
        <f t="shared" si="70"/>
        <v>838.23869976000015</v>
      </c>
      <c r="MQ95" s="241">
        <f t="shared" si="70"/>
        <v>571.52638620000005</v>
      </c>
      <c r="MR95" s="241">
        <f t="shared" si="70"/>
        <v>198.12914721600001</v>
      </c>
      <c r="MS95" s="241">
        <f t="shared" si="70"/>
        <v>1714.5791586000003</v>
      </c>
      <c r="MT95" s="241">
        <f t="shared" si="70"/>
        <v>198.12914721600001</v>
      </c>
      <c r="MU95" s="241">
        <f t="shared" si="70"/>
        <v>9.5254397700000002</v>
      </c>
      <c r="MV95" s="241">
        <f t="shared" si="70"/>
        <v>247.66143402</v>
      </c>
      <c r="MW95" s="241">
        <f t="shared" si="70"/>
        <v>647.72990435999998</v>
      </c>
      <c r="MX95" s="241">
        <f t="shared" si="70"/>
        <v>329.58021604200002</v>
      </c>
      <c r="MY95" s="241">
        <f t="shared" si="70"/>
        <v>3429.1583172000005</v>
      </c>
      <c r="MZ95" s="241">
        <f t="shared" si="70"/>
        <v>571.52638620000005</v>
      </c>
      <c r="NA95" s="241">
        <f t="shared" si="70"/>
        <v>1809.8335563000003</v>
      </c>
      <c r="NB95" s="241">
        <f t="shared" si="70"/>
        <v>329.58021604200002</v>
      </c>
      <c r="NC95" s="241">
        <f t="shared" si="70"/>
        <v>51.437374758000004</v>
      </c>
      <c r="ND95" s="241">
        <f t="shared" si="70"/>
        <v>3810.1759080000002</v>
      </c>
      <c r="NE95" s="241">
        <f t="shared" si="70"/>
        <v>3810.1759080000002</v>
      </c>
      <c r="NF95" s="241">
        <f t="shared" si="70"/>
        <v>718.21815865800011</v>
      </c>
      <c r="NG95" s="241">
        <f t="shared" si="70"/>
        <v>16764.773995200001</v>
      </c>
      <c r="NH95" s="241">
        <f t="shared" si="70"/>
        <v>3810.1759080000002</v>
      </c>
      <c r="NI95" s="241">
        <f t="shared" si="70"/>
        <v>228.61055448000005</v>
      </c>
      <c r="NJ95" s="241">
        <f t="shared" si="70"/>
        <v>647.72990435999998</v>
      </c>
      <c r="NK95" s="241">
        <f t="shared" si="70"/>
        <v>51.437374758000004</v>
      </c>
      <c r="NL95" s="241">
        <f t="shared" si="70"/>
        <v>718.21815865800011</v>
      </c>
      <c r="NM95" s="241">
        <f t="shared" si="70"/>
        <v>457.22110896000009</v>
      </c>
      <c r="NN95" s="241">
        <f t="shared" si="70"/>
        <v>51.437374758000004</v>
      </c>
      <c r="NO95" s="241">
        <f t="shared" si="70"/>
        <v>742.98430206</v>
      </c>
      <c r="NP95" s="241">
        <f t="shared" si="70"/>
        <v>1714.5791586000003</v>
      </c>
      <c r="NQ95" s="241">
        <f t="shared" si="70"/>
        <v>3429.1583172000005</v>
      </c>
      <c r="NR95" s="241">
        <f t="shared" si="70"/>
        <v>4953.2286804000005</v>
      </c>
      <c r="NS95" s="241">
        <f t="shared" si="70"/>
        <v>228.61055448000005</v>
      </c>
      <c r="NT95" s="241">
        <f t="shared" si="70"/>
        <v>4953.2286804000005</v>
      </c>
      <c r="NU95" s="241">
        <f t="shared" si="70"/>
        <v>1714.5791586000003</v>
      </c>
      <c r="NV95" s="241">
        <f t="shared" si="70"/>
        <v>2000.3423517000001</v>
      </c>
      <c r="NW95" s="241">
        <f t="shared" si="70"/>
        <v>45.722110896000011</v>
      </c>
      <c r="NX95" s="241">
        <f t="shared" si="70"/>
        <v>2000.3423517000001</v>
      </c>
      <c r="NY95" s="241">
        <f t="shared" si="70"/>
        <v>247.66143402</v>
      </c>
      <c r="NZ95" s="241">
        <f t="shared" si="70"/>
        <v>16764.773995200001</v>
      </c>
      <c r="OA95" s="241">
        <f t="shared" si="70"/>
        <v>457.22110896000009</v>
      </c>
      <c r="OB95" s="241">
        <f t="shared" si="70"/>
        <v>4953.2286804000005</v>
      </c>
      <c r="OC95" s="241">
        <f t="shared" ref="OC95:QN95" si="71">VLOOKUP(OC70,$A$40:$B$63,2,FALSE)</f>
        <v>1809.8335563000003</v>
      </c>
      <c r="OD95" s="241">
        <f t="shared" si="71"/>
        <v>457.22110896000009</v>
      </c>
      <c r="OE95" s="241">
        <f t="shared" si="71"/>
        <v>329.58021604200002</v>
      </c>
      <c r="OF95" s="241">
        <f t="shared" si="71"/>
        <v>329.58021604200002</v>
      </c>
      <c r="OG95" s="241">
        <f t="shared" si="71"/>
        <v>514.37374757999999</v>
      </c>
      <c r="OH95" s="241">
        <f t="shared" si="71"/>
        <v>329.58021604200002</v>
      </c>
      <c r="OI95" s="241">
        <f t="shared" si="71"/>
        <v>247.66143402</v>
      </c>
      <c r="OJ95" s="241">
        <f t="shared" si="71"/>
        <v>647.72990435999998</v>
      </c>
      <c r="OK95" s="241">
        <f t="shared" si="71"/>
        <v>121.92562905600001</v>
      </c>
      <c r="OL95" s="241">
        <f t="shared" si="71"/>
        <v>495.32286804</v>
      </c>
      <c r="OM95" s="241">
        <f t="shared" si="71"/>
        <v>514.37374757999999</v>
      </c>
      <c r="ON95" s="241">
        <f t="shared" si="71"/>
        <v>329.58021604200002</v>
      </c>
      <c r="OO95" s="241">
        <f t="shared" si="71"/>
        <v>514.37374757999999</v>
      </c>
      <c r="OP95" s="241">
        <f t="shared" si="71"/>
        <v>9.5254397700000002</v>
      </c>
      <c r="OQ95" s="241">
        <f t="shared" si="71"/>
        <v>571.52638620000005</v>
      </c>
      <c r="OR95" s="241">
        <f t="shared" si="71"/>
        <v>51.437374758000004</v>
      </c>
      <c r="OS95" s="241">
        <f t="shared" si="71"/>
        <v>1714.5791586000003</v>
      </c>
      <c r="OT95" s="241">
        <f t="shared" si="71"/>
        <v>1809.8335563000003</v>
      </c>
      <c r="OU95" s="241">
        <f t="shared" si="71"/>
        <v>838.23869976000015</v>
      </c>
      <c r="OV95" s="241">
        <f t="shared" si="71"/>
        <v>571.52638620000005</v>
      </c>
      <c r="OW95" s="241">
        <f t="shared" si="71"/>
        <v>1809.8335563000003</v>
      </c>
      <c r="OX95" s="241">
        <f t="shared" si="71"/>
        <v>514.37374757999999</v>
      </c>
      <c r="OY95" s="241">
        <f t="shared" si="71"/>
        <v>647.72990435999998</v>
      </c>
      <c r="OZ95" s="241">
        <f t="shared" si="71"/>
        <v>3810.1759080000002</v>
      </c>
      <c r="PA95" s="241">
        <f t="shared" si="71"/>
        <v>514.37374757999999</v>
      </c>
      <c r="PB95" s="241">
        <f t="shared" si="71"/>
        <v>718.21815865800011</v>
      </c>
      <c r="PC95" s="241">
        <f t="shared" si="71"/>
        <v>247.66143402</v>
      </c>
      <c r="PD95" s="241">
        <f t="shared" si="71"/>
        <v>2000.3423517000001</v>
      </c>
      <c r="PE95" s="241">
        <f t="shared" si="71"/>
        <v>247.66143402</v>
      </c>
      <c r="PF95" s="241">
        <f t="shared" si="71"/>
        <v>3429.1583172000005</v>
      </c>
      <c r="PG95" s="241">
        <f t="shared" si="71"/>
        <v>1809.8335563000003</v>
      </c>
      <c r="PH95" s="241">
        <f t="shared" si="71"/>
        <v>1714.5791586000003</v>
      </c>
      <c r="PI95" s="241">
        <f t="shared" si="71"/>
        <v>2000.3423517000001</v>
      </c>
      <c r="PJ95" s="241">
        <f t="shared" si="71"/>
        <v>571.52638620000005</v>
      </c>
      <c r="PK95" s="241">
        <f t="shared" si="71"/>
        <v>198.12914721600001</v>
      </c>
      <c r="PL95" s="241">
        <f t="shared" si="71"/>
        <v>718.21815865800011</v>
      </c>
      <c r="PM95" s="241">
        <f t="shared" si="71"/>
        <v>51.437374758000004</v>
      </c>
      <c r="PN95" s="241">
        <f t="shared" si="71"/>
        <v>247.66143402</v>
      </c>
      <c r="PO95" s="241">
        <f t="shared" si="71"/>
        <v>329.58021604200002</v>
      </c>
      <c r="PP95" s="241">
        <f t="shared" si="71"/>
        <v>51.437374758000004</v>
      </c>
      <c r="PQ95" s="241">
        <f t="shared" si="71"/>
        <v>4953.2286804000005</v>
      </c>
      <c r="PR95" s="241">
        <f t="shared" si="71"/>
        <v>329.58021604200002</v>
      </c>
      <c r="PS95" s="241">
        <f t="shared" si="71"/>
        <v>45.722110896000011</v>
      </c>
      <c r="PT95" s="241">
        <f t="shared" si="71"/>
        <v>40.006847034000003</v>
      </c>
      <c r="PU95" s="241">
        <f t="shared" si="71"/>
        <v>51.437374758000004</v>
      </c>
      <c r="PV95" s="241">
        <f t="shared" si="71"/>
        <v>3429.1583172000005</v>
      </c>
      <c r="PW95" s="241">
        <f t="shared" si="71"/>
        <v>3810.1759080000002</v>
      </c>
      <c r="PX95" s="241">
        <f t="shared" si="71"/>
        <v>247.66143402</v>
      </c>
      <c r="PY95" s="241">
        <f t="shared" si="71"/>
        <v>742.98430206</v>
      </c>
      <c r="PZ95" s="241">
        <f t="shared" si="71"/>
        <v>45.722110896000011</v>
      </c>
      <c r="QA95" s="241">
        <f t="shared" si="71"/>
        <v>1809.8335563000003</v>
      </c>
      <c r="QB95" s="241">
        <f t="shared" si="71"/>
        <v>647.72990435999998</v>
      </c>
      <c r="QC95" s="241">
        <f t="shared" si="71"/>
        <v>3810.1759080000002</v>
      </c>
      <c r="QD95" s="241">
        <f t="shared" si="71"/>
        <v>457.22110896000009</v>
      </c>
      <c r="QE95" s="241">
        <f t="shared" si="71"/>
        <v>121.92562905600001</v>
      </c>
      <c r="QF95" s="241">
        <f t="shared" si="71"/>
        <v>3810.1759080000002</v>
      </c>
      <c r="QG95" s="241">
        <f t="shared" si="71"/>
        <v>1809.8335563000003</v>
      </c>
      <c r="QH95" s="241">
        <f t="shared" si="71"/>
        <v>121.92562905600001</v>
      </c>
      <c r="QI95" s="241">
        <f t="shared" si="71"/>
        <v>40.006847034000003</v>
      </c>
      <c r="QJ95" s="241">
        <f t="shared" si="71"/>
        <v>121.92562905600001</v>
      </c>
      <c r="QK95" s="241">
        <f t="shared" si="71"/>
        <v>718.21815865800011</v>
      </c>
      <c r="QL95" s="241">
        <f t="shared" si="71"/>
        <v>1714.5791586000003</v>
      </c>
      <c r="QM95" s="241">
        <f t="shared" si="71"/>
        <v>4953.2286804000005</v>
      </c>
      <c r="QN95" s="241">
        <f t="shared" si="71"/>
        <v>571.52638620000005</v>
      </c>
      <c r="QO95" s="241">
        <f t="shared" ref="QO95:SZ95" si="72">VLOOKUP(QO70,$A$40:$B$63,2,FALSE)</f>
        <v>1809.8335563000003</v>
      </c>
      <c r="QP95" s="241">
        <f t="shared" si="72"/>
        <v>329.58021604200002</v>
      </c>
      <c r="QQ95" s="241">
        <f t="shared" si="72"/>
        <v>2000.3423517000001</v>
      </c>
      <c r="QR95" s="241">
        <f t="shared" si="72"/>
        <v>198.12914721600001</v>
      </c>
      <c r="QS95" s="241">
        <f t="shared" si="72"/>
        <v>3429.1583172000005</v>
      </c>
      <c r="QT95" s="241">
        <f t="shared" si="72"/>
        <v>495.32286804</v>
      </c>
      <c r="QU95" s="241">
        <f t="shared" si="72"/>
        <v>514.37374757999999</v>
      </c>
      <c r="QV95" s="241">
        <f t="shared" si="72"/>
        <v>329.58021604200002</v>
      </c>
      <c r="QW95" s="241">
        <f t="shared" si="72"/>
        <v>3810.1759080000002</v>
      </c>
      <c r="QX95" s="241">
        <f t="shared" si="72"/>
        <v>647.72990435999998</v>
      </c>
      <c r="QY95" s="241">
        <f t="shared" si="72"/>
        <v>1809.8335563000003</v>
      </c>
      <c r="QZ95" s="241">
        <f t="shared" si="72"/>
        <v>228.61055448000005</v>
      </c>
      <c r="RA95" s="241">
        <f t="shared" si="72"/>
        <v>514.37374757999999</v>
      </c>
      <c r="RB95" s="241">
        <f t="shared" si="72"/>
        <v>495.32286804</v>
      </c>
      <c r="RC95" s="241">
        <f t="shared" si="72"/>
        <v>1809.8335563000003</v>
      </c>
      <c r="RD95" s="241">
        <f t="shared" si="72"/>
        <v>571.52638620000005</v>
      </c>
      <c r="RE95" s="241">
        <f t="shared" si="72"/>
        <v>838.23869976000015</v>
      </c>
      <c r="RF95" s="241">
        <f t="shared" si="72"/>
        <v>495.32286804</v>
      </c>
      <c r="RG95" s="241">
        <f t="shared" si="72"/>
        <v>514.37374757999999</v>
      </c>
      <c r="RH95" s="241">
        <f t="shared" si="72"/>
        <v>647.72990435999998</v>
      </c>
      <c r="RI95" s="241">
        <f t="shared" si="72"/>
        <v>495.32286804</v>
      </c>
      <c r="RJ95" s="241">
        <f t="shared" si="72"/>
        <v>571.52638620000005</v>
      </c>
      <c r="RK95" s="241">
        <f t="shared" si="72"/>
        <v>9.5254397700000002</v>
      </c>
      <c r="RL95" s="241">
        <f t="shared" si="72"/>
        <v>51.437374758000004</v>
      </c>
      <c r="RM95" s="241">
        <f t="shared" si="72"/>
        <v>121.92562905600001</v>
      </c>
      <c r="RN95" s="241">
        <f t="shared" si="72"/>
        <v>121.92562905600001</v>
      </c>
      <c r="RO95" s="241">
        <f t="shared" si="72"/>
        <v>742.98430206</v>
      </c>
      <c r="RP95" s="241">
        <f t="shared" si="72"/>
        <v>9.5254397700000002</v>
      </c>
      <c r="RQ95" s="241">
        <f t="shared" si="72"/>
        <v>571.52638620000005</v>
      </c>
      <c r="RR95" s="241">
        <f t="shared" si="72"/>
        <v>198.12914721600001</v>
      </c>
      <c r="RS95" s="241">
        <f t="shared" si="72"/>
        <v>2000.3423517000001</v>
      </c>
      <c r="RT95" s="241">
        <f t="shared" si="72"/>
        <v>228.61055448000005</v>
      </c>
      <c r="RU95" s="241">
        <f t="shared" si="72"/>
        <v>457.22110896000009</v>
      </c>
      <c r="RV95" s="241">
        <f t="shared" si="72"/>
        <v>2000.3423517000001</v>
      </c>
      <c r="RW95" s="241">
        <f t="shared" si="72"/>
        <v>329.58021604200002</v>
      </c>
      <c r="RX95" s="241">
        <f t="shared" si="72"/>
        <v>9.5254397700000002</v>
      </c>
      <c r="RY95" s="241">
        <f t="shared" si="72"/>
        <v>1809.8335563000003</v>
      </c>
      <c r="RZ95" s="241">
        <f t="shared" si="72"/>
        <v>1714.5791586000003</v>
      </c>
      <c r="SA95" s="241">
        <f t="shared" si="72"/>
        <v>247.66143402</v>
      </c>
      <c r="SB95" s="241">
        <f t="shared" si="72"/>
        <v>247.66143402</v>
      </c>
      <c r="SC95" s="241">
        <f t="shared" si="72"/>
        <v>247.66143402</v>
      </c>
      <c r="SD95" s="241">
        <f t="shared" si="72"/>
        <v>51.437374758000004</v>
      </c>
      <c r="SE95" s="241">
        <f t="shared" si="72"/>
        <v>51.437374758000004</v>
      </c>
      <c r="SF95" s="241">
        <f t="shared" si="72"/>
        <v>718.21815865800011</v>
      </c>
      <c r="SG95" s="241">
        <f t="shared" si="72"/>
        <v>45.722110896000011</v>
      </c>
      <c r="SH95" s="241">
        <f t="shared" si="72"/>
        <v>3810.1759080000002</v>
      </c>
      <c r="SI95" s="241">
        <f t="shared" si="72"/>
        <v>247.66143402</v>
      </c>
      <c r="SJ95" s="241">
        <f t="shared" si="72"/>
        <v>1809.8335563000003</v>
      </c>
      <c r="SK95" s="241">
        <f t="shared" si="72"/>
        <v>718.21815865800011</v>
      </c>
      <c r="SL95" s="241">
        <f t="shared" si="72"/>
        <v>1714.5791586000003</v>
      </c>
      <c r="SM95" s="241">
        <f t="shared" si="72"/>
        <v>9.5254397700000002</v>
      </c>
      <c r="SN95" s="241">
        <f t="shared" si="72"/>
        <v>9.5254397700000002</v>
      </c>
      <c r="SO95" s="241">
        <f t="shared" si="72"/>
        <v>3810.1759080000002</v>
      </c>
      <c r="SP95" s="241">
        <f t="shared" si="72"/>
        <v>121.92562905600001</v>
      </c>
      <c r="SQ95" s="241">
        <f t="shared" si="72"/>
        <v>228.61055448000005</v>
      </c>
      <c r="SR95" s="241">
        <f t="shared" si="72"/>
        <v>3810.1759080000002</v>
      </c>
      <c r="SS95" s="241">
        <f t="shared" si="72"/>
        <v>718.21815865800011</v>
      </c>
      <c r="ST95" s="241">
        <f t="shared" si="72"/>
        <v>121.92562905600001</v>
      </c>
      <c r="SU95" s="241">
        <f t="shared" si="72"/>
        <v>718.21815865800011</v>
      </c>
      <c r="SV95" s="241">
        <f t="shared" si="72"/>
        <v>742.98430206</v>
      </c>
      <c r="SW95" s="241">
        <f t="shared" si="72"/>
        <v>742.98430206</v>
      </c>
      <c r="SX95" s="241">
        <f t="shared" si="72"/>
        <v>495.32286804</v>
      </c>
      <c r="SY95" s="241">
        <f t="shared" si="72"/>
        <v>571.52638620000005</v>
      </c>
      <c r="SZ95" s="241">
        <f t="shared" si="72"/>
        <v>647.72990435999998</v>
      </c>
      <c r="TA95" s="241">
        <f t="shared" ref="TA95:VL95" si="73">VLOOKUP(TA70,$A$40:$B$63,2,FALSE)</f>
        <v>718.21815865800011</v>
      </c>
      <c r="TB95" s="241">
        <f t="shared" si="73"/>
        <v>647.72990435999998</v>
      </c>
      <c r="TC95" s="241">
        <f t="shared" si="73"/>
        <v>457.22110896000009</v>
      </c>
      <c r="TD95" s="241">
        <f t="shared" si="73"/>
        <v>4953.2286804000005</v>
      </c>
      <c r="TE95" s="241">
        <f t="shared" si="73"/>
        <v>121.92562905600001</v>
      </c>
      <c r="TF95" s="241">
        <f t="shared" si="73"/>
        <v>121.92562905600001</v>
      </c>
      <c r="TG95" s="241">
        <f t="shared" si="73"/>
        <v>718.21815865800011</v>
      </c>
      <c r="TH95" s="241">
        <f t="shared" si="73"/>
        <v>3810.1759080000002</v>
      </c>
      <c r="TI95" s="241">
        <f t="shared" si="73"/>
        <v>329.58021604200002</v>
      </c>
      <c r="TJ95" s="241">
        <f t="shared" si="73"/>
        <v>742.98430206</v>
      </c>
      <c r="TK95" s="241">
        <f t="shared" si="73"/>
        <v>1809.8335563000003</v>
      </c>
      <c r="TL95" s="241">
        <f t="shared" si="73"/>
        <v>514.37374757999999</v>
      </c>
      <c r="TM95" s="241">
        <f t="shared" si="73"/>
        <v>3810.1759080000002</v>
      </c>
      <c r="TN95" s="241">
        <f t="shared" si="73"/>
        <v>4953.2286804000005</v>
      </c>
      <c r="TO95" s="241">
        <f t="shared" si="73"/>
        <v>9.5254397700000002</v>
      </c>
      <c r="TP95" s="241">
        <f t="shared" si="73"/>
        <v>121.92562905600001</v>
      </c>
      <c r="TQ95" s="241">
        <f t="shared" si="73"/>
        <v>742.98430206</v>
      </c>
      <c r="TR95" s="241">
        <f t="shared" si="73"/>
        <v>742.98430206</v>
      </c>
      <c r="TS95" s="241">
        <f t="shared" si="73"/>
        <v>228.61055448000005</v>
      </c>
      <c r="TT95" s="241">
        <f t="shared" si="73"/>
        <v>3810.1759080000002</v>
      </c>
      <c r="TU95" s="241">
        <f t="shared" si="73"/>
        <v>838.23869976000015</v>
      </c>
      <c r="TV95" s="241">
        <f t="shared" si="73"/>
        <v>198.12914721600001</v>
      </c>
      <c r="TW95" s="241">
        <f t="shared" si="73"/>
        <v>329.58021604200002</v>
      </c>
      <c r="TX95" s="241">
        <f t="shared" si="73"/>
        <v>40.006847034000003</v>
      </c>
      <c r="TY95" s="241">
        <f t="shared" si="73"/>
        <v>4953.2286804000005</v>
      </c>
      <c r="TZ95" s="241">
        <f t="shared" si="73"/>
        <v>514.37374757999999</v>
      </c>
      <c r="UA95" s="241">
        <f t="shared" si="73"/>
        <v>718.21815865800011</v>
      </c>
      <c r="UB95" s="241">
        <f t="shared" si="73"/>
        <v>3810.1759080000002</v>
      </c>
      <c r="UC95" s="241">
        <f t="shared" si="73"/>
        <v>16764.773995200001</v>
      </c>
      <c r="UD95" s="241">
        <f t="shared" si="73"/>
        <v>45.722110896000011</v>
      </c>
      <c r="UE95" s="241">
        <f t="shared" si="73"/>
        <v>2000.3423517000001</v>
      </c>
      <c r="UF95" s="241">
        <f t="shared" si="73"/>
        <v>45.722110896000011</v>
      </c>
      <c r="UG95" s="241">
        <f t="shared" si="73"/>
        <v>40.006847034000003</v>
      </c>
      <c r="UH95" s="241">
        <f t="shared" si="73"/>
        <v>742.98430206</v>
      </c>
      <c r="UI95" s="241">
        <f t="shared" si="73"/>
        <v>742.98430206</v>
      </c>
      <c r="UJ95" s="241">
        <f t="shared" si="73"/>
        <v>742.98430206</v>
      </c>
      <c r="UK95" s="241">
        <f t="shared" si="73"/>
        <v>40.006847034000003</v>
      </c>
      <c r="UL95" s="241">
        <f t="shared" si="73"/>
        <v>495.32286804</v>
      </c>
      <c r="UM95" s="241">
        <f t="shared" si="73"/>
        <v>40.006847034000003</v>
      </c>
      <c r="UN95" s="241">
        <f t="shared" si="73"/>
        <v>3429.1583172000005</v>
      </c>
      <c r="UO95" s="241">
        <f t="shared" si="73"/>
        <v>495.32286804</v>
      </c>
      <c r="UP95" s="241">
        <f t="shared" si="73"/>
        <v>571.52638620000005</v>
      </c>
      <c r="UQ95" s="241">
        <f t="shared" si="73"/>
        <v>40.006847034000003</v>
      </c>
      <c r="UR95" s="241">
        <f t="shared" si="73"/>
        <v>4953.2286804000005</v>
      </c>
      <c r="US95" s="241">
        <f t="shared" si="73"/>
        <v>40.006847034000003</v>
      </c>
      <c r="UT95" s="241">
        <f t="shared" si="73"/>
        <v>247.66143402</v>
      </c>
      <c r="UU95" s="241">
        <f t="shared" si="73"/>
        <v>457.22110896000009</v>
      </c>
      <c r="UV95" s="241">
        <f t="shared" si="73"/>
        <v>16764.773995200001</v>
      </c>
      <c r="UW95" s="241">
        <f t="shared" si="73"/>
        <v>1714.5791586000003</v>
      </c>
      <c r="UX95" s="241">
        <f t="shared" si="73"/>
        <v>495.32286804</v>
      </c>
      <c r="UY95" s="241">
        <f t="shared" si="73"/>
        <v>1714.5791586000003</v>
      </c>
      <c r="UZ95" s="241">
        <f t="shared" si="73"/>
        <v>198.12914721600001</v>
      </c>
      <c r="VA95" s="241">
        <f t="shared" si="73"/>
        <v>1809.8335563000003</v>
      </c>
      <c r="VB95" s="241">
        <f t="shared" si="73"/>
        <v>121.92562905600001</v>
      </c>
      <c r="VC95" s="241">
        <f t="shared" si="73"/>
        <v>2000.3423517000001</v>
      </c>
      <c r="VD95" s="241">
        <f t="shared" si="73"/>
        <v>247.66143402</v>
      </c>
      <c r="VE95" s="241">
        <f t="shared" si="73"/>
        <v>1809.8335563000003</v>
      </c>
      <c r="VF95" s="241">
        <f t="shared" si="73"/>
        <v>718.21815865800011</v>
      </c>
      <c r="VG95" s="241">
        <f t="shared" si="73"/>
        <v>329.58021604200002</v>
      </c>
      <c r="VH95" s="241">
        <f t="shared" si="73"/>
        <v>9.5254397700000002</v>
      </c>
      <c r="VI95" s="241">
        <f t="shared" si="73"/>
        <v>2000.3423517000001</v>
      </c>
      <c r="VJ95" s="241">
        <f t="shared" si="73"/>
        <v>3429.1583172000005</v>
      </c>
      <c r="VK95" s="241">
        <f t="shared" si="73"/>
        <v>2000.3423517000001</v>
      </c>
      <c r="VL95" s="241">
        <f t="shared" si="73"/>
        <v>3810.1759080000002</v>
      </c>
      <c r="VM95" s="241">
        <f t="shared" ref="VM95:XX95" si="74">VLOOKUP(VM70,$A$40:$B$63,2,FALSE)</f>
        <v>3429.1583172000005</v>
      </c>
      <c r="VN95" s="241">
        <f t="shared" si="74"/>
        <v>16764.773995200001</v>
      </c>
      <c r="VO95" s="241">
        <f t="shared" si="74"/>
        <v>1809.8335563000003</v>
      </c>
      <c r="VP95" s="241">
        <f t="shared" si="74"/>
        <v>16764.773995200001</v>
      </c>
      <c r="VQ95" s="241">
        <f t="shared" si="74"/>
        <v>4953.2286804000005</v>
      </c>
      <c r="VR95" s="241">
        <f t="shared" si="74"/>
        <v>16764.773995200001</v>
      </c>
      <c r="VS95" s="241">
        <f t="shared" si="74"/>
        <v>247.66143402</v>
      </c>
      <c r="VT95" s="241">
        <f t="shared" si="74"/>
        <v>247.66143402</v>
      </c>
      <c r="VU95" s="241">
        <f t="shared" si="74"/>
        <v>247.66143402</v>
      </c>
      <c r="VV95" s="241">
        <f t="shared" si="74"/>
        <v>329.58021604200002</v>
      </c>
      <c r="VW95" s="241">
        <f t="shared" si="74"/>
        <v>647.72990435999998</v>
      </c>
      <c r="VX95" s="241">
        <f t="shared" si="74"/>
        <v>121.92562905600001</v>
      </c>
      <c r="VY95" s="241">
        <f t="shared" si="74"/>
        <v>9.5254397700000002</v>
      </c>
      <c r="VZ95" s="241">
        <f t="shared" si="74"/>
        <v>45.722110896000011</v>
      </c>
      <c r="WA95" s="241">
        <f t="shared" si="74"/>
        <v>571.52638620000005</v>
      </c>
      <c r="WB95" s="241">
        <f t="shared" si="74"/>
        <v>198.12914721600001</v>
      </c>
      <c r="WC95" s="241">
        <f t="shared" si="74"/>
        <v>247.66143402</v>
      </c>
      <c r="WD95" s="241">
        <f t="shared" si="74"/>
        <v>1809.8335563000003</v>
      </c>
      <c r="WE95" s="241">
        <f t="shared" si="74"/>
        <v>838.23869976000015</v>
      </c>
      <c r="WF95" s="241">
        <f t="shared" si="74"/>
        <v>121.92562905600001</v>
      </c>
      <c r="WG95" s="241">
        <f t="shared" si="74"/>
        <v>514.37374757999999</v>
      </c>
      <c r="WH95" s="241">
        <f t="shared" si="74"/>
        <v>45.722110896000011</v>
      </c>
      <c r="WI95" s="241">
        <f t="shared" si="74"/>
        <v>1714.5791586000003</v>
      </c>
      <c r="WJ95" s="241">
        <f t="shared" si="74"/>
        <v>718.21815865800011</v>
      </c>
      <c r="WK95" s="241">
        <f t="shared" si="74"/>
        <v>40.006847034000003</v>
      </c>
      <c r="WL95" s="241">
        <f t="shared" si="74"/>
        <v>495.32286804</v>
      </c>
      <c r="WM95" s="241">
        <f t="shared" si="74"/>
        <v>647.72990435999998</v>
      </c>
      <c r="WN95" s="241">
        <f t="shared" si="74"/>
        <v>329.58021604200002</v>
      </c>
      <c r="WO95" s="241">
        <f t="shared" si="74"/>
        <v>457.22110896000009</v>
      </c>
      <c r="WP95" s="241">
        <f t="shared" si="74"/>
        <v>3429.1583172000005</v>
      </c>
      <c r="WQ95" s="241">
        <f t="shared" si="74"/>
        <v>247.66143402</v>
      </c>
      <c r="WR95" s="241">
        <f t="shared" si="74"/>
        <v>1809.8335563000003</v>
      </c>
      <c r="WS95" s="241">
        <f t="shared" si="74"/>
        <v>1809.8335563000003</v>
      </c>
      <c r="WT95" s="241">
        <f t="shared" si="74"/>
        <v>647.72990435999998</v>
      </c>
      <c r="WU95" s="241">
        <f t="shared" si="74"/>
        <v>457.22110896000009</v>
      </c>
      <c r="WV95" s="241">
        <f t="shared" si="74"/>
        <v>514.37374757999999</v>
      </c>
      <c r="WW95" s="241">
        <f t="shared" si="74"/>
        <v>40.006847034000003</v>
      </c>
      <c r="WX95" s="241">
        <f t="shared" si="74"/>
        <v>838.23869976000015</v>
      </c>
      <c r="WY95" s="241">
        <f t="shared" si="74"/>
        <v>495.32286804</v>
      </c>
      <c r="WZ95" s="241">
        <f t="shared" si="74"/>
        <v>9.5254397700000002</v>
      </c>
      <c r="XA95" s="241">
        <f t="shared" si="74"/>
        <v>742.98430206</v>
      </c>
      <c r="XB95" s="241">
        <f t="shared" si="74"/>
        <v>1809.8335563000003</v>
      </c>
      <c r="XC95" s="241">
        <f t="shared" si="74"/>
        <v>228.61055448000005</v>
      </c>
      <c r="XD95" s="241">
        <f t="shared" si="74"/>
        <v>9.5254397700000002</v>
      </c>
      <c r="XE95" s="241">
        <f t="shared" si="74"/>
        <v>45.722110896000011</v>
      </c>
      <c r="XF95" s="241">
        <f t="shared" si="74"/>
        <v>329.58021604200002</v>
      </c>
      <c r="XG95" s="241">
        <f t="shared" si="74"/>
        <v>1714.5791586000003</v>
      </c>
      <c r="XH95" s="241">
        <f t="shared" si="74"/>
        <v>718.21815865800011</v>
      </c>
      <c r="XI95" s="241">
        <f t="shared" si="74"/>
        <v>16764.773995200001</v>
      </c>
      <c r="XJ95" s="241">
        <f t="shared" si="74"/>
        <v>329.58021604200002</v>
      </c>
      <c r="XK95" s="241">
        <f t="shared" si="74"/>
        <v>16764.773995200001</v>
      </c>
      <c r="XL95" s="241">
        <f t="shared" si="74"/>
        <v>718.21815865800011</v>
      </c>
      <c r="XM95" s="241">
        <f t="shared" si="74"/>
        <v>514.37374757999999</v>
      </c>
      <c r="XN95" s="241">
        <f t="shared" si="74"/>
        <v>16764.773995200001</v>
      </c>
      <c r="XO95" s="241">
        <f t="shared" si="74"/>
        <v>514.37374757999999</v>
      </c>
      <c r="XP95" s="241">
        <f t="shared" si="74"/>
        <v>838.23869976000015</v>
      </c>
      <c r="XQ95" s="241">
        <f t="shared" si="74"/>
        <v>329.58021604200002</v>
      </c>
      <c r="XR95" s="241">
        <f t="shared" si="74"/>
        <v>1714.5791586000003</v>
      </c>
      <c r="XS95" s="241">
        <f t="shared" si="74"/>
        <v>3810.1759080000002</v>
      </c>
      <c r="XT95" s="241">
        <f t="shared" si="74"/>
        <v>495.32286804</v>
      </c>
      <c r="XU95" s="241">
        <f t="shared" si="74"/>
        <v>2000.3423517000001</v>
      </c>
      <c r="XV95" s="241">
        <f t="shared" si="74"/>
        <v>121.92562905600001</v>
      </c>
      <c r="XW95" s="241">
        <f t="shared" si="74"/>
        <v>1714.5791586000003</v>
      </c>
      <c r="XX95" s="241">
        <f t="shared" si="74"/>
        <v>1714.5791586000003</v>
      </c>
      <c r="XY95" s="241">
        <f t="shared" ref="XY95:AAJ95" si="75">VLOOKUP(XY70,$A$40:$B$63,2,FALSE)</f>
        <v>647.72990435999998</v>
      </c>
      <c r="XZ95" s="241">
        <f t="shared" si="75"/>
        <v>40.006847034000003</v>
      </c>
      <c r="YA95" s="241">
        <f t="shared" si="75"/>
        <v>1809.8335563000003</v>
      </c>
      <c r="YB95" s="241">
        <f t="shared" si="75"/>
        <v>838.23869976000015</v>
      </c>
      <c r="YC95" s="241">
        <f t="shared" si="75"/>
        <v>45.722110896000011</v>
      </c>
      <c r="YD95" s="241">
        <f t="shared" si="75"/>
        <v>40.006847034000003</v>
      </c>
      <c r="YE95" s="241">
        <f t="shared" si="75"/>
        <v>514.37374757999999</v>
      </c>
      <c r="YF95" s="241">
        <f t="shared" si="75"/>
        <v>647.72990435999998</v>
      </c>
      <c r="YG95" s="241">
        <f t="shared" si="75"/>
        <v>571.52638620000005</v>
      </c>
      <c r="YH95" s="241">
        <f t="shared" si="75"/>
        <v>45.722110896000011</v>
      </c>
      <c r="YI95" s="241">
        <f t="shared" si="75"/>
        <v>514.37374757999999</v>
      </c>
      <c r="YJ95" s="241">
        <f t="shared" si="75"/>
        <v>457.22110896000009</v>
      </c>
      <c r="YK95" s="241">
        <f t="shared" si="75"/>
        <v>45.722110896000011</v>
      </c>
      <c r="YL95" s="241">
        <f t="shared" si="75"/>
        <v>495.32286804</v>
      </c>
      <c r="YM95" s="241">
        <f t="shared" si="75"/>
        <v>1809.8335563000003</v>
      </c>
      <c r="YN95" s="241">
        <f t="shared" si="75"/>
        <v>514.37374757999999</v>
      </c>
      <c r="YO95" s="241">
        <f t="shared" si="75"/>
        <v>247.66143402</v>
      </c>
      <c r="YP95" s="241">
        <f t="shared" si="75"/>
        <v>3429.1583172000005</v>
      </c>
      <c r="YQ95" s="241">
        <f t="shared" si="75"/>
        <v>3810.1759080000002</v>
      </c>
      <c r="YR95" s="241">
        <f t="shared" si="75"/>
        <v>247.66143402</v>
      </c>
      <c r="YS95" s="241">
        <f t="shared" si="75"/>
        <v>198.12914721600001</v>
      </c>
      <c r="YT95" s="241">
        <f t="shared" si="75"/>
        <v>329.58021604200002</v>
      </c>
      <c r="YU95" s="241">
        <f t="shared" si="75"/>
        <v>495.32286804</v>
      </c>
      <c r="YV95" s="241">
        <f t="shared" si="75"/>
        <v>228.61055448000005</v>
      </c>
      <c r="YW95" s="241">
        <f t="shared" si="75"/>
        <v>838.23869976000015</v>
      </c>
      <c r="YX95" s="241">
        <f t="shared" si="75"/>
        <v>45.722110896000011</v>
      </c>
      <c r="YY95" s="241">
        <f t="shared" si="75"/>
        <v>51.437374758000004</v>
      </c>
      <c r="YZ95" s="241">
        <f t="shared" si="75"/>
        <v>329.58021604200002</v>
      </c>
      <c r="ZA95" s="241">
        <f t="shared" si="75"/>
        <v>838.23869976000015</v>
      </c>
      <c r="ZB95" s="241">
        <f t="shared" si="75"/>
        <v>495.32286804</v>
      </c>
      <c r="ZC95" s="241">
        <f t="shared" si="75"/>
        <v>3810.1759080000002</v>
      </c>
      <c r="ZD95" s="241">
        <f t="shared" si="75"/>
        <v>718.21815865800011</v>
      </c>
      <c r="ZE95" s="241">
        <f t="shared" si="75"/>
        <v>16764.773995200001</v>
      </c>
      <c r="ZF95" s="241">
        <f t="shared" si="75"/>
        <v>198.12914721600001</v>
      </c>
      <c r="ZG95" s="241">
        <f t="shared" si="75"/>
        <v>742.98430206</v>
      </c>
      <c r="ZH95" s="241">
        <f t="shared" si="75"/>
        <v>3429.1583172000005</v>
      </c>
      <c r="ZI95" s="241">
        <f t="shared" si="75"/>
        <v>4953.2286804000005</v>
      </c>
      <c r="ZJ95" s="241">
        <f t="shared" si="75"/>
        <v>329.58021604200002</v>
      </c>
      <c r="ZK95" s="241">
        <f t="shared" si="75"/>
        <v>329.58021604200002</v>
      </c>
      <c r="ZL95" s="241">
        <f t="shared" si="75"/>
        <v>1714.5791586000003</v>
      </c>
      <c r="ZM95" s="241">
        <f t="shared" si="75"/>
        <v>495.32286804</v>
      </c>
      <c r="ZN95" s="241">
        <f t="shared" si="75"/>
        <v>495.32286804</v>
      </c>
      <c r="ZO95" s="241">
        <f t="shared" si="75"/>
        <v>1714.5791586000003</v>
      </c>
      <c r="ZP95" s="241">
        <f t="shared" si="75"/>
        <v>457.22110896000009</v>
      </c>
      <c r="ZQ95" s="241">
        <f t="shared" si="75"/>
        <v>457.22110896000009</v>
      </c>
      <c r="ZR95" s="241">
        <f t="shared" si="75"/>
        <v>228.61055448000005</v>
      </c>
      <c r="ZS95" s="241">
        <f t="shared" si="75"/>
        <v>9.5254397700000002</v>
      </c>
      <c r="ZT95" s="241">
        <f t="shared" si="75"/>
        <v>495.32286804</v>
      </c>
      <c r="ZU95" s="241">
        <f t="shared" si="75"/>
        <v>1809.8335563000003</v>
      </c>
      <c r="ZV95" s="241">
        <f t="shared" si="75"/>
        <v>571.52638620000005</v>
      </c>
      <c r="ZW95" s="241">
        <f t="shared" si="75"/>
        <v>9.5254397700000002</v>
      </c>
      <c r="ZX95" s="241">
        <f t="shared" si="75"/>
        <v>571.52638620000005</v>
      </c>
      <c r="ZY95" s="241">
        <f t="shared" si="75"/>
        <v>571.52638620000005</v>
      </c>
      <c r="ZZ95" s="241">
        <f t="shared" si="75"/>
        <v>4953.2286804000005</v>
      </c>
      <c r="AAA95" s="241">
        <f t="shared" si="75"/>
        <v>2000.3423517000001</v>
      </c>
      <c r="AAB95" s="241">
        <f t="shared" si="75"/>
        <v>718.21815865800011</v>
      </c>
      <c r="AAC95" s="241">
        <f t="shared" si="75"/>
        <v>3429.1583172000005</v>
      </c>
      <c r="AAD95" s="241">
        <f t="shared" si="75"/>
        <v>2000.3423517000001</v>
      </c>
      <c r="AAE95" s="241">
        <f t="shared" si="75"/>
        <v>247.66143402</v>
      </c>
      <c r="AAF95" s="241">
        <f t="shared" si="75"/>
        <v>1809.8335563000003</v>
      </c>
      <c r="AAG95" s="241">
        <f t="shared" si="75"/>
        <v>40.006847034000003</v>
      </c>
      <c r="AAH95" s="241">
        <f t="shared" si="75"/>
        <v>718.21815865800011</v>
      </c>
      <c r="AAI95" s="241">
        <f t="shared" si="75"/>
        <v>3810.1759080000002</v>
      </c>
      <c r="AAJ95" s="241">
        <f t="shared" si="75"/>
        <v>2000.3423517000001</v>
      </c>
      <c r="AAK95" s="241">
        <f t="shared" ref="AAK95:ACV95" si="76">VLOOKUP(AAK70,$A$40:$B$63,2,FALSE)</f>
        <v>198.12914721600001</v>
      </c>
      <c r="AAL95" s="241">
        <f t="shared" si="76"/>
        <v>16764.773995200001</v>
      </c>
      <c r="AAM95" s="241">
        <f t="shared" si="76"/>
        <v>16764.773995200001</v>
      </c>
      <c r="AAN95" s="241">
        <f t="shared" si="76"/>
        <v>4953.2286804000005</v>
      </c>
      <c r="AAO95" s="241">
        <f t="shared" si="76"/>
        <v>329.58021604200002</v>
      </c>
      <c r="AAP95" s="241">
        <f t="shared" si="76"/>
        <v>40.006847034000003</v>
      </c>
      <c r="AAQ95" s="241">
        <f t="shared" si="76"/>
        <v>16764.773995200001</v>
      </c>
      <c r="AAR95" s="241">
        <f t="shared" si="76"/>
        <v>9.5254397700000002</v>
      </c>
      <c r="AAS95" s="241">
        <f t="shared" si="76"/>
        <v>3429.1583172000005</v>
      </c>
      <c r="AAT95" s="241">
        <f t="shared" si="76"/>
        <v>742.98430206</v>
      </c>
      <c r="AAU95" s="241">
        <f t="shared" si="76"/>
        <v>571.52638620000005</v>
      </c>
      <c r="AAV95" s="241">
        <f t="shared" si="76"/>
        <v>457.22110896000009</v>
      </c>
      <c r="AAW95" s="241">
        <f t="shared" si="76"/>
        <v>647.72990435999998</v>
      </c>
      <c r="AAX95" s="241">
        <f t="shared" si="76"/>
        <v>247.66143402</v>
      </c>
      <c r="AAY95" s="241">
        <f t="shared" si="76"/>
        <v>838.23869976000015</v>
      </c>
      <c r="AAZ95" s="241">
        <f t="shared" si="76"/>
        <v>571.52638620000005</v>
      </c>
      <c r="ABA95" s="241">
        <f t="shared" si="76"/>
        <v>51.437374758000004</v>
      </c>
      <c r="ABB95" s="241">
        <f t="shared" si="76"/>
        <v>51.437374758000004</v>
      </c>
      <c r="ABC95" s="241">
        <f t="shared" si="76"/>
        <v>51.437374758000004</v>
      </c>
      <c r="ABD95" s="241">
        <f t="shared" si="76"/>
        <v>514.37374757999999</v>
      </c>
      <c r="ABE95" s="241">
        <f t="shared" si="76"/>
        <v>4953.2286804000005</v>
      </c>
      <c r="ABF95" s="241">
        <f t="shared" si="76"/>
        <v>718.21815865800011</v>
      </c>
      <c r="ABG95" s="241">
        <f t="shared" si="76"/>
        <v>4953.2286804000005</v>
      </c>
      <c r="ABH95" s="241">
        <f t="shared" si="76"/>
        <v>4953.2286804000005</v>
      </c>
      <c r="ABI95" s="241">
        <f t="shared" si="76"/>
        <v>1714.5791586000003</v>
      </c>
      <c r="ABJ95" s="241">
        <f t="shared" si="76"/>
        <v>329.58021604200002</v>
      </c>
      <c r="ABK95" s="241">
        <f t="shared" si="76"/>
        <v>1809.8335563000003</v>
      </c>
      <c r="ABL95" s="241">
        <f t="shared" si="76"/>
        <v>16764.773995200001</v>
      </c>
      <c r="ABM95" s="241">
        <f t="shared" si="76"/>
        <v>838.23869976000015</v>
      </c>
      <c r="ABN95" s="241">
        <f t="shared" si="76"/>
        <v>1714.5791586000003</v>
      </c>
      <c r="ABO95" s="241">
        <f t="shared" si="76"/>
        <v>228.61055448000005</v>
      </c>
      <c r="ABP95" s="241">
        <f t="shared" si="76"/>
        <v>9.5254397700000002</v>
      </c>
      <c r="ABQ95" s="241">
        <f t="shared" si="76"/>
        <v>3810.1759080000002</v>
      </c>
      <c r="ABR95" s="241">
        <f t="shared" si="76"/>
        <v>247.66143402</v>
      </c>
      <c r="ABS95" s="241">
        <f t="shared" si="76"/>
        <v>742.98430206</v>
      </c>
      <c r="ABT95" s="241">
        <f t="shared" si="76"/>
        <v>647.72990435999998</v>
      </c>
      <c r="ABU95" s="241">
        <f t="shared" si="76"/>
        <v>2000.3423517000001</v>
      </c>
      <c r="ABV95" s="241">
        <f t="shared" si="76"/>
        <v>838.23869976000015</v>
      </c>
      <c r="ABW95" s="241">
        <f t="shared" si="76"/>
        <v>495.32286804</v>
      </c>
      <c r="ABX95" s="241">
        <f t="shared" si="76"/>
        <v>1714.5791586000003</v>
      </c>
      <c r="ABY95" s="241">
        <f t="shared" si="76"/>
        <v>742.98430206</v>
      </c>
      <c r="ABZ95" s="241">
        <f t="shared" si="76"/>
        <v>571.52638620000005</v>
      </c>
      <c r="ACA95" s="241">
        <f t="shared" si="76"/>
        <v>121.92562905600001</v>
      </c>
      <c r="ACB95" s="241">
        <f t="shared" si="76"/>
        <v>329.58021604200002</v>
      </c>
      <c r="ACC95" s="241">
        <f t="shared" si="76"/>
        <v>571.52638620000005</v>
      </c>
      <c r="ACD95" s="241">
        <f t="shared" si="76"/>
        <v>718.21815865800011</v>
      </c>
      <c r="ACE95" s="241">
        <f t="shared" si="76"/>
        <v>9.5254397700000002</v>
      </c>
      <c r="ACF95" s="241">
        <f t="shared" si="76"/>
        <v>1714.5791586000003</v>
      </c>
      <c r="ACG95" s="241">
        <f t="shared" si="76"/>
        <v>9.5254397700000002</v>
      </c>
      <c r="ACH95" s="241">
        <f t="shared" si="76"/>
        <v>495.32286804</v>
      </c>
      <c r="ACI95" s="241">
        <f t="shared" si="76"/>
        <v>514.37374757999999</v>
      </c>
      <c r="ACJ95" s="241">
        <f t="shared" si="76"/>
        <v>228.61055448000005</v>
      </c>
      <c r="ACK95" s="241">
        <f t="shared" si="76"/>
        <v>571.52638620000005</v>
      </c>
      <c r="ACL95" s="241">
        <f t="shared" si="76"/>
        <v>1714.5791586000003</v>
      </c>
      <c r="ACM95" s="241">
        <f t="shared" si="76"/>
        <v>647.72990435999998</v>
      </c>
      <c r="ACN95" s="241">
        <f t="shared" si="76"/>
        <v>571.52638620000005</v>
      </c>
      <c r="ACO95" s="241">
        <f t="shared" si="76"/>
        <v>495.32286804</v>
      </c>
      <c r="ACP95" s="241">
        <f t="shared" si="76"/>
        <v>3810.1759080000002</v>
      </c>
      <c r="ACQ95" s="241">
        <f t="shared" si="76"/>
        <v>228.61055448000005</v>
      </c>
      <c r="ACR95" s="241">
        <f t="shared" si="76"/>
        <v>198.12914721600001</v>
      </c>
      <c r="ACS95" s="241">
        <f t="shared" si="76"/>
        <v>2000.3423517000001</v>
      </c>
      <c r="ACT95" s="241">
        <f t="shared" si="76"/>
        <v>45.722110896000011</v>
      </c>
      <c r="ACU95" s="241">
        <f t="shared" si="76"/>
        <v>16764.773995200001</v>
      </c>
      <c r="ACV95" s="241">
        <f t="shared" si="76"/>
        <v>514.37374757999999</v>
      </c>
      <c r="ACW95" s="241">
        <f t="shared" ref="ACW95:AFH95" si="77">VLOOKUP(ACW70,$A$40:$B$63,2,FALSE)</f>
        <v>247.66143402</v>
      </c>
      <c r="ACX95" s="241">
        <f t="shared" si="77"/>
        <v>514.37374757999999</v>
      </c>
      <c r="ACY95" s="241">
        <f t="shared" si="77"/>
        <v>3810.1759080000002</v>
      </c>
      <c r="ACZ95" s="241">
        <f t="shared" si="77"/>
        <v>1809.8335563000003</v>
      </c>
      <c r="ADA95" s="241">
        <f t="shared" si="77"/>
        <v>3429.1583172000005</v>
      </c>
      <c r="ADB95" s="241">
        <f t="shared" si="77"/>
        <v>228.61055448000005</v>
      </c>
      <c r="ADC95" s="241">
        <f t="shared" si="77"/>
        <v>838.23869976000015</v>
      </c>
      <c r="ADD95" s="241">
        <f t="shared" si="77"/>
        <v>495.32286804</v>
      </c>
      <c r="ADE95" s="241">
        <f t="shared" si="77"/>
        <v>3810.1759080000002</v>
      </c>
      <c r="ADF95" s="241">
        <f t="shared" si="77"/>
        <v>40.006847034000003</v>
      </c>
      <c r="ADG95" s="241">
        <f t="shared" si="77"/>
        <v>40.006847034000003</v>
      </c>
      <c r="ADH95" s="241">
        <f t="shared" si="77"/>
        <v>495.32286804</v>
      </c>
      <c r="ADI95" s="241">
        <f t="shared" si="77"/>
        <v>121.92562905600001</v>
      </c>
      <c r="ADJ95" s="241">
        <f t="shared" si="77"/>
        <v>514.37374757999999</v>
      </c>
      <c r="ADK95" s="241">
        <f t="shared" si="77"/>
        <v>228.61055448000005</v>
      </c>
      <c r="ADL95" s="241">
        <f t="shared" si="77"/>
        <v>571.52638620000005</v>
      </c>
      <c r="ADM95" s="241">
        <f t="shared" si="77"/>
        <v>742.98430206</v>
      </c>
      <c r="ADN95" s="241">
        <f t="shared" si="77"/>
        <v>571.52638620000005</v>
      </c>
      <c r="ADO95" s="241">
        <f t="shared" si="77"/>
        <v>228.61055448000005</v>
      </c>
      <c r="ADP95" s="241">
        <f t="shared" si="77"/>
        <v>1714.5791586000003</v>
      </c>
      <c r="ADQ95" s="241">
        <f t="shared" si="77"/>
        <v>838.23869976000015</v>
      </c>
      <c r="ADR95" s="241">
        <f t="shared" si="77"/>
        <v>514.37374757999999</v>
      </c>
      <c r="ADS95" s="241">
        <f t="shared" si="77"/>
        <v>51.437374758000004</v>
      </c>
      <c r="ADT95" s="241">
        <f t="shared" si="77"/>
        <v>718.21815865800011</v>
      </c>
      <c r="ADU95" s="241">
        <f t="shared" si="77"/>
        <v>45.722110896000011</v>
      </c>
      <c r="ADV95" s="241">
        <f t="shared" si="77"/>
        <v>495.32286804</v>
      </c>
      <c r="ADW95" s="241">
        <f t="shared" si="77"/>
        <v>198.12914721600001</v>
      </c>
      <c r="ADX95" s="241">
        <f t="shared" si="77"/>
        <v>329.58021604200002</v>
      </c>
      <c r="ADY95" s="241">
        <f t="shared" si="77"/>
        <v>40.006847034000003</v>
      </c>
      <c r="ADZ95" s="241">
        <f t="shared" si="77"/>
        <v>3429.1583172000005</v>
      </c>
      <c r="AEA95" s="241">
        <f t="shared" si="77"/>
        <v>647.72990435999998</v>
      </c>
      <c r="AEB95" s="241">
        <f t="shared" si="77"/>
        <v>514.37374757999999</v>
      </c>
      <c r="AEC95" s="241">
        <f t="shared" si="77"/>
        <v>571.52638620000005</v>
      </c>
      <c r="AED95" s="241">
        <f t="shared" si="77"/>
        <v>121.92562905600001</v>
      </c>
      <c r="AEE95" s="241">
        <f t="shared" si="77"/>
        <v>742.98430206</v>
      </c>
      <c r="AEF95" s="241">
        <f t="shared" si="77"/>
        <v>571.52638620000005</v>
      </c>
      <c r="AEG95" s="241">
        <f t="shared" si="77"/>
        <v>742.98430206</v>
      </c>
      <c r="AEH95" s="241">
        <f t="shared" si="77"/>
        <v>329.58021604200002</v>
      </c>
      <c r="AEI95" s="241">
        <f t="shared" si="77"/>
        <v>198.12914721600001</v>
      </c>
      <c r="AEJ95" s="241">
        <f t="shared" si="77"/>
        <v>647.72990435999998</v>
      </c>
      <c r="AEK95" s="241">
        <f t="shared" si="77"/>
        <v>40.006847034000003</v>
      </c>
      <c r="AEL95" s="241">
        <f t="shared" si="77"/>
        <v>45.722110896000011</v>
      </c>
      <c r="AEM95" s="241">
        <f t="shared" si="77"/>
        <v>571.52638620000005</v>
      </c>
      <c r="AEN95" s="241">
        <f t="shared" si="77"/>
        <v>718.21815865800011</v>
      </c>
      <c r="AEO95" s="241">
        <f t="shared" si="77"/>
        <v>457.22110896000009</v>
      </c>
      <c r="AEP95" s="241">
        <f t="shared" si="77"/>
        <v>514.37374757999999</v>
      </c>
      <c r="AEQ95" s="241">
        <f t="shared" si="77"/>
        <v>647.72990435999998</v>
      </c>
      <c r="AER95" s="241">
        <f t="shared" si="77"/>
        <v>121.92562905600001</v>
      </c>
      <c r="AES95" s="241">
        <f t="shared" si="77"/>
        <v>40.006847034000003</v>
      </c>
      <c r="AET95" s="241">
        <f t="shared" si="77"/>
        <v>571.52638620000005</v>
      </c>
      <c r="AEU95" s="241">
        <f t="shared" si="77"/>
        <v>742.98430206</v>
      </c>
      <c r="AEV95" s="241">
        <f t="shared" si="77"/>
        <v>51.437374758000004</v>
      </c>
      <c r="AEW95" s="241">
        <f t="shared" si="77"/>
        <v>329.58021604200002</v>
      </c>
      <c r="AEX95" s="241">
        <f t="shared" si="77"/>
        <v>16764.773995200001</v>
      </c>
      <c r="AEY95" s="241">
        <f t="shared" si="77"/>
        <v>9.5254397700000002</v>
      </c>
      <c r="AEZ95" s="241">
        <f t="shared" si="77"/>
        <v>247.66143402</v>
      </c>
      <c r="AFA95" s="241">
        <f t="shared" si="77"/>
        <v>329.58021604200002</v>
      </c>
      <c r="AFB95" s="241">
        <f t="shared" si="77"/>
        <v>838.23869976000015</v>
      </c>
      <c r="AFC95" s="241">
        <f t="shared" si="77"/>
        <v>228.61055448000005</v>
      </c>
      <c r="AFD95" s="241">
        <f t="shared" si="77"/>
        <v>571.52638620000005</v>
      </c>
      <c r="AFE95" s="241">
        <f t="shared" si="77"/>
        <v>742.98430206</v>
      </c>
      <c r="AFF95" s="241">
        <f t="shared" si="77"/>
        <v>2000.3423517000001</v>
      </c>
      <c r="AFG95" s="241">
        <f t="shared" si="77"/>
        <v>571.52638620000005</v>
      </c>
      <c r="AFH95" s="241">
        <f t="shared" si="77"/>
        <v>3810.1759080000002</v>
      </c>
      <c r="AFI95" s="241">
        <f t="shared" ref="AFI95:AHT95" si="78">VLOOKUP(AFI70,$A$40:$B$63,2,FALSE)</f>
        <v>9.5254397700000002</v>
      </c>
      <c r="AFJ95" s="241">
        <f t="shared" si="78"/>
        <v>718.21815865800011</v>
      </c>
      <c r="AFK95" s="241">
        <f t="shared" si="78"/>
        <v>247.66143402</v>
      </c>
      <c r="AFL95" s="241">
        <f t="shared" si="78"/>
        <v>571.52638620000005</v>
      </c>
      <c r="AFM95" s="241">
        <f t="shared" si="78"/>
        <v>571.52638620000005</v>
      </c>
      <c r="AFN95" s="241">
        <f t="shared" si="78"/>
        <v>1714.5791586000003</v>
      </c>
      <c r="AFO95" s="241">
        <f t="shared" si="78"/>
        <v>3810.1759080000002</v>
      </c>
      <c r="AFP95" s="241">
        <f t="shared" si="78"/>
        <v>51.437374758000004</v>
      </c>
      <c r="AFQ95" s="241">
        <f t="shared" si="78"/>
        <v>742.98430206</v>
      </c>
      <c r="AFR95" s="241">
        <f t="shared" si="78"/>
        <v>1809.8335563000003</v>
      </c>
      <c r="AFS95" s="241">
        <f t="shared" si="78"/>
        <v>457.22110896000009</v>
      </c>
      <c r="AFT95" s="241">
        <f t="shared" si="78"/>
        <v>647.72990435999998</v>
      </c>
      <c r="AFU95" s="241">
        <f t="shared" si="78"/>
        <v>495.32286804</v>
      </c>
      <c r="AFV95" s="241">
        <f t="shared" si="78"/>
        <v>329.58021604200002</v>
      </c>
      <c r="AFW95" s="241">
        <f t="shared" si="78"/>
        <v>457.22110896000009</v>
      </c>
      <c r="AFX95" s="241">
        <f t="shared" si="78"/>
        <v>1714.5791586000003</v>
      </c>
      <c r="AFY95" s="241">
        <f t="shared" si="78"/>
        <v>838.23869976000015</v>
      </c>
      <c r="AFZ95" s="241">
        <f t="shared" si="78"/>
        <v>45.722110896000011</v>
      </c>
      <c r="AGA95" s="241">
        <f t="shared" si="78"/>
        <v>1714.5791586000003</v>
      </c>
      <c r="AGB95" s="241">
        <f t="shared" si="78"/>
        <v>3429.1583172000005</v>
      </c>
      <c r="AGC95" s="241">
        <f t="shared" si="78"/>
        <v>45.722110896000011</v>
      </c>
      <c r="AGD95" s="241">
        <f t="shared" si="78"/>
        <v>121.92562905600001</v>
      </c>
      <c r="AGE95" s="241">
        <f t="shared" si="78"/>
        <v>742.98430206</v>
      </c>
      <c r="AGF95" s="241">
        <f t="shared" si="78"/>
        <v>247.66143402</v>
      </c>
      <c r="AGG95" s="241">
        <f t="shared" si="78"/>
        <v>742.98430206</v>
      </c>
      <c r="AGH95" s="241">
        <f t="shared" si="78"/>
        <v>1714.5791586000003</v>
      </c>
      <c r="AGI95" s="241">
        <f t="shared" si="78"/>
        <v>3429.1583172000005</v>
      </c>
      <c r="AGJ95" s="241">
        <f t="shared" si="78"/>
        <v>4953.2286804000005</v>
      </c>
      <c r="AGK95" s="241">
        <f t="shared" si="78"/>
        <v>495.32286804</v>
      </c>
      <c r="AGL95" s="241">
        <f t="shared" si="78"/>
        <v>51.437374758000004</v>
      </c>
      <c r="AGM95" s="241">
        <f t="shared" si="78"/>
        <v>51.437374758000004</v>
      </c>
      <c r="AGN95" s="241">
        <f t="shared" si="78"/>
        <v>51.437374758000004</v>
      </c>
      <c r="AGO95" s="241">
        <f t="shared" si="78"/>
        <v>16764.773995200001</v>
      </c>
      <c r="AGP95" s="241">
        <f t="shared" si="78"/>
        <v>329.58021604200002</v>
      </c>
      <c r="AGQ95" s="241">
        <f t="shared" si="78"/>
        <v>718.21815865800011</v>
      </c>
      <c r="AGR95" s="241">
        <f t="shared" si="78"/>
        <v>838.23869976000015</v>
      </c>
      <c r="AGS95" s="241">
        <f t="shared" si="78"/>
        <v>1809.8335563000003</v>
      </c>
      <c r="AGT95" s="241">
        <f t="shared" si="78"/>
        <v>495.32286804</v>
      </c>
      <c r="AGU95" s="241">
        <f t="shared" si="78"/>
        <v>198.12914721600001</v>
      </c>
      <c r="AGV95" s="241">
        <f t="shared" si="78"/>
        <v>647.72990435999998</v>
      </c>
      <c r="AGW95" s="241">
        <f t="shared" si="78"/>
        <v>647.72990435999998</v>
      </c>
      <c r="AGX95" s="241">
        <f t="shared" si="78"/>
        <v>838.23869976000015</v>
      </c>
      <c r="AGY95" s="241">
        <f t="shared" si="78"/>
        <v>457.22110896000009</v>
      </c>
      <c r="AGZ95" s="241">
        <f t="shared" si="78"/>
        <v>742.98430206</v>
      </c>
      <c r="AHA95" s="241">
        <f t="shared" si="78"/>
        <v>329.58021604200002</v>
      </c>
      <c r="AHB95" s="241">
        <f t="shared" si="78"/>
        <v>718.21815865800011</v>
      </c>
      <c r="AHC95" s="241">
        <f t="shared" si="78"/>
        <v>3810.1759080000002</v>
      </c>
      <c r="AHD95" s="241">
        <f t="shared" si="78"/>
        <v>3810.1759080000002</v>
      </c>
      <c r="AHE95" s="241">
        <f t="shared" si="78"/>
        <v>51.437374758000004</v>
      </c>
      <c r="AHF95" s="241">
        <f t="shared" si="78"/>
        <v>2000.3423517000001</v>
      </c>
      <c r="AHG95" s="241">
        <f t="shared" si="78"/>
        <v>647.72990435999998</v>
      </c>
      <c r="AHH95" s="241">
        <f t="shared" si="78"/>
        <v>718.21815865800011</v>
      </c>
      <c r="AHI95" s="241">
        <f t="shared" si="78"/>
        <v>9.5254397700000002</v>
      </c>
      <c r="AHJ95" s="241">
        <f t="shared" si="78"/>
        <v>228.61055448000005</v>
      </c>
      <c r="AHK95" s="241">
        <f t="shared" si="78"/>
        <v>329.58021604200002</v>
      </c>
      <c r="AHL95" s="241">
        <f t="shared" si="78"/>
        <v>647.72990435999998</v>
      </c>
      <c r="AHM95" s="241">
        <f t="shared" si="78"/>
        <v>198.12914721600001</v>
      </c>
      <c r="AHN95" s="241">
        <f t="shared" si="78"/>
        <v>3810.1759080000002</v>
      </c>
      <c r="AHO95" s="241">
        <f t="shared" si="78"/>
        <v>228.61055448000005</v>
      </c>
      <c r="AHP95" s="241">
        <f t="shared" si="78"/>
        <v>2000.3423517000001</v>
      </c>
      <c r="AHQ95" s="241">
        <f t="shared" si="78"/>
        <v>40.006847034000003</v>
      </c>
      <c r="AHR95" s="241">
        <f t="shared" si="78"/>
        <v>9.5254397700000002</v>
      </c>
      <c r="AHS95" s="241">
        <f t="shared" si="78"/>
        <v>838.23869976000015</v>
      </c>
      <c r="AHT95" s="241">
        <f t="shared" si="78"/>
        <v>247.66143402</v>
      </c>
      <c r="AHU95" s="241">
        <f t="shared" ref="AHU95:AKF95" si="79">VLOOKUP(AHU70,$A$40:$B$63,2,FALSE)</f>
        <v>495.32286804</v>
      </c>
      <c r="AHV95" s="241">
        <f t="shared" si="79"/>
        <v>1809.8335563000003</v>
      </c>
      <c r="AHW95" s="241">
        <f t="shared" si="79"/>
        <v>514.37374757999999</v>
      </c>
      <c r="AHX95" s="241">
        <f t="shared" si="79"/>
        <v>1809.8335563000003</v>
      </c>
      <c r="AHY95" s="241">
        <f t="shared" si="79"/>
        <v>228.61055448000005</v>
      </c>
      <c r="AHZ95" s="241">
        <f t="shared" si="79"/>
        <v>3810.1759080000002</v>
      </c>
      <c r="AIA95" s="241">
        <f t="shared" si="79"/>
        <v>228.61055448000005</v>
      </c>
      <c r="AIB95" s="241">
        <f t="shared" si="79"/>
        <v>3429.1583172000005</v>
      </c>
      <c r="AIC95" s="241">
        <f t="shared" si="79"/>
        <v>742.98430206</v>
      </c>
      <c r="AID95" s="241">
        <f t="shared" si="79"/>
        <v>228.61055448000005</v>
      </c>
      <c r="AIE95" s="241">
        <f t="shared" si="79"/>
        <v>40.006847034000003</v>
      </c>
      <c r="AIF95" s="241">
        <f t="shared" si="79"/>
        <v>571.52638620000005</v>
      </c>
      <c r="AIG95" s="241">
        <f t="shared" si="79"/>
        <v>647.72990435999998</v>
      </c>
      <c r="AIH95" s="241">
        <f t="shared" si="79"/>
        <v>3810.1759080000002</v>
      </c>
      <c r="AII95" s="241">
        <f t="shared" si="79"/>
        <v>4953.2286804000005</v>
      </c>
      <c r="AIJ95" s="241">
        <f t="shared" si="79"/>
        <v>9.5254397700000002</v>
      </c>
      <c r="AIK95" s="241">
        <f t="shared" si="79"/>
        <v>2000.3423517000001</v>
      </c>
      <c r="AIL95" s="241">
        <f t="shared" si="79"/>
        <v>514.37374757999999</v>
      </c>
      <c r="AIM95" s="241">
        <f t="shared" si="79"/>
        <v>2000.3423517000001</v>
      </c>
      <c r="AIN95" s="241">
        <f t="shared" si="79"/>
        <v>16764.773995200001</v>
      </c>
      <c r="AIO95" s="241">
        <f t="shared" si="79"/>
        <v>1714.5791586000003</v>
      </c>
      <c r="AIP95" s="241">
        <f t="shared" si="79"/>
        <v>495.32286804</v>
      </c>
      <c r="AIQ95" s="241">
        <f t="shared" si="79"/>
        <v>742.98430206</v>
      </c>
      <c r="AIR95" s="241">
        <f t="shared" si="79"/>
        <v>3810.1759080000002</v>
      </c>
      <c r="AIS95" s="241">
        <f t="shared" si="79"/>
        <v>121.92562905600001</v>
      </c>
      <c r="AIT95" s="241">
        <f t="shared" si="79"/>
        <v>514.37374757999999</v>
      </c>
      <c r="AIU95" s="241">
        <f t="shared" si="79"/>
        <v>647.72990435999998</v>
      </c>
      <c r="AIV95" s="241">
        <f t="shared" si="79"/>
        <v>457.22110896000009</v>
      </c>
      <c r="AIW95" s="241">
        <f t="shared" si="79"/>
        <v>514.37374757999999</v>
      </c>
      <c r="AIX95" s="241">
        <f t="shared" si="79"/>
        <v>514.37374757999999</v>
      </c>
      <c r="AIY95" s="241">
        <f t="shared" si="79"/>
        <v>121.92562905600001</v>
      </c>
      <c r="AIZ95" s="241">
        <f t="shared" si="79"/>
        <v>45.722110896000011</v>
      </c>
      <c r="AJA95" s="241">
        <f t="shared" si="79"/>
        <v>329.58021604200002</v>
      </c>
      <c r="AJB95" s="241">
        <f t="shared" si="79"/>
        <v>228.61055448000005</v>
      </c>
      <c r="AJC95" s="241">
        <f t="shared" si="79"/>
        <v>51.437374758000004</v>
      </c>
      <c r="AJD95" s="241">
        <f t="shared" si="79"/>
        <v>3810.1759080000002</v>
      </c>
      <c r="AJE95" s="241">
        <f t="shared" si="79"/>
        <v>571.52638620000005</v>
      </c>
      <c r="AJF95" s="241">
        <f t="shared" si="79"/>
        <v>1809.8335563000003</v>
      </c>
      <c r="AJG95" s="241">
        <f t="shared" si="79"/>
        <v>718.21815865800011</v>
      </c>
      <c r="AJH95" s="241">
        <f t="shared" si="79"/>
        <v>40.006847034000003</v>
      </c>
      <c r="AJI95" s="241">
        <f t="shared" si="79"/>
        <v>3429.1583172000005</v>
      </c>
      <c r="AJJ95" s="241">
        <f t="shared" si="79"/>
        <v>16764.773995200001</v>
      </c>
      <c r="AJK95" s="241">
        <f t="shared" si="79"/>
        <v>3429.1583172000005</v>
      </c>
      <c r="AJL95" s="241">
        <f t="shared" si="79"/>
        <v>9.5254397700000002</v>
      </c>
      <c r="AJM95" s="241">
        <f t="shared" si="79"/>
        <v>3810.1759080000002</v>
      </c>
      <c r="AJN95" s="241">
        <f t="shared" si="79"/>
        <v>514.37374757999999</v>
      </c>
      <c r="AJO95" s="241">
        <f t="shared" si="79"/>
        <v>247.66143402</v>
      </c>
      <c r="AJP95" s="241">
        <f t="shared" si="79"/>
        <v>718.21815865800011</v>
      </c>
      <c r="AJQ95" s="241">
        <f t="shared" si="79"/>
        <v>121.92562905600001</v>
      </c>
      <c r="AJR95" s="241">
        <f t="shared" si="79"/>
        <v>514.37374757999999</v>
      </c>
      <c r="AJS95" s="241">
        <f t="shared" si="79"/>
        <v>329.58021604200002</v>
      </c>
      <c r="AJT95" s="241">
        <f t="shared" si="79"/>
        <v>51.437374758000004</v>
      </c>
      <c r="AJU95" s="241">
        <f t="shared" si="79"/>
        <v>16764.773995200001</v>
      </c>
      <c r="AJV95" s="241">
        <f t="shared" si="79"/>
        <v>3429.1583172000005</v>
      </c>
      <c r="AJW95" s="241">
        <f t="shared" si="79"/>
        <v>247.66143402</v>
      </c>
      <c r="AJX95" s="241">
        <f t="shared" si="79"/>
        <v>4953.2286804000005</v>
      </c>
      <c r="AJY95" s="241">
        <f t="shared" si="79"/>
        <v>16764.773995200001</v>
      </c>
      <c r="AJZ95" s="241">
        <f t="shared" si="79"/>
        <v>3429.1583172000005</v>
      </c>
      <c r="AKA95" s="241">
        <f t="shared" si="79"/>
        <v>228.61055448000005</v>
      </c>
      <c r="AKB95" s="241">
        <f t="shared" si="79"/>
        <v>2000.3423517000001</v>
      </c>
      <c r="AKC95" s="241">
        <f t="shared" si="79"/>
        <v>2000.3423517000001</v>
      </c>
      <c r="AKD95" s="241">
        <f t="shared" si="79"/>
        <v>647.72990435999998</v>
      </c>
      <c r="AKE95" s="241">
        <f t="shared" si="79"/>
        <v>838.23869976000015</v>
      </c>
      <c r="AKF95" s="241">
        <f t="shared" si="79"/>
        <v>2000.3423517000001</v>
      </c>
      <c r="AKG95" s="241">
        <f t="shared" ref="AKG95:ALM95" si="80">VLOOKUP(AKG70,$A$40:$B$63,2,FALSE)</f>
        <v>838.23869976000015</v>
      </c>
      <c r="AKH95" s="241">
        <f t="shared" si="80"/>
        <v>1714.5791586000003</v>
      </c>
      <c r="AKI95" s="241">
        <f t="shared" si="80"/>
        <v>495.32286804</v>
      </c>
      <c r="AKJ95" s="241">
        <f t="shared" si="80"/>
        <v>457.22110896000009</v>
      </c>
      <c r="AKK95" s="241">
        <f t="shared" si="80"/>
        <v>495.32286804</v>
      </c>
      <c r="AKL95" s="241">
        <f t="shared" si="80"/>
        <v>247.66143402</v>
      </c>
      <c r="AKM95" s="241">
        <f t="shared" si="80"/>
        <v>45.722110896000011</v>
      </c>
      <c r="AKN95" s="241">
        <f t="shared" si="80"/>
        <v>51.437374758000004</v>
      </c>
      <c r="AKO95" s="241">
        <f t="shared" si="80"/>
        <v>495.32286804</v>
      </c>
      <c r="AKP95" s="241">
        <f t="shared" si="80"/>
        <v>2000.3423517000001</v>
      </c>
      <c r="AKQ95" s="241">
        <f t="shared" si="80"/>
        <v>1714.5791586000003</v>
      </c>
      <c r="AKR95" s="241">
        <f t="shared" si="80"/>
        <v>51.437374758000004</v>
      </c>
      <c r="AKS95" s="241">
        <f t="shared" si="80"/>
        <v>329.58021604200002</v>
      </c>
      <c r="AKT95" s="241">
        <f t="shared" si="80"/>
        <v>228.61055448000005</v>
      </c>
      <c r="AKU95" s="241">
        <f t="shared" si="80"/>
        <v>647.72990435999998</v>
      </c>
      <c r="AKV95" s="241">
        <f t="shared" si="80"/>
        <v>571.52638620000005</v>
      </c>
      <c r="AKW95" s="241">
        <f t="shared" si="80"/>
        <v>2000.3423517000001</v>
      </c>
      <c r="AKX95" s="241">
        <f t="shared" si="80"/>
        <v>514.37374757999999</v>
      </c>
      <c r="AKY95" s="241">
        <f t="shared" si="80"/>
        <v>495.32286804</v>
      </c>
      <c r="AKZ95" s="241">
        <f t="shared" si="80"/>
        <v>3429.1583172000005</v>
      </c>
      <c r="ALA95" s="241">
        <f t="shared" si="80"/>
        <v>40.006847034000003</v>
      </c>
      <c r="ALB95" s="241">
        <f t="shared" si="80"/>
        <v>45.722110896000011</v>
      </c>
      <c r="ALC95" s="241">
        <f t="shared" si="80"/>
        <v>742.98430206</v>
      </c>
      <c r="ALD95" s="241">
        <f t="shared" si="80"/>
        <v>4953.2286804000005</v>
      </c>
      <c r="ALE95" s="241">
        <f t="shared" si="80"/>
        <v>9.5254397700000002</v>
      </c>
      <c r="ALF95" s="241">
        <f t="shared" si="80"/>
        <v>571.52638620000005</v>
      </c>
      <c r="ALG95" s="241">
        <f t="shared" si="80"/>
        <v>3429.1583172000005</v>
      </c>
      <c r="ALH95" s="241">
        <f t="shared" si="80"/>
        <v>838.23869976000015</v>
      </c>
      <c r="ALI95" s="241">
        <f t="shared" si="80"/>
        <v>3810.1759080000002</v>
      </c>
      <c r="ALJ95" s="241">
        <f t="shared" si="80"/>
        <v>329.58021604200002</v>
      </c>
      <c r="ALK95" s="241">
        <f t="shared" si="80"/>
        <v>9.5254397700000002</v>
      </c>
      <c r="ALL95" s="241">
        <f t="shared" si="80"/>
        <v>495.32286804</v>
      </c>
      <c r="ALM95" s="241">
        <f t="shared" si="80"/>
        <v>9.5254397700000002</v>
      </c>
    </row>
    <row r="96" spans="1:1001" x14ac:dyDescent="0.25">
      <c r="A96">
        <v>6</v>
      </c>
      <c r="B96" s="241">
        <f t="shared" si="0"/>
        <v>2000.3423517000001</v>
      </c>
      <c r="C96" s="241">
        <f t="shared" si="0"/>
        <v>3810.1759080000002</v>
      </c>
      <c r="D96" s="241">
        <f t="shared" si="0"/>
        <v>228.61055448000005</v>
      </c>
      <c r="E96" s="241">
        <f t="shared" si="0"/>
        <v>198.12914721600001</v>
      </c>
      <c r="F96" s="241">
        <f t="shared" si="0"/>
        <v>647.72990435999998</v>
      </c>
      <c r="G96" s="241">
        <f t="shared" si="0"/>
        <v>247.66143402</v>
      </c>
      <c r="H96" s="241">
        <f t="shared" si="0"/>
        <v>1714.5791586000003</v>
      </c>
      <c r="I96" s="241">
        <f t="shared" ref="I96:BT96" si="81">VLOOKUP(I71,$A$40:$B$63,2,FALSE)</f>
        <v>838.23869976000015</v>
      </c>
      <c r="J96" s="241">
        <f t="shared" si="81"/>
        <v>121.92562905600001</v>
      </c>
      <c r="K96" s="241">
        <f t="shared" si="81"/>
        <v>3429.1583172000005</v>
      </c>
      <c r="L96" s="241">
        <f t="shared" si="81"/>
        <v>9.5254397700000002</v>
      </c>
      <c r="M96" s="241">
        <f t="shared" si="81"/>
        <v>45.722110896000011</v>
      </c>
      <c r="N96" s="241">
        <f t="shared" si="81"/>
        <v>457.22110896000009</v>
      </c>
      <c r="O96" s="241">
        <f t="shared" si="81"/>
        <v>40.006847034000003</v>
      </c>
      <c r="P96" s="241">
        <f t="shared" si="81"/>
        <v>838.23869976000015</v>
      </c>
      <c r="Q96" s="241">
        <f t="shared" si="81"/>
        <v>495.32286804</v>
      </c>
      <c r="R96" s="241">
        <f t="shared" si="81"/>
        <v>742.98430206</v>
      </c>
      <c r="S96" s="241">
        <f t="shared" si="81"/>
        <v>495.32286804</v>
      </c>
      <c r="T96" s="241">
        <f t="shared" si="81"/>
        <v>571.52638620000005</v>
      </c>
      <c r="U96" s="241">
        <f t="shared" si="81"/>
        <v>647.72990435999998</v>
      </c>
      <c r="V96" s="241">
        <f t="shared" si="81"/>
        <v>1714.5791586000003</v>
      </c>
      <c r="W96" s="241">
        <f t="shared" si="81"/>
        <v>329.58021604200002</v>
      </c>
      <c r="X96" s="241">
        <f t="shared" si="81"/>
        <v>2000.3423517000001</v>
      </c>
      <c r="Y96" s="241">
        <f t="shared" si="81"/>
        <v>198.12914721600001</v>
      </c>
      <c r="Z96" s="241">
        <f t="shared" si="81"/>
        <v>2000.3423517000001</v>
      </c>
      <c r="AA96" s="241">
        <f t="shared" si="81"/>
        <v>514.37374757999999</v>
      </c>
      <c r="AB96" s="241">
        <f t="shared" si="81"/>
        <v>228.61055448000005</v>
      </c>
      <c r="AC96" s="241">
        <f t="shared" si="81"/>
        <v>742.98430206</v>
      </c>
      <c r="AD96" s="241">
        <f t="shared" si="81"/>
        <v>647.72990435999998</v>
      </c>
      <c r="AE96" s="241">
        <f t="shared" si="81"/>
        <v>3810.1759080000002</v>
      </c>
      <c r="AF96" s="241">
        <f t="shared" si="81"/>
        <v>742.98430206</v>
      </c>
      <c r="AG96" s="241">
        <f t="shared" si="81"/>
        <v>495.32286804</v>
      </c>
      <c r="AH96" s="241">
        <f t="shared" si="81"/>
        <v>495.32286804</v>
      </c>
      <c r="AI96" s="241">
        <f t="shared" si="81"/>
        <v>247.66143402</v>
      </c>
      <c r="AJ96" s="241">
        <f t="shared" si="81"/>
        <v>571.52638620000005</v>
      </c>
      <c r="AK96" s="241">
        <f t="shared" si="81"/>
        <v>718.21815865800011</v>
      </c>
      <c r="AL96" s="241">
        <f t="shared" si="81"/>
        <v>571.52638620000005</v>
      </c>
      <c r="AM96" s="241">
        <f t="shared" si="81"/>
        <v>9.5254397700000002</v>
      </c>
      <c r="AN96" s="241">
        <f t="shared" si="81"/>
        <v>457.22110896000009</v>
      </c>
      <c r="AO96" s="241">
        <f t="shared" si="81"/>
        <v>2000.3423517000001</v>
      </c>
      <c r="AP96" s="241">
        <f t="shared" si="81"/>
        <v>457.22110896000009</v>
      </c>
      <c r="AQ96" s="241">
        <f t="shared" si="81"/>
        <v>495.32286804</v>
      </c>
      <c r="AR96" s="241">
        <f t="shared" si="81"/>
        <v>40.006847034000003</v>
      </c>
      <c r="AS96" s="241">
        <f t="shared" si="81"/>
        <v>495.32286804</v>
      </c>
      <c r="AT96" s="241">
        <f t="shared" si="81"/>
        <v>51.437374758000004</v>
      </c>
      <c r="AU96" s="241">
        <f t="shared" si="81"/>
        <v>647.72990435999998</v>
      </c>
      <c r="AV96" s="241">
        <f t="shared" si="81"/>
        <v>571.52638620000005</v>
      </c>
      <c r="AW96" s="241">
        <f t="shared" si="81"/>
        <v>1809.8335563000003</v>
      </c>
      <c r="AX96" s="241">
        <f t="shared" si="81"/>
        <v>838.23869976000015</v>
      </c>
      <c r="AY96" s="241">
        <f t="shared" si="81"/>
        <v>571.52638620000005</v>
      </c>
      <c r="AZ96" s="241">
        <f t="shared" si="81"/>
        <v>51.437374758000004</v>
      </c>
      <c r="BA96" s="241">
        <f t="shared" si="81"/>
        <v>838.23869976000015</v>
      </c>
      <c r="BB96" s="241">
        <f t="shared" si="81"/>
        <v>51.437374758000004</v>
      </c>
      <c r="BC96" s="241">
        <f t="shared" si="81"/>
        <v>718.21815865800011</v>
      </c>
      <c r="BD96" s="241">
        <f t="shared" si="81"/>
        <v>247.66143402</v>
      </c>
      <c r="BE96" s="241">
        <f t="shared" si="81"/>
        <v>121.92562905600001</v>
      </c>
      <c r="BF96" s="241">
        <f t="shared" si="81"/>
        <v>838.23869976000015</v>
      </c>
      <c r="BG96" s="241">
        <f t="shared" si="81"/>
        <v>742.98430206</v>
      </c>
      <c r="BH96" s="241">
        <f t="shared" si="81"/>
        <v>457.22110896000009</v>
      </c>
      <c r="BI96" s="241">
        <f t="shared" si="81"/>
        <v>247.66143402</v>
      </c>
      <c r="BJ96" s="241">
        <f t="shared" si="81"/>
        <v>1809.8335563000003</v>
      </c>
      <c r="BK96" s="241">
        <f t="shared" si="81"/>
        <v>329.58021604200002</v>
      </c>
      <c r="BL96" s="241">
        <f t="shared" si="81"/>
        <v>647.72990435999998</v>
      </c>
      <c r="BM96" s="241">
        <f t="shared" si="81"/>
        <v>9.5254397700000002</v>
      </c>
      <c r="BN96" s="241">
        <f t="shared" si="81"/>
        <v>495.32286804</v>
      </c>
      <c r="BO96" s="241">
        <f t="shared" si="81"/>
        <v>571.52638620000005</v>
      </c>
      <c r="BP96" s="241">
        <f t="shared" si="81"/>
        <v>9.5254397700000002</v>
      </c>
      <c r="BQ96" s="241">
        <f t="shared" si="81"/>
        <v>228.61055448000005</v>
      </c>
      <c r="BR96" s="241">
        <f t="shared" si="81"/>
        <v>571.52638620000005</v>
      </c>
      <c r="BS96" s="241">
        <f t="shared" si="81"/>
        <v>1809.8335563000003</v>
      </c>
      <c r="BT96" s="241">
        <f t="shared" si="81"/>
        <v>1714.5791586000003</v>
      </c>
      <c r="BU96" s="241">
        <f t="shared" ref="BU96:EF96" si="82">VLOOKUP(BU71,$A$40:$B$63,2,FALSE)</f>
        <v>457.22110896000009</v>
      </c>
      <c r="BV96" s="241">
        <f t="shared" si="82"/>
        <v>329.58021604200002</v>
      </c>
      <c r="BW96" s="241">
        <f t="shared" si="82"/>
        <v>9.5254397700000002</v>
      </c>
      <c r="BX96" s="241">
        <f t="shared" si="82"/>
        <v>742.98430206</v>
      </c>
      <c r="BY96" s="241">
        <f t="shared" si="82"/>
        <v>2000.3423517000001</v>
      </c>
      <c r="BZ96" s="241">
        <f t="shared" si="82"/>
        <v>647.72990435999998</v>
      </c>
      <c r="CA96" s="241">
        <f t="shared" si="82"/>
        <v>2000.3423517000001</v>
      </c>
      <c r="CB96" s="241">
        <f t="shared" si="82"/>
        <v>51.437374758000004</v>
      </c>
      <c r="CC96" s="241">
        <f t="shared" si="82"/>
        <v>514.37374757999999</v>
      </c>
      <c r="CD96" s="241">
        <f t="shared" si="82"/>
        <v>51.437374758000004</v>
      </c>
      <c r="CE96" s="241">
        <f t="shared" si="82"/>
        <v>4953.2286804000005</v>
      </c>
      <c r="CF96" s="241">
        <f t="shared" si="82"/>
        <v>51.437374758000004</v>
      </c>
      <c r="CG96" s="241">
        <f t="shared" si="82"/>
        <v>247.66143402</v>
      </c>
      <c r="CH96" s="241">
        <f t="shared" si="82"/>
        <v>571.52638620000005</v>
      </c>
      <c r="CI96" s="241">
        <f t="shared" si="82"/>
        <v>247.66143402</v>
      </c>
      <c r="CJ96" s="241">
        <f t="shared" si="82"/>
        <v>1809.8335563000003</v>
      </c>
      <c r="CK96" s="241">
        <f t="shared" si="82"/>
        <v>198.12914721600001</v>
      </c>
      <c r="CL96" s="241">
        <f t="shared" si="82"/>
        <v>40.006847034000003</v>
      </c>
      <c r="CM96" s="241">
        <f t="shared" si="82"/>
        <v>16764.773995200001</v>
      </c>
      <c r="CN96" s="241">
        <f t="shared" si="82"/>
        <v>495.32286804</v>
      </c>
      <c r="CO96" s="241">
        <f t="shared" si="82"/>
        <v>45.722110896000011</v>
      </c>
      <c r="CP96" s="241">
        <f t="shared" si="82"/>
        <v>40.006847034000003</v>
      </c>
      <c r="CQ96" s="241">
        <f t="shared" si="82"/>
        <v>121.92562905600001</v>
      </c>
      <c r="CR96" s="241">
        <f t="shared" si="82"/>
        <v>16764.773995200001</v>
      </c>
      <c r="CS96" s="241">
        <f t="shared" si="82"/>
        <v>16764.773995200001</v>
      </c>
      <c r="CT96" s="241">
        <f t="shared" si="82"/>
        <v>1714.5791586000003</v>
      </c>
      <c r="CU96" s="241">
        <f t="shared" si="82"/>
        <v>51.437374758000004</v>
      </c>
      <c r="CV96" s="241">
        <f t="shared" si="82"/>
        <v>40.006847034000003</v>
      </c>
      <c r="CW96" s="241">
        <f t="shared" si="82"/>
        <v>247.66143402</v>
      </c>
      <c r="CX96" s="241">
        <f t="shared" si="82"/>
        <v>329.58021604200002</v>
      </c>
      <c r="CY96" s="241">
        <f t="shared" si="82"/>
        <v>3429.1583172000005</v>
      </c>
      <c r="CZ96" s="241">
        <f t="shared" si="82"/>
        <v>329.58021604200002</v>
      </c>
      <c r="DA96" s="241">
        <f t="shared" si="82"/>
        <v>647.72990435999998</v>
      </c>
      <c r="DB96" s="241">
        <f t="shared" si="82"/>
        <v>1714.5791586000003</v>
      </c>
      <c r="DC96" s="241">
        <f t="shared" si="82"/>
        <v>228.61055448000005</v>
      </c>
      <c r="DD96" s="241">
        <f t="shared" si="82"/>
        <v>742.98430206</v>
      </c>
      <c r="DE96" s="241">
        <f t="shared" si="82"/>
        <v>228.61055448000005</v>
      </c>
      <c r="DF96" s="241">
        <f t="shared" si="82"/>
        <v>1714.5791586000003</v>
      </c>
      <c r="DG96" s="241">
        <f t="shared" si="82"/>
        <v>647.72990435999998</v>
      </c>
      <c r="DH96" s="241">
        <f t="shared" si="82"/>
        <v>9.5254397700000002</v>
      </c>
      <c r="DI96" s="241">
        <f t="shared" si="82"/>
        <v>329.58021604200002</v>
      </c>
      <c r="DJ96" s="241">
        <f t="shared" si="82"/>
        <v>51.437374758000004</v>
      </c>
      <c r="DK96" s="241">
        <f t="shared" si="82"/>
        <v>51.437374758000004</v>
      </c>
      <c r="DL96" s="241">
        <f t="shared" si="82"/>
        <v>3810.1759080000002</v>
      </c>
      <c r="DM96" s="241">
        <f t="shared" si="82"/>
        <v>16764.773995200001</v>
      </c>
      <c r="DN96" s="241">
        <f t="shared" si="82"/>
        <v>3810.1759080000002</v>
      </c>
      <c r="DO96" s="241">
        <f t="shared" si="82"/>
        <v>838.23869976000015</v>
      </c>
      <c r="DP96" s="241">
        <f t="shared" si="82"/>
        <v>1809.8335563000003</v>
      </c>
      <c r="DQ96" s="241">
        <f t="shared" si="82"/>
        <v>9.5254397700000002</v>
      </c>
      <c r="DR96" s="241">
        <f t="shared" si="82"/>
        <v>647.72990435999998</v>
      </c>
      <c r="DS96" s="241">
        <f t="shared" si="82"/>
        <v>329.58021604200002</v>
      </c>
      <c r="DT96" s="241">
        <f t="shared" si="82"/>
        <v>1714.5791586000003</v>
      </c>
      <c r="DU96" s="241">
        <f t="shared" si="82"/>
        <v>647.72990435999998</v>
      </c>
      <c r="DV96" s="241">
        <f t="shared" si="82"/>
        <v>3810.1759080000002</v>
      </c>
      <c r="DW96" s="241">
        <f t="shared" si="82"/>
        <v>3429.1583172000005</v>
      </c>
      <c r="DX96" s="241">
        <f t="shared" si="82"/>
        <v>329.58021604200002</v>
      </c>
      <c r="DY96" s="241">
        <f t="shared" si="82"/>
        <v>3810.1759080000002</v>
      </c>
      <c r="DZ96" s="241">
        <f t="shared" si="82"/>
        <v>718.21815865800011</v>
      </c>
      <c r="EA96" s="241">
        <f t="shared" si="82"/>
        <v>16764.773995200001</v>
      </c>
      <c r="EB96" s="241">
        <f t="shared" si="82"/>
        <v>647.72990435999998</v>
      </c>
      <c r="EC96" s="241">
        <f t="shared" si="82"/>
        <v>838.23869976000015</v>
      </c>
      <c r="ED96" s="241">
        <f t="shared" si="82"/>
        <v>838.23869976000015</v>
      </c>
      <c r="EE96" s="241">
        <f t="shared" si="82"/>
        <v>4953.2286804000005</v>
      </c>
      <c r="EF96" s="241">
        <f t="shared" si="82"/>
        <v>495.32286804</v>
      </c>
      <c r="EG96" s="241">
        <f t="shared" ref="EG96:GR96" si="83">VLOOKUP(EG71,$A$40:$B$63,2,FALSE)</f>
        <v>228.61055448000005</v>
      </c>
      <c r="EH96" s="241">
        <f t="shared" si="83"/>
        <v>4953.2286804000005</v>
      </c>
      <c r="EI96" s="241">
        <f t="shared" si="83"/>
        <v>3429.1583172000005</v>
      </c>
      <c r="EJ96" s="241">
        <f t="shared" si="83"/>
        <v>838.23869976000015</v>
      </c>
      <c r="EK96" s="241">
        <f t="shared" si="83"/>
        <v>247.66143402</v>
      </c>
      <c r="EL96" s="241">
        <f t="shared" si="83"/>
        <v>457.22110896000009</v>
      </c>
      <c r="EM96" s="241">
        <f t="shared" si="83"/>
        <v>742.98430206</v>
      </c>
      <c r="EN96" s="241">
        <f t="shared" si="83"/>
        <v>9.5254397700000002</v>
      </c>
      <c r="EO96" s="241">
        <f t="shared" si="83"/>
        <v>742.98430206</v>
      </c>
      <c r="EP96" s="241">
        <f t="shared" si="83"/>
        <v>514.37374757999999</v>
      </c>
      <c r="EQ96" s="241">
        <f t="shared" si="83"/>
        <v>495.32286804</v>
      </c>
      <c r="ER96" s="241">
        <f t="shared" si="83"/>
        <v>198.12914721600001</v>
      </c>
      <c r="ES96" s="241">
        <f t="shared" si="83"/>
        <v>51.437374758000004</v>
      </c>
      <c r="ET96" s="241">
        <f t="shared" si="83"/>
        <v>3810.1759080000002</v>
      </c>
      <c r="EU96" s="241">
        <f t="shared" si="83"/>
        <v>1809.8335563000003</v>
      </c>
      <c r="EV96" s="241">
        <f t="shared" si="83"/>
        <v>40.006847034000003</v>
      </c>
      <c r="EW96" s="241">
        <f t="shared" si="83"/>
        <v>198.12914721600001</v>
      </c>
      <c r="EX96" s="241">
        <f t="shared" si="83"/>
        <v>51.437374758000004</v>
      </c>
      <c r="EY96" s="241">
        <f t="shared" si="83"/>
        <v>247.66143402</v>
      </c>
      <c r="EZ96" s="241">
        <f t="shared" si="83"/>
        <v>514.37374757999999</v>
      </c>
      <c r="FA96" s="241">
        <f t="shared" si="83"/>
        <v>571.52638620000005</v>
      </c>
      <c r="FB96" s="241">
        <f t="shared" si="83"/>
        <v>51.437374758000004</v>
      </c>
      <c r="FC96" s="241">
        <f t="shared" si="83"/>
        <v>495.32286804</v>
      </c>
      <c r="FD96" s="241">
        <f t="shared" si="83"/>
        <v>495.32286804</v>
      </c>
      <c r="FE96" s="241">
        <f t="shared" si="83"/>
        <v>40.006847034000003</v>
      </c>
      <c r="FF96" s="241">
        <f t="shared" si="83"/>
        <v>247.66143402</v>
      </c>
      <c r="FG96" s="241">
        <f t="shared" si="83"/>
        <v>1809.8335563000003</v>
      </c>
      <c r="FH96" s="241">
        <f t="shared" si="83"/>
        <v>51.437374758000004</v>
      </c>
      <c r="FI96" s="241">
        <f t="shared" si="83"/>
        <v>514.37374757999999</v>
      </c>
      <c r="FJ96" s="241">
        <f t="shared" si="83"/>
        <v>40.006847034000003</v>
      </c>
      <c r="FK96" s="241">
        <f t="shared" si="83"/>
        <v>571.52638620000005</v>
      </c>
      <c r="FL96" s="241">
        <f t="shared" si="83"/>
        <v>40.006847034000003</v>
      </c>
      <c r="FM96" s="241">
        <f t="shared" si="83"/>
        <v>329.58021604200002</v>
      </c>
      <c r="FN96" s="241">
        <f t="shared" si="83"/>
        <v>718.21815865800011</v>
      </c>
      <c r="FO96" s="241">
        <f t="shared" si="83"/>
        <v>4953.2286804000005</v>
      </c>
      <c r="FP96" s="241">
        <f t="shared" si="83"/>
        <v>121.92562905600001</v>
      </c>
      <c r="FQ96" s="241">
        <f t="shared" si="83"/>
        <v>514.37374757999999</v>
      </c>
      <c r="FR96" s="241">
        <f t="shared" si="83"/>
        <v>571.52638620000005</v>
      </c>
      <c r="FS96" s="241">
        <f t="shared" si="83"/>
        <v>1714.5791586000003</v>
      </c>
      <c r="FT96" s="241">
        <f t="shared" si="83"/>
        <v>4953.2286804000005</v>
      </c>
      <c r="FU96" s="241">
        <f t="shared" si="83"/>
        <v>514.37374757999999</v>
      </c>
      <c r="FV96" s="241">
        <f t="shared" si="83"/>
        <v>742.98430206</v>
      </c>
      <c r="FW96" s="241">
        <f t="shared" si="83"/>
        <v>3810.1759080000002</v>
      </c>
      <c r="FX96" s="241">
        <f t="shared" si="83"/>
        <v>45.722110896000011</v>
      </c>
      <c r="FY96" s="241">
        <f t="shared" si="83"/>
        <v>40.006847034000003</v>
      </c>
      <c r="FZ96" s="241">
        <f t="shared" si="83"/>
        <v>198.12914721600001</v>
      </c>
      <c r="GA96" s="241">
        <f t="shared" si="83"/>
        <v>4953.2286804000005</v>
      </c>
      <c r="GB96" s="241">
        <f t="shared" si="83"/>
        <v>495.32286804</v>
      </c>
      <c r="GC96" s="241">
        <f t="shared" si="83"/>
        <v>647.72990435999998</v>
      </c>
      <c r="GD96" s="241">
        <f t="shared" si="83"/>
        <v>40.006847034000003</v>
      </c>
      <c r="GE96" s="241">
        <f t="shared" si="83"/>
        <v>228.61055448000005</v>
      </c>
      <c r="GF96" s="241">
        <f t="shared" si="83"/>
        <v>647.72990435999998</v>
      </c>
      <c r="GG96" s="241">
        <f t="shared" si="83"/>
        <v>4953.2286804000005</v>
      </c>
      <c r="GH96" s="241">
        <f t="shared" si="83"/>
        <v>4953.2286804000005</v>
      </c>
      <c r="GI96" s="241">
        <f t="shared" si="83"/>
        <v>198.12914721600001</v>
      </c>
      <c r="GJ96" s="241">
        <f t="shared" si="83"/>
        <v>495.32286804</v>
      </c>
      <c r="GK96" s="241">
        <f t="shared" si="83"/>
        <v>742.98430206</v>
      </c>
      <c r="GL96" s="241">
        <f t="shared" si="83"/>
        <v>40.006847034000003</v>
      </c>
      <c r="GM96" s="241">
        <f t="shared" si="83"/>
        <v>228.61055448000005</v>
      </c>
      <c r="GN96" s="241">
        <f t="shared" si="83"/>
        <v>457.22110896000009</v>
      </c>
      <c r="GO96" s="241">
        <f t="shared" si="83"/>
        <v>742.98430206</v>
      </c>
      <c r="GP96" s="241">
        <f t="shared" si="83"/>
        <v>51.437374758000004</v>
      </c>
      <c r="GQ96" s="241">
        <f t="shared" si="83"/>
        <v>9.5254397700000002</v>
      </c>
      <c r="GR96" s="241">
        <f t="shared" si="83"/>
        <v>647.72990435999998</v>
      </c>
      <c r="GS96" s="241">
        <f t="shared" ref="GS96:JD96" si="84">VLOOKUP(GS71,$A$40:$B$63,2,FALSE)</f>
        <v>495.32286804</v>
      </c>
      <c r="GT96" s="241">
        <f t="shared" si="84"/>
        <v>3429.1583172000005</v>
      </c>
      <c r="GU96" s="241">
        <f t="shared" si="84"/>
        <v>121.92562905600001</v>
      </c>
      <c r="GV96" s="241">
        <f t="shared" si="84"/>
        <v>198.12914721600001</v>
      </c>
      <c r="GW96" s="241">
        <f t="shared" si="84"/>
        <v>647.72990435999998</v>
      </c>
      <c r="GX96" s="241">
        <f t="shared" si="84"/>
        <v>247.66143402</v>
      </c>
      <c r="GY96" s="241">
        <f t="shared" si="84"/>
        <v>198.12914721600001</v>
      </c>
      <c r="GZ96" s="241">
        <f t="shared" si="84"/>
        <v>198.12914721600001</v>
      </c>
      <c r="HA96" s="241">
        <f t="shared" si="84"/>
        <v>457.22110896000009</v>
      </c>
      <c r="HB96" s="241">
        <f t="shared" si="84"/>
        <v>198.12914721600001</v>
      </c>
      <c r="HC96" s="241">
        <f t="shared" si="84"/>
        <v>16764.773995200001</v>
      </c>
      <c r="HD96" s="241">
        <f t="shared" si="84"/>
        <v>457.22110896000009</v>
      </c>
      <c r="HE96" s="241">
        <f t="shared" si="84"/>
        <v>198.12914721600001</v>
      </c>
      <c r="HF96" s="241">
        <f t="shared" si="84"/>
        <v>742.98430206</v>
      </c>
      <c r="HG96" s="241">
        <f t="shared" si="84"/>
        <v>647.72990435999998</v>
      </c>
      <c r="HH96" s="241">
        <f t="shared" si="84"/>
        <v>40.006847034000003</v>
      </c>
      <c r="HI96" s="241">
        <f t="shared" si="84"/>
        <v>51.437374758000004</v>
      </c>
      <c r="HJ96" s="241">
        <f t="shared" si="84"/>
        <v>228.61055448000005</v>
      </c>
      <c r="HK96" s="241">
        <f t="shared" si="84"/>
        <v>1809.8335563000003</v>
      </c>
      <c r="HL96" s="241">
        <f t="shared" si="84"/>
        <v>40.006847034000003</v>
      </c>
      <c r="HM96" s="241">
        <f t="shared" si="84"/>
        <v>40.006847034000003</v>
      </c>
      <c r="HN96" s="241">
        <f t="shared" si="84"/>
        <v>647.72990435999998</v>
      </c>
      <c r="HO96" s="241">
        <f t="shared" si="84"/>
        <v>718.21815865800011</v>
      </c>
      <c r="HP96" s="241">
        <f t="shared" si="84"/>
        <v>1809.8335563000003</v>
      </c>
      <c r="HQ96" s="241">
        <f t="shared" si="84"/>
        <v>718.21815865800011</v>
      </c>
      <c r="HR96" s="241">
        <f t="shared" si="84"/>
        <v>571.52638620000005</v>
      </c>
      <c r="HS96" s="241">
        <f t="shared" si="84"/>
        <v>1714.5791586000003</v>
      </c>
      <c r="HT96" s="241">
        <f t="shared" si="84"/>
        <v>1809.8335563000003</v>
      </c>
      <c r="HU96" s="241">
        <f t="shared" si="84"/>
        <v>1809.8335563000003</v>
      </c>
      <c r="HV96" s="241">
        <f t="shared" si="84"/>
        <v>228.61055448000005</v>
      </c>
      <c r="HW96" s="241">
        <f t="shared" si="84"/>
        <v>2000.3423517000001</v>
      </c>
      <c r="HX96" s="241">
        <f t="shared" si="84"/>
        <v>3810.1759080000002</v>
      </c>
      <c r="HY96" s="241">
        <f t="shared" si="84"/>
        <v>247.66143402</v>
      </c>
      <c r="HZ96" s="241">
        <f t="shared" si="84"/>
        <v>718.21815865800011</v>
      </c>
      <c r="IA96" s="241">
        <f t="shared" si="84"/>
        <v>40.006847034000003</v>
      </c>
      <c r="IB96" s="241">
        <f t="shared" si="84"/>
        <v>1714.5791586000003</v>
      </c>
      <c r="IC96" s="241">
        <f t="shared" si="84"/>
        <v>329.58021604200002</v>
      </c>
      <c r="ID96" s="241">
        <f t="shared" si="84"/>
        <v>198.12914721600001</v>
      </c>
      <c r="IE96" s="241">
        <f t="shared" si="84"/>
        <v>514.37374757999999</v>
      </c>
      <c r="IF96" s="241">
        <f t="shared" si="84"/>
        <v>198.12914721600001</v>
      </c>
      <c r="IG96" s="241">
        <f t="shared" si="84"/>
        <v>40.006847034000003</v>
      </c>
      <c r="IH96" s="241">
        <f t="shared" si="84"/>
        <v>121.92562905600001</v>
      </c>
      <c r="II96" s="241">
        <f t="shared" si="84"/>
        <v>571.52638620000005</v>
      </c>
      <c r="IJ96" s="241">
        <f t="shared" si="84"/>
        <v>247.66143402</v>
      </c>
      <c r="IK96" s="241">
        <f t="shared" si="84"/>
        <v>3429.1583172000005</v>
      </c>
      <c r="IL96" s="241">
        <f t="shared" si="84"/>
        <v>838.23869976000015</v>
      </c>
      <c r="IM96" s="241">
        <f t="shared" si="84"/>
        <v>16764.773995200001</v>
      </c>
      <c r="IN96" s="241">
        <f t="shared" si="84"/>
        <v>1809.8335563000003</v>
      </c>
      <c r="IO96" s="241">
        <f t="shared" si="84"/>
        <v>16764.773995200001</v>
      </c>
      <c r="IP96" s="241">
        <f t="shared" si="84"/>
        <v>3810.1759080000002</v>
      </c>
      <c r="IQ96" s="241">
        <f t="shared" si="84"/>
        <v>329.58021604200002</v>
      </c>
      <c r="IR96" s="241">
        <f t="shared" si="84"/>
        <v>1714.5791586000003</v>
      </c>
      <c r="IS96" s="241">
        <f t="shared" si="84"/>
        <v>228.61055448000005</v>
      </c>
      <c r="IT96" s="241">
        <f t="shared" si="84"/>
        <v>2000.3423517000001</v>
      </c>
      <c r="IU96" s="241">
        <f t="shared" si="84"/>
        <v>45.722110896000011</v>
      </c>
      <c r="IV96" s="241">
        <f t="shared" si="84"/>
        <v>718.21815865800011</v>
      </c>
      <c r="IW96" s="241">
        <f t="shared" si="84"/>
        <v>3810.1759080000002</v>
      </c>
      <c r="IX96" s="241">
        <f t="shared" si="84"/>
        <v>9.5254397700000002</v>
      </c>
      <c r="IY96" s="241">
        <f t="shared" si="84"/>
        <v>9.5254397700000002</v>
      </c>
      <c r="IZ96" s="241">
        <f t="shared" si="84"/>
        <v>228.61055448000005</v>
      </c>
      <c r="JA96" s="241">
        <f t="shared" si="84"/>
        <v>457.22110896000009</v>
      </c>
      <c r="JB96" s="241">
        <f t="shared" si="84"/>
        <v>247.66143402</v>
      </c>
      <c r="JC96" s="241">
        <f t="shared" si="84"/>
        <v>228.61055448000005</v>
      </c>
      <c r="JD96" s="241">
        <f t="shared" si="84"/>
        <v>4953.2286804000005</v>
      </c>
      <c r="JE96" s="241">
        <f t="shared" ref="JE96:LP96" si="85">VLOOKUP(JE71,$A$40:$B$63,2,FALSE)</f>
        <v>495.32286804</v>
      </c>
      <c r="JF96" s="241">
        <f t="shared" si="85"/>
        <v>45.722110896000011</v>
      </c>
      <c r="JG96" s="241">
        <f t="shared" si="85"/>
        <v>3429.1583172000005</v>
      </c>
      <c r="JH96" s="241">
        <f t="shared" si="85"/>
        <v>51.437374758000004</v>
      </c>
      <c r="JI96" s="241">
        <f t="shared" si="85"/>
        <v>9.5254397700000002</v>
      </c>
      <c r="JJ96" s="241">
        <f t="shared" si="85"/>
        <v>457.22110896000009</v>
      </c>
      <c r="JK96" s="241">
        <f t="shared" si="85"/>
        <v>742.98430206</v>
      </c>
      <c r="JL96" s="241">
        <f t="shared" si="85"/>
        <v>51.437374758000004</v>
      </c>
      <c r="JM96" s="241">
        <f t="shared" si="85"/>
        <v>838.23869976000015</v>
      </c>
      <c r="JN96" s="241">
        <f t="shared" si="85"/>
        <v>51.437374758000004</v>
      </c>
      <c r="JO96" s="241">
        <f t="shared" si="85"/>
        <v>647.72990435999998</v>
      </c>
      <c r="JP96" s="241">
        <f t="shared" si="85"/>
        <v>329.58021604200002</v>
      </c>
      <c r="JQ96" s="241">
        <f t="shared" si="85"/>
        <v>571.52638620000005</v>
      </c>
      <c r="JR96" s="241">
        <f t="shared" si="85"/>
        <v>571.52638620000005</v>
      </c>
      <c r="JS96" s="241">
        <f t="shared" si="85"/>
        <v>121.92562905600001</v>
      </c>
      <c r="JT96" s="241">
        <f t="shared" si="85"/>
        <v>40.006847034000003</v>
      </c>
      <c r="JU96" s="241">
        <f t="shared" si="85"/>
        <v>228.61055448000005</v>
      </c>
      <c r="JV96" s="241">
        <f t="shared" si="85"/>
        <v>329.58021604200002</v>
      </c>
      <c r="JW96" s="241">
        <f t="shared" si="85"/>
        <v>198.12914721600001</v>
      </c>
      <c r="JX96" s="241">
        <f t="shared" si="85"/>
        <v>40.006847034000003</v>
      </c>
      <c r="JY96" s="241">
        <f t="shared" si="85"/>
        <v>4953.2286804000005</v>
      </c>
      <c r="JZ96" s="241">
        <f t="shared" si="85"/>
        <v>16764.773995200001</v>
      </c>
      <c r="KA96" s="241">
        <f t="shared" si="85"/>
        <v>4953.2286804000005</v>
      </c>
      <c r="KB96" s="241">
        <f t="shared" si="85"/>
        <v>3429.1583172000005</v>
      </c>
      <c r="KC96" s="241">
        <f t="shared" si="85"/>
        <v>16764.773995200001</v>
      </c>
      <c r="KD96" s="241">
        <f t="shared" si="85"/>
        <v>1714.5791586000003</v>
      </c>
      <c r="KE96" s="241">
        <f t="shared" si="85"/>
        <v>647.72990435999998</v>
      </c>
      <c r="KF96" s="241">
        <f t="shared" si="85"/>
        <v>457.22110896000009</v>
      </c>
      <c r="KG96" s="241">
        <f t="shared" si="85"/>
        <v>45.722110896000011</v>
      </c>
      <c r="KH96" s="241">
        <f t="shared" si="85"/>
        <v>838.23869976000015</v>
      </c>
      <c r="KI96" s="241">
        <f t="shared" si="85"/>
        <v>3429.1583172000005</v>
      </c>
      <c r="KJ96" s="241">
        <f t="shared" si="85"/>
        <v>718.21815865800011</v>
      </c>
      <c r="KK96" s="241">
        <f t="shared" si="85"/>
        <v>718.21815865800011</v>
      </c>
      <c r="KL96" s="241">
        <f t="shared" si="85"/>
        <v>495.32286804</v>
      </c>
      <c r="KM96" s="241">
        <f t="shared" si="85"/>
        <v>4953.2286804000005</v>
      </c>
      <c r="KN96" s="241">
        <f t="shared" si="85"/>
        <v>40.006847034000003</v>
      </c>
      <c r="KO96" s="241">
        <f t="shared" si="85"/>
        <v>495.32286804</v>
      </c>
      <c r="KP96" s="241">
        <f t="shared" si="85"/>
        <v>742.98430206</v>
      </c>
      <c r="KQ96" s="241">
        <f t="shared" si="85"/>
        <v>718.21815865800011</v>
      </c>
      <c r="KR96" s="241">
        <f t="shared" si="85"/>
        <v>1809.8335563000003</v>
      </c>
      <c r="KS96" s="241">
        <f t="shared" si="85"/>
        <v>45.722110896000011</v>
      </c>
      <c r="KT96" s="241">
        <f t="shared" si="85"/>
        <v>9.5254397700000002</v>
      </c>
      <c r="KU96" s="241">
        <f t="shared" si="85"/>
        <v>51.437374758000004</v>
      </c>
      <c r="KV96" s="241">
        <f t="shared" si="85"/>
        <v>838.23869976000015</v>
      </c>
      <c r="KW96" s="241">
        <f t="shared" si="85"/>
        <v>4953.2286804000005</v>
      </c>
      <c r="KX96" s="241">
        <f t="shared" si="85"/>
        <v>1809.8335563000003</v>
      </c>
      <c r="KY96" s="241">
        <f t="shared" si="85"/>
        <v>647.72990435999998</v>
      </c>
      <c r="KZ96" s="241">
        <f t="shared" si="85"/>
        <v>247.66143402</v>
      </c>
      <c r="LA96" s="241">
        <f t="shared" si="85"/>
        <v>9.5254397700000002</v>
      </c>
      <c r="LB96" s="241">
        <f t="shared" si="85"/>
        <v>1809.8335563000003</v>
      </c>
      <c r="LC96" s="241">
        <f t="shared" si="85"/>
        <v>247.66143402</v>
      </c>
      <c r="LD96" s="241">
        <f t="shared" si="85"/>
        <v>40.006847034000003</v>
      </c>
      <c r="LE96" s="241">
        <f t="shared" si="85"/>
        <v>1809.8335563000003</v>
      </c>
      <c r="LF96" s="241">
        <f t="shared" si="85"/>
        <v>718.21815865800011</v>
      </c>
      <c r="LG96" s="241">
        <f t="shared" si="85"/>
        <v>3429.1583172000005</v>
      </c>
      <c r="LH96" s="241">
        <f t="shared" si="85"/>
        <v>647.72990435999998</v>
      </c>
      <c r="LI96" s="241">
        <f t="shared" si="85"/>
        <v>40.006847034000003</v>
      </c>
      <c r="LJ96" s="241">
        <f t="shared" si="85"/>
        <v>1714.5791586000003</v>
      </c>
      <c r="LK96" s="241">
        <f t="shared" si="85"/>
        <v>3810.1759080000002</v>
      </c>
      <c r="LL96" s="241">
        <f t="shared" si="85"/>
        <v>247.66143402</v>
      </c>
      <c r="LM96" s="241">
        <f t="shared" si="85"/>
        <v>16764.773995200001</v>
      </c>
      <c r="LN96" s="241">
        <f t="shared" si="85"/>
        <v>329.58021604200002</v>
      </c>
      <c r="LO96" s="241">
        <f t="shared" si="85"/>
        <v>3429.1583172000005</v>
      </c>
      <c r="LP96" s="241">
        <f t="shared" si="85"/>
        <v>742.98430206</v>
      </c>
      <c r="LQ96" s="241">
        <f t="shared" ref="LQ96:OB96" si="86">VLOOKUP(LQ71,$A$40:$B$63,2,FALSE)</f>
        <v>247.66143402</v>
      </c>
      <c r="LR96" s="241">
        <f t="shared" si="86"/>
        <v>1809.8335563000003</v>
      </c>
      <c r="LS96" s="241">
        <f t="shared" si="86"/>
        <v>3429.1583172000005</v>
      </c>
      <c r="LT96" s="241">
        <f t="shared" si="86"/>
        <v>457.22110896000009</v>
      </c>
      <c r="LU96" s="241">
        <f t="shared" si="86"/>
        <v>1809.8335563000003</v>
      </c>
      <c r="LV96" s="241">
        <f t="shared" si="86"/>
        <v>647.72990435999998</v>
      </c>
      <c r="LW96" s="241">
        <f t="shared" si="86"/>
        <v>838.23869976000015</v>
      </c>
      <c r="LX96" s="241">
        <f t="shared" si="86"/>
        <v>3429.1583172000005</v>
      </c>
      <c r="LY96" s="241">
        <f t="shared" si="86"/>
        <v>3429.1583172000005</v>
      </c>
      <c r="LZ96" s="241">
        <f t="shared" si="86"/>
        <v>9.5254397700000002</v>
      </c>
      <c r="MA96" s="241">
        <f t="shared" si="86"/>
        <v>16764.773995200001</v>
      </c>
      <c r="MB96" s="241">
        <f t="shared" si="86"/>
        <v>457.22110896000009</v>
      </c>
      <c r="MC96" s="241">
        <f t="shared" si="86"/>
        <v>40.006847034000003</v>
      </c>
      <c r="MD96" s="241">
        <f t="shared" si="86"/>
        <v>198.12914721600001</v>
      </c>
      <c r="ME96" s="241">
        <f t="shared" si="86"/>
        <v>16764.773995200001</v>
      </c>
      <c r="MF96" s="241">
        <f t="shared" si="86"/>
        <v>198.12914721600001</v>
      </c>
      <c r="MG96" s="241">
        <f t="shared" si="86"/>
        <v>45.722110896000011</v>
      </c>
      <c r="MH96" s="241">
        <f t="shared" si="86"/>
        <v>1809.8335563000003</v>
      </c>
      <c r="MI96" s="241">
        <f t="shared" si="86"/>
        <v>198.12914721600001</v>
      </c>
      <c r="MJ96" s="241">
        <f t="shared" si="86"/>
        <v>228.61055448000005</v>
      </c>
      <c r="MK96" s="241">
        <f t="shared" si="86"/>
        <v>514.37374757999999</v>
      </c>
      <c r="ML96" s="241">
        <f t="shared" si="86"/>
        <v>495.32286804</v>
      </c>
      <c r="MM96" s="241">
        <f t="shared" si="86"/>
        <v>40.006847034000003</v>
      </c>
      <c r="MN96" s="241">
        <f t="shared" si="86"/>
        <v>51.437374758000004</v>
      </c>
      <c r="MO96" s="241">
        <f t="shared" si="86"/>
        <v>838.23869976000015</v>
      </c>
      <c r="MP96" s="241">
        <f t="shared" si="86"/>
        <v>514.37374757999999</v>
      </c>
      <c r="MQ96" s="241">
        <f t="shared" si="86"/>
        <v>3429.1583172000005</v>
      </c>
      <c r="MR96" s="241">
        <f t="shared" si="86"/>
        <v>742.98430206</v>
      </c>
      <c r="MS96" s="241">
        <f t="shared" si="86"/>
        <v>9.5254397700000002</v>
      </c>
      <c r="MT96" s="241">
        <f t="shared" si="86"/>
        <v>2000.3423517000001</v>
      </c>
      <c r="MU96" s="241">
        <f t="shared" si="86"/>
        <v>718.21815865800011</v>
      </c>
      <c r="MV96" s="241">
        <f t="shared" si="86"/>
        <v>495.32286804</v>
      </c>
      <c r="MW96" s="241">
        <f t="shared" si="86"/>
        <v>3810.1759080000002</v>
      </c>
      <c r="MX96" s="241">
        <f t="shared" si="86"/>
        <v>4953.2286804000005</v>
      </c>
      <c r="MY96" s="241">
        <f t="shared" si="86"/>
        <v>742.98430206</v>
      </c>
      <c r="MZ96" s="241">
        <f t="shared" si="86"/>
        <v>718.21815865800011</v>
      </c>
      <c r="NA96" s="241">
        <f t="shared" si="86"/>
        <v>16764.773995200001</v>
      </c>
      <c r="NB96" s="241">
        <f t="shared" si="86"/>
        <v>495.32286804</v>
      </c>
      <c r="NC96" s="241">
        <f t="shared" si="86"/>
        <v>571.52638620000005</v>
      </c>
      <c r="ND96" s="241">
        <f t="shared" si="86"/>
        <v>121.92562905600001</v>
      </c>
      <c r="NE96" s="241">
        <f t="shared" si="86"/>
        <v>1809.8335563000003</v>
      </c>
      <c r="NF96" s="241">
        <f t="shared" si="86"/>
        <v>1809.8335563000003</v>
      </c>
      <c r="NG96" s="241">
        <f t="shared" si="86"/>
        <v>571.52638620000005</v>
      </c>
      <c r="NH96" s="241">
        <f t="shared" si="86"/>
        <v>45.722110896000011</v>
      </c>
      <c r="NI96" s="241">
        <f t="shared" si="86"/>
        <v>838.23869976000015</v>
      </c>
      <c r="NJ96" s="241">
        <f t="shared" si="86"/>
        <v>742.98430206</v>
      </c>
      <c r="NK96" s="241">
        <f t="shared" si="86"/>
        <v>514.37374757999999</v>
      </c>
      <c r="NL96" s="241">
        <f t="shared" si="86"/>
        <v>4953.2286804000005</v>
      </c>
      <c r="NM96" s="241">
        <f t="shared" si="86"/>
        <v>718.21815865800011</v>
      </c>
      <c r="NN96" s="241">
        <f t="shared" si="86"/>
        <v>647.72990435999998</v>
      </c>
      <c r="NO96" s="241">
        <f t="shared" si="86"/>
        <v>1714.5791586000003</v>
      </c>
      <c r="NP96" s="241">
        <f t="shared" si="86"/>
        <v>4953.2286804000005</v>
      </c>
      <c r="NQ96" s="241">
        <f t="shared" si="86"/>
        <v>247.66143402</v>
      </c>
      <c r="NR96" s="241">
        <f t="shared" si="86"/>
        <v>16764.773995200001</v>
      </c>
      <c r="NS96" s="241">
        <f t="shared" si="86"/>
        <v>45.722110896000011</v>
      </c>
      <c r="NT96" s="241">
        <f t="shared" si="86"/>
        <v>838.23869976000015</v>
      </c>
      <c r="NU96" s="241">
        <f t="shared" si="86"/>
        <v>40.006847034000003</v>
      </c>
      <c r="NV96" s="241">
        <f t="shared" si="86"/>
        <v>40.006847034000003</v>
      </c>
      <c r="NW96" s="241">
        <f t="shared" si="86"/>
        <v>228.61055448000005</v>
      </c>
      <c r="NX96" s="241">
        <f t="shared" si="86"/>
        <v>2000.3423517000001</v>
      </c>
      <c r="NY96" s="241">
        <f t="shared" si="86"/>
        <v>2000.3423517000001</v>
      </c>
      <c r="NZ96" s="241">
        <f t="shared" si="86"/>
        <v>51.437374758000004</v>
      </c>
      <c r="OA96" s="241">
        <f t="shared" si="86"/>
        <v>16764.773995200001</v>
      </c>
      <c r="OB96" s="241">
        <f t="shared" si="86"/>
        <v>121.92562905600001</v>
      </c>
      <c r="OC96" s="241">
        <f t="shared" ref="OC96:QN96" si="87">VLOOKUP(OC71,$A$40:$B$63,2,FALSE)</f>
        <v>495.32286804</v>
      </c>
      <c r="OD96" s="241">
        <f t="shared" si="87"/>
        <v>16764.773995200001</v>
      </c>
      <c r="OE96" s="241">
        <f t="shared" si="87"/>
        <v>495.32286804</v>
      </c>
      <c r="OF96" s="241">
        <f t="shared" si="87"/>
        <v>247.66143402</v>
      </c>
      <c r="OG96" s="241">
        <f t="shared" si="87"/>
        <v>9.5254397700000002</v>
      </c>
      <c r="OH96" s="241">
        <f t="shared" si="87"/>
        <v>247.66143402</v>
      </c>
      <c r="OI96" s="241">
        <f t="shared" si="87"/>
        <v>718.21815865800011</v>
      </c>
      <c r="OJ96" s="241">
        <f t="shared" si="87"/>
        <v>2000.3423517000001</v>
      </c>
      <c r="OK96" s="241">
        <f t="shared" si="87"/>
        <v>51.437374758000004</v>
      </c>
      <c r="OL96" s="241">
        <f t="shared" si="87"/>
        <v>1809.8335563000003</v>
      </c>
      <c r="OM96" s="241">
        <f t="shared" si="87"/>
        <v>228.61055448000005</v>
      </c>
      <c r="ON96" s="241">
        <f t="shared" si="87"/>
        <v>718.21815865800011</v>
      </c>
      <c r="OO96" s="241">
        <f t="shared" si="87"/>
        <v>647.72990435999998</v>
      </c>
      <c r="OP96" s="241">
        <f t="shared" si="87"/>
        <v>51.437374758000004</v>
      </c>
      <c r="OQ96" s="241">
        <f t="shared" si="87"/>
        <v>718.21815865800011</v>
      </c>
      <c r="OR96" s="241">
        <f t="shared" si="87"/>
        <v>45.722110896000011</v>
      </c>
      <c r="OS96" s="241">
        <f t="shared" si="87"/>
        <v>16764.773995200001</v>
      </c>
      <c r="OT96" s="241">
        <f t="shared" si="87"/>
        <v>718.21815865800011</v>
      </c>
      <c r="OU96" s="241">
        <f t="shared" si="87"/>
        <v>40.006847034000003</v>
      </c>
      <c r="OV96" s="241">
        <f t="shared" si="87"/>
        <v>838.23869976000015</v>
      </c>
      <c r="OW96" s="241">
        <f t="shared" si="87"/>
        <v>647.72990435999998</v>
      </c>
      <c r="OX96" s="241">
        <f t="shared" si="87"/>
        <v>45.722110896000011</v>
      </c>
      <c r="OY96" s="241">
        <f t="shared" si="87"/>
        <v>571.52638620000005</v>
      </c>
      <c r="OZ96" s="241">
        <f t="shared" si="87"/>
        <v>51.437374758000004</v>
      </c>
      <c r="PA96" s="241">
        <f t="shared" si="87"/>
        <v>45.722110896000011</v>
      </c>
      <c r="PB96" s="241">
        <f t="shared" si="87"/>
        <v>718.21815865800011</v>
      </c>
      <c r="PC96" s="241">
        <f t="shared" si="87"/>
        <v>495.32286804</v>
      </c>
      <c r="PD96" s="241">
        <f t="shared" si="87"/>
        <v>51.437374758000004</v>
      </c>
      <c r="PE96" s="241">
        <f t="shared" si="87"/>
        <v>2000.3423517000001</v>
      </c>
      <c r="PF96" s="241">
        <f t="shared" si="87"/>
        <v>121.92562905600001</v>
      </c>
      <c r="PG96" s="241">
        <f t="shared" si="87"/>
        <v>16764.773995200001</v>
      </c>
      <c r="PH96" s="241">
        <f t="shared" si="87"/>
        <v>198.12914721600001</v>
      </c>
      <c r="PI96" s="241">
        <f t="shared" si="87"/>
        <v>198.12914721600001</v>
      </c>
      <c r="PJ96" s="241">
        <f t="shared" si="87"/>
        <v>4953.2286804000005</v>
      </c>
      <c r="PK96" s="241">
        <f t="shared" si="87"/>
        <v>647.72990435999998</v>
      </c>
      <c r="PL96" s="241">
        <f t="shared" si="87"/>
        <v>718.21815865800011</v>
      </c>
      <c r="PM96" s="241">
        <f t="shared" si="87"/>
        <v>718.21815865800011</v>
      </c>
      <c r="PN96" s="241">
        <f t="shared" si="87"/>
        <v>16764.773995200001</v>
      </c>
      <c r="PO96" s="241">
        <f t="shared" si="87"/>
        <v>718.21815865800011</v>
      </c>
      <c r="PP96" s="241">
        <f t="shared" si="87"/>
        <v>838.23869976000015</v>
      </c>
      <c r="PQ96" s="241">
        <f t="shared" si="87"/>
        <v>16764.773995200001</v>
      </c>
      <c r="PR96" s="241">
        <f t="shared" si="87"/>
        <v>51.437374758000004</v>
      </c>
      <c r="PS96" s="241">
        <f t="shared" si="87"/>
        <v>514.37374757999999</v>
      </c>
      <c r="PT96" s="241">
        <f t="shared" si="87"/>
        <v>228.61055448000005</v>
      </c>
      <c r="PU96" s="241">
        <f t="shared" si="87"/>
        <v>9.5254397700000002</v>
      </c>
      <c r="PV96" s="241">
        <f t="shared" si="87"/>
        <v>2000.3423517000001</v>
      </c>
      <c r="PW96" s="241">
        <f t="shared" si="87"/>
        <v>121.92562905600001</v>
      </c>
      <c r="PX96" s="241">
        <f t="shared" si="87"/>
        <v>457.22110896000009</v>
      </c>
      <c r="PY96" s="241">
        <f t="shared" si="87"/>
        <v>457.22110896000009</v>
      </c>
      <c r="PZ96" s="241">
        <f t="shared" si="87"/>
        <v>742.98430206</v>
      </c>
      <c r="QA96" s="241">
        <f t="shared" si="87"/>
        <v>514.37374757999999</v>
      </c>
      <c r="QB96" s="241">
        <f t="shared" si="87"/>
        <v>45.722110896000011</v>
      </c>
      <c r="QC96" s="241">
        <f t="shared" si="87"/>
        <v>45.722110896000011</v>
      </c>
      <c r="QD96" s="241">
        <f t="shared" si="87"/>
        <v>228.61055448000005</v>
      </c>
      <c r="QE96" s="241">
        <f t="shared" si="87"/>
        <v>838.23869976000015</v>
      </c>
      <c r="QF96" s="241">
        <f t="shared" si="87"/>
        <v>9.5254397700000002</v>
      </c>
      <c r="QG96" s="241">
        <f t="shared" si="87"/>
        <v>571.52638620000005</v>
      </c>
      <c r="QH96" s="241">
        <f t="shared" si="87"/>
        <v>571.52638620000005</v>
      </c>
      <c r="QI96" s="241">
        <f t="shared" si="87"/>
        <v>4953.2286804000005</v>
      </c>
      <c r="QJ96" s="241">
        <f t="shared" si="87"/>
        <v>1809.8335563000003</v>
      </c>
      <c r="QK96" s="241">
        <f t="shared" si="87"/>
        <v>198.12914721600001</v>
      </c>
      <c r="QL96" s="241">
        <f t="shared" si="87"/>
        <v>9.5254397700000002</v>
      </c>
      <c r="QM96" s="241">
        <f t="shared" si="87"/>
        <v>647.72990435999998</v>
      </c>
      <c r="QN96" s="241">
        <f t="shared" si="87"/>
        <v>495.32286804</v>
      </c>
      <c r="QO96" s="241">
        <f t="shared" ref="QO96:SZ96" si="88">VLOOKUP(QO71,$A$40:$B$63,2,FALSE)</f>
        <v>3810.1759080000002</v>
      </c>
      <c r="QP96" s="241">
        <f t="shared" si="88"/>
        <v>571.52638620000005</v>
      </c>
      <c r="QQ96" s="241">
        <f t="shared" si="88"/>
        <v>495.32286804</v>
      </c>
      <c r="QR96" s="241">
        <f t="shared" si="88"/>
        <v>571.52638620000005</v>
      </c>
      <c r="QS96" s="241">
        <f t="shared" si="88"/>
        <v>838.23869976000015</v>
      </c>
      <c r="QT96" s="241">
        <f t="shared" si="88"/>
        <v>228.61055448000005</v>
      </c>
      <c r="QU96" s="241">
        <f t="shared" si="88"/>
        <v>198.12914721600001</v>
      </c>
      <c r="QV96" s="241">
        <f t="shared" si="88"/>
        <v>1809.8335563000003</v>
      </c>
      <c r="QW96" s="241">
        <f t="shared" si="88"/>
        <v>3810.1759080000002</v>
      </c>
      <c r="QX96" s="241">
        <f t="shared" si="88"/>
        <v>742.98430206</v>
      </c>
      <c r="QY96" s="241">
        <f t="shared" si="88"/>
        <v>198.12914721600001</v>
      </c>
      <c r="QZ96" s="241">
        <f t="shared" si="88"/>
        <v>514.37374757999999</v>
      </c>
      <c r="RA96" s="241">
        <f t="shared" si="88"/>
        <v>121.92562905600001</v>
      </c>
      <c r="RB96" s="241">
        <f t="shared" si="88"/>
        <v>457.22110896000009</v>
      </c>
      <c r="RC96" s="241">
        <f t="shared" si="88"/>
        <v>51.437374758000004</v>
      </c>
      <c r="RD96" s="241">
        <f t="shared" si="88"/>
        <v>16764.773995200001</v>
      </c>
      <c r="RE96" s="241">
        <f t="shared" si="88"/>
        <v>718.21815865800011</v>
      </c>
      <c r="RF96" s="241">
        <f t="shared" si="88"/>
        <v>247.66143402</v>
      </c>
      <c r="RG96" s="241">
        <f t="shared" si="88"/>
        <v>247.66143402</v>
      </c>
      <c r="RH96" s="241">
        <f t="shared" si="88"/>
        <v>40.006847034000003</v>
      </c>
      <c r="RI96" s="241">
        <f t="shared" si="88"/>
        <v>2000.3423517000001</v>
      </c>
      <c r="RJ96" s="241">
        <f t="shared" si="88"/>
        <v>40.006847034000003</v>
      </c>
      <c r="RK96" s="241">
        <f t="shared" si="88"/>
        <v>514.37374757999999</v>
      </c>
      <c r="RL96" s="241">
        <f t="shared" si="88"/>
        <v>838.23869976000015</v>
      </c>
      <c r="RM96" s="241">
        <f t="shared" si="88"/>
        <v>718.21815865800011</v>
      </c>
      <c r="RN96" s="241">
        <f t="shared" si="88"/>
        <v>718.21815865800011</v>
      </c>
      <c r="RO96" s="241">
        <f t="shared" si="88"/>
        <v>3810.1759080000002</v>
      </c>
      <c r="RP96" s="241">
        <f t="shared" si="88"/>
        <v>3429.1583172000005</v>
      </c>
      <c r="RQ96" s="241">
        <f t="shared" si="88"/>
        <v>495.32286804</v>
      </c>
      <c r="RR96" s="241">
        <f t="shared" si="88"/>
        <v>329.58021604200002</v>
      </c>
      <c r="RS96" s="241">
        <f t="shared" si="88"/>
        <v>45.722110896000011</v>
      </c>
      <c r="RT96" s="241">
        <f t="shared" si="88"/>
        <v>3810.1759080000002</v>
      </c>
      <c r="RU96" s="241">
        <f t="shared" si="88"/>
        <v>16764.773995200001</v>
      </c>
      <c r="RV96" s="241">
        <f t="shared" si="88"/>
        <v>4953.2286804000005</v>
      </c>
      <c r="RW96" s="241">
        <f t="shared" si="88"/>
        <v>2000.3423517000001</v>
      </c>
      <c r="RX96" s="241">
        <f t="shared" si="88"/>
        <v>45.722110896000011</v>
      </c>
      <c r="RY96" s="241">
        <f t="shared" si="88"/>
        <v>198.12914721600001</v>
      </c>
      <c r="RZ96" s="241">
        <f t="shared" si="88"/>
        <v>2000.3423517000001</v>
      </c>
      <c r="SA96" s="241">
        <f t="shared" si="88"/>
        <v>3810.1759080000002</v>
      </c>
      <c r="SB96" s="241">
        <f t="shared" si="88"/>
        <v>16764.773995200001</v>
      </c>
      <c r="SC96" s="241">
        <f t="shared" si="88"/>
        <v>16764.773995200001</v>
      </c>
      <c r="SD96" s="241">
        <f t="shared" si="88"/>
        <v>9.5254397700000002</v>
      </c>
      <c r="SE96" s="241">
        <f t="shared" si="88"/>
        <v>571.52638620000005</v>
      </c>
      <c r="SF96" s="241">
        <f t="shared" si="88"/>
        <v>228.61055448000005</v>
      </c>
      <c r="SG96" s="241">
        <f t="shared" si="88"/>
        <v>457.22110896000009</v>
      </c>
      <c r="SH96" s="241">
        <f t="shared" si="88"/>
        <v>718.21815865800011</v>
      </c>
      <c r="SI96" s="241">
        <f t="shared" si="88"/>
        <v>647.72990435999998</v>
      </c>
      <c r="SJ96" s="241">
        <f t="shared" si="88"/>
        <v>457.22110896000009</v>
      </c>
      <c r="SK96" s="241">
        <f t="shared" si="88"/>
        <v>40.006847034000003</v>
      </c>
      <c r="SL96" s="241">
        <f t="shared" si="88"/>
        <v>1714.5791586000003</v>
      </c>
      <c r="SM96" s="241">
        <f t="shared" si="88"/>
        <v>329.58021604200002</v>
      </c>
      <c r="SN96" s="241">
        <f t="shared" si="88"/>
        <v>2000.3423517000001</v>
      </c>
      <c r="SO96" s="241">
        <f t="shared" si="88"/>
        <v>1809.8335563000003</v>
      </c>
      <c r="SP96" s="241">
        <f t="shared" si="88"/>
        <v>40.006847034000003</v>
      </c>
      <c r="SQ96" s="241">
        <f t="shared" si="88"/>
        <v>1809.8335563000003</v>
      </c>
      <c r="SR96" s="241">
        <f t="shared" si="88"/>
        <v>198.12914721600001</v>
      </c>
      <c r="SS96" s="241">
        <f t="shared" si="88"/>
        <v>1809.8335563000003</v>
      </c>
      <c r="ST96" s="241">
        <f t="shared" si="88"/>
        <v>3429.1583172000005</v>
      </c>
      <c r="SU96" s="241">
        <f t="shared" si="88"/>
        <v>495.32286804</v>
      </c>
      <c r="SV96" s="241">
        <f t="shared" si="88"/>
        <v>9.5254397700000002</v>
      </c>
      <c r="SW96" s="241">
        <f t="shared" si="88"/>
        <v>571.52638620000005</v>
      </c>
      <c r="SX96" s="241">
        <f t="shared" si="88"/>
        <v>4953.2286804000005</v>
      </c>
      <c r="SY96" s="241">
        <f t="shared" si="88"/>
        <v>514.37374757999999</v>
      </c>
      <c r="SZ96" s="241">
        <f t="shared" si="88"/>
        <v>329.58021604200002</v>
      </c>
      <c r="TA96" s="241">
        <f t="shared" ref="TA96:VL96" si="89">VLOOKUP(TA71,$A$40:$B$63,2,FALSE)</f>
        <v>9.5254397700000002</v>
      </c>
      <c r="TB96" s="241">
        <f t="shared" si="89"/>
        <v>329.58021604200002</v>
      </c>
      <c r="TC96" s="241">
        <f t="shared" si="89"/>
        <v>571.52638620000005</v>
      </c>
      <c r="TD96" s="241">
        <f t="shared" si="89"/>
        <v>742.98430206</v>
      </c>
      <c r="TE96" s="241">
        <f t="shared" si="89"/>
        <v>1809.8335563000003</v>
      </c>
      <c r="TF96" s="241">
        <f t="shared" si="89"/>
        <v>495.32286804</v>
      </c>
      <c r="TG96" s="241">
        <f t="shared" si="89"/>
        <v>4953.2286804000005</v>
      </c>
      <c r="TH96" s="241">
        <f t="shared" si="89"/>
        <v>9.5254397700000002</v>
      </c>
      <c r="TI96" s="241">
        <f t="shared" si="89"/>
        <v>3810.1759080000002</v>
      </c>
      <c r="TJ96" s="241">
        <f t="shared" si="89"/>
        <v>718.21815865800011</v>
      </c>
      <c r="TK96" s="241">
        <f t="shared" si="89"/>
        <v>198.12914721600001</v>
      </c>
      <c r="TL96" s="241">
        <f t="shared" si="89"/>
        <v>718.21815865800011</v>
      </c>
      <c r="TM96" s="241">
        <f t="shared" si="89"/>
        <v>1714.5791586000003</v>
      </c>
      <c r="TN96" s="241">
        <f t="shared" si="89"/>
        <v>2000.3423517000001</v>
      </c>
      <c r="TO96" s="241">
        <f t="shared" si="89"/>
        <v>742.98430206</v>
      </c>
      <c r="TP96" s="241">
        <f t="shared" si="89"/>
        <v>329.58021604200002</v>
      </c>
      <c r="TQ96" s="241">
        <f t="shared" si="89"/>
        <v>329.58021604200002</v>
      </c>
      <c r="TR96" s="241">
        <f t="shared" si="89"/>
        <v>9.5254397700000002</v>
      </c>
      <c r="TS96" s="241">
        <f t="shared" si="89"/>
        <v>2000.3423517000001</v>
      </c>
      <c r="TT96" s="241">
        <f t="shared" si="89"/>
        <v>51.437374758000004</v>
      </c>
      <c r="TU96" s="241">
        <f t="shared" si="89"/>
        <v>51.437374758000004</v>
      </c>
      <c r="TV96" s="241">
        <f t="shared" si="89"/>
        <v>2000.3423517000001</v>
      </c>
      <c r="TW96" s="241">
        <f t="shared" si="89"/>
        <v>457.22110896000009</v>
      </c>
      <c r="TX96" s="241">
        <f t="shared" si="89"/>
        <v>16764.773995200001</v>
      </c>
      <c r="TY96" s="241">
        <f t="shared" si="89"/>
        <v>40.006847034000003</v>
      </c>
      <c r="TZ96" s="241">
        <f t="shared" si="89"/>
        <v>40.006847034000003</v>
      </c>
      <c r="UA96" s="241">
        <f t="shared" si="89"/>
        <v>838.23869976000015</v>
      </c>
      <c r="UB96" s="241">
        <f t="shared" si="89"/>
        <v>228.61055448000005</v>
      </c>
      <c r="UC96" s="241">
        <f t="shared" si="89"/>
        <v>198.12914721600001</v>
      </c>
      <c r="UD96" s="241">
        <f t="shared" si="89"/>
        <v>742.98430206</v>
      </c>
      <c r="UE96" s="241">
        <f t="shared" si="89"/>
        <v>45.722110896000011</v>
      </c>
      <c r="UF96" s="241">
        <f t="shared" si="89"/>
        <v>514.37374757999999</v>
      </c>
      <c r="UG96" s="241">
        <f t="shared" si="89"/>
        <v>228.61055448000005</v>
      </c>
      <c r="UH96" s="241">
        <f t="shared" si="89"/>
        <v>4953.2286804000005</v>
      </c>
      <c r="UI96" s="241">
        <f t="shared" si="89"/>
        <v>40.006847034000003</v>
      </c>
      <c r="UJ96" s="241">
        <f t="shared" si="89"/>
        <v>2000.3423517000001</v>
      </c>
      <c r="UK96" s="241">
        <f t="shared" si="89"/>
        <v>9.5254397700000002</v>
      </c>
      <c r="UL96" s="241">
        <f t="shared" si="89"/>
        <v>16764.773995200001</v>
      </c>
      <c r="UM96" s="241">
        <f t="shared" si="89"/>
        <v>457.22110896000009</v>
      </c>
      <c r="UN96" s="241">
        <f t="shared" si="89"/>
        <v>571.52638620000005</v>
      </c>
      <c r="UO96" s="241">
        <f t="shared" si="89"/>
        <v>121.92562905600001</v>
      </c>
      <c r="UP96" s="241">
        <f t="shared" si="89"/>
        <v>495.32286804</v>
      </c>
      <c r="UQ96" s="241">
        <f t="shared" si="89"/>
        <v>198.12914721600001</v>
      </c>
      <c r="UR96" s="241">
        <f t="shared" si="89"/>
        <v>3810.1759080000002</v>
      </c>
      <c r="US96" s="241">
        <f t="shared" si="89"/>
        <v>45.722110896000011</v>
      </c>
      <c r="UT96" s="241">
        <f t="shared" si="89"/>
        <v>329.58021604200002</v>
      </c>
      <c r="UU96" s="241">
        <f t="shared" si="89"/>
        <v>3810.1759080000002</v>
      </c>
      <c r="UV96" s="241">
        <f t="shared" si="89"/>
        <v>40.006847034000003</v>
      </c>
      <c r="UW96" s="241">
        <f t="shared" si="89"/>
        <v>742.98430206</v>
      </c>
      <c r="UX96" s="241">
        <f t="shared" si="89"/>
        <v>838.23869976000015</v>
      </c>
      <c r="UY96" s="241">
        <f t="shared" si="89"/>
        <v>838.23869976000015</v>
      </c>
      <c r="UZ96" s="241">
        <f t="shared" si="89"/>
        <v>4953.2286804000005</v>
      </c>
      <c r="VA96" s="241">
        <f t="shared" si="89"/>
        <v>45.722110896000011</v>
      </c>
      <c r="VB96" s="241">
        <f t="shared" si="89"/>
        <v>2000.3423517000001</v>
      </c>
      <c r="VC96" s="241">
        <f t="shared" si="89"/>
        <v>329.58021604200002</v>
      </c>
      <c r="VD96" s="241">
        <f t="shared" si="89"/>
        <v>51.437374758000004</v>
      </c>
      <c r="VE96" s="241">
        <f t="shared" si="89"/>
        <v>198.12914721600001</v>
      </c>
      <c r="VF96" s="241">
        <f t="shared" si="89"/>
        <v>3810.1759080000002</v>
      </c>
      <c r="VG96" s="241">
        <f t="shared" si="89"/>
        <v>3810.1759080000002</v>
      </c>
      <c r="VH96" s="241">
        <f t="shared" si="89"/>
        <v>45.722110896000011</v>
      </c>
      <c r="VI96" s="241">
        <f t="shared" si="89"/>
        <v>457.22110896000009</v>
      </c>
      <c r="VJ96" s="241">
        <f t="shared" si="89"/>
        <v>1809.8335563000003</v>
      </c>
      <c r="VK96" s="241">
        <f t="shared" si="89"/>
        <v>718.21815865800011</v>
      </c>
      <c r="VL96" s="241">
        <f t="shared" si="89"/>
        <v>1809.8335563000003</v>
      </c>
      <c r="VM96" s="241">
        <f t="shared" ref="VM96:XX96" si="90">VLOOKUP(VM71,$A$40:$B$63,2,FALSE)</f>
        <v>1714.5791586000003</v>
      </c>
      <c r="VN96" s="241">
        <f t="shared" si="90"/>
        <v>198.12914721600001</v>
      </c>
      <c r="VO96" s="241">
        <f t="shared" si="90"/>
        <v>1714.5791586000003</v>
      </c>
      <c r="VP96" s="241">
        <f t="shared" si="90"/>
        <v>121.92562905600001</v>
      </c>
      <c r="VQ96" s="241">
        <f t="shared" si="90"/>
        <v>514.37374757999999</v>
      </c>
      <c r="VR96" s="241">
        <f t="shared" si="90"/>
        <v>1809.8335563000003</v>
      </c>
      <c r="VS96" s="241">
        <f t="shared" si="90"/>
        <v>718.21815865800011</v>
      </c>
      <c r="VT96" s="241">
        <f t="shared" si="90"/>
        <v>121.92562905600001</v>
      </c>
      <c r="VU96" s="241">
        <f t="shared" si="90"/>
        <v>329.58021604200002</v>
      </c>
      <c r="VV96" s="241">
        <f t="shared" si="90"/>
        <v>198.12914721600001</v>
      </c>
      <c r="VW96" s="241">
        <f t="shared" si="90"/>
        <v>40.006847034000003</v>
      </c>
      <c r="VX96" s="241">
        <f t="shared" si="90"/>
        <v>198.12914721600001</v>
      </c>
      <c r="VY96" s="241">
        <f t="shared" si="90"/>
        <v>51.437374758000004</v>
      </c>
      <c r="VZ96" s="241">
        <f t="shared" si="90"/>
        <v>718.21815865800011</v>
      </c>
      <c r="WA96" s="241">
        <f t="shared" si="90"/>
        <v>718.21815865800011</v>
      </c>
      <c r="WB96" s="241">
        <f t="shared" si="90"/>
        <v>51.437374758000004</v>
      </c>
      <c r="WC96" s="241">
        <f t="shared" si="90"/>
        <v>3810.1759080000002</v>
      </c>
      <c r="WD96" s="241">
        <f t="shared" si="90"/>
        <v>742.98430206</v>
      </c>
      <c r="WE96" s="241">
        <f t="shared" si="90"/>
        <v>3429.1583172000005</v>
      </c>
      <c r="WF96" s="241">
        <f t="shared" si="90"/>
        <v>121.92562905600001</v>
      </c>
      <c r="WG96" s="241">
        <f t="shared" si="90"/>
        <v>838.23869976000015</v>
      </c>
      <c r="WH96" s="241">
        <f t="shared" si="90"/>
        <v>514.37374757999999</v>
      </c>
      <c r="WI96" s="241">
        <f t="shared" si="90"/>
        <v>3810.1759080000002</v>
      </c>
      <c r="WJ96" s="241">
        <f t="shared" si="90"/>
        <v>571.52638620000005</v>
      </c>
      <c r="WK96" s="241">
        <f t="shared" si="90"/>
        <v>3810.1759080000002</v>
      </c>
      <c r="WL96" s="241">
        <f t="shared" si="90"/>
        <v>742.98430206</v>
      </c>
      <c r="WM96" s="241">
        <f t="shared" si="90"/>
        <v>121.92562905600001</v>
      </c>
      <c r="WN96" s="241">
        <f t="shared" si="90"/>
        <v>457.22110896000009</v>
      </c>
      <c r="WO96" s="241">
        <f t="shared" si="90"/>
        <v>3429.1583172000005</v>
      </c>
      <c r="WP96" s="241">
        <f t="shared" si="90"/>
        <v>838.23869976000015</v>
      </c>
      <c r="WQ96" s="241">
        <f t="shared" si="90"/>
        <v>329.58021604200002</v>
      </c>
      <c r="WR96" s="241">
        <f t="shared" si="90"/>
        <v>838.23869976000015</v>
      </c>
      <c r="WS96" s="241">
        <f t="shared" si="90"/>
        <v>3429.1583172000005</v>
      </c>
      <c r="WT96" s="241">
        <f t="shared" si="90"/>
        <v>247.66143402</v>
      </c>
      <c r="WU96" s="241">
        <f t="shared" si="90"/>
        <v>329.58021604200002</v>
      </c>
      <c r="WV96" s="241">
        <f t="shared" si="90"/>
        <v>228.61055448000005</v>
      </c>
      <c r="WW96" s="241">
        <f t="shared" si="90"/>
        <v>514.37374757999999</v>
      </c>
      <c r="WX96" s="241">
        <f t="shared" si="90"/>
        <v>1714.5791586000003</v>
      </c>
      <c r="WY96" s="241">
        <f t="shared" si="90"/>
        <v>51.437374758000004</v>
      </c>
      <c r="WZ96" s="241">
        <f t="shared" si="90"/>
        <v>247.66143402</v>
      </c>
      <c r="XA96" s="241">
        <f t="shared" si="90"/>
        <v>45.722110896000011</v>
      </c>
      <c r="XB96" s="241">
        <f t="shared" si="90"/>
        <v>40.006847034000003</v>
      </c>
      <c r="XC96" s="241">
        <f t="shared" si="90"/>
        <v>3810.1759080000002</v>
      </c>
      <c r="XD96" s="241">
        <f t="shared" si="90"/>
        <v>838.23869976000015</v>
      </c>
      <c r="XE96" s="241">
        <f t="shared" si="90"/>
        <v>1714.5791586000003</v>
      </c>
      <c r="XF96" s="241">
        <f t="shared" si="90"/>
        <v>1714.5791586000003</v>
      </c>
      <c r="XG96" s="241">
        <f t="shared" si="90"/>
        <v>1809.8335563000003</v>
      </c>
      <c r="XH96" s="241">
        <f t="shared" si="90"/>
        <v>742.98430206</v>
      </c>
      <c r="XI96" s="241">
        <f t="shared" si="90"/>
        <v>198.12914721600001</v>
      </c>
      <c r="XJ96" s="241">
        <f t="shared" si="90"/>
        <v>718.21815865800011</v>
      </c>
      <c r="XK96" s="241">
        <f t="shared" si="90"/>
        <v>3429.1583172000005</v>
      </c>
      <c r="XL96" s="241">
        <f t="shared" si="90"/>
        <v>247.66143402</v>
      </c>
      <c r="XM96" s="241">
        <f t="shared" si="90"/>
        <v>718.21815865800011</v>
      </c>
      <c r="XN96" s="241">
        <f t="shared" si="90"/>
        <v>3810.1759080000002</v>
      </c>
      <c r="XO96" s="241">
        <f t="shared" si="90"/>
        <v>51.437374758000004</v>
      </c>
      <c r="XP96" s="241">
        <f t="shared" si="90"/>
        <v>457.22110896000009</v>
      </c>
      <c r="XQ96" s="241">
        <f t="shared" si="90"/>
        <v>514.37374757999999</v>
      </c>
      <c r="XR96" s="241">
        <f t="shared" si="90"/>
        <v>3429.1583172000005</v>
      </c>
      <c r="XS96" s="241">
        <f t="shared" si="90"/>
        <v>228.61055448000005</v>
      </c>
      <c r="XT96" s="241">
        <f t="shared" si="90"/>
        <v>457.22110896000009</v>
      </c>
      <c r="XU96" s="241">
        <f t="shared" si="90"/>
        <v>45.722110896000011</v>
      </c>
      <c r="XV96" s="241">
        <f t="shared" si="90"/>
        <v>571.52638620000005</v>
      </c>
      <c r="XW96" s="241">
        <f t="shared" si="90"/>
        <v>121.92562905600001</v>
      </c>
      <c r="XX96" s="241">
        <f t="shared" si="90"/>
        <v>4953.2286804000005</v>
      </c>
      <c r="XY96" s="241">
        <f t="shared" ref="XY96:AAJ96" si="91">VLOOKUP(XY71,$A$40:$B$63,2,FALSE)</f>
        <v>247.66143402</v>
      </c>
      <c r="XZ96" s="241">
        <f t="shared" si="91"/>
        <v>718.21815865800011</v>
      </c>
      <c r="YA96" s="241">
        <f t="shared" si="91"/>
        <v>4953.2286804000005</v>
      </c>
      <c r="YB96" s="241">
        <f t="shared" si="91"/>
        <v>571.52638620000005</v>
      </c>
      <c r="YC96" s="241">
        <f t="shared" si="91"/>
        <v>838.23869976000015</v>
      </c>
      <c r="YD96" s="241">
        <f t="shared" si="91"/>
        <v>1809.8335563000003</v>
      </c>
      <c r="YE96" s="241">
        <f t="shared" si="91"/>
        <v>571.52638620000005</v>
      </c>
      <c r="YF96" s="241">
        <f t="shared" si="91"/>
        <v>45.722110896000011</v>
      </c>
      <c r="YG96" s="241">
        <f t="shared" si="91"/>
        <v>4953.2286804000005</v>
      </c>
      <c r="YH96" s="241">
        <f t="shared" si="91"/>
        <v>329.58021604200002</v>
      </c>
      <c r="YI96" s="241">
        <f t="shared" si="91"/>
        <v>3429.1583172000005</v>
      </c>
      <c r="YJ96" s="241">
        <f t="shared" si="91"/>
        <v>198.12914721600001</v>
      </c>
      <c r="YK96" s="241">
        <f t="shared" si="91"/>
        <v>40.006847034000003</v>
      </c>
      <c r="YL96" s="241">
        <f t="shared" si="91"/>
        <v>3810.1759080000002</v>
      </c>
      <c r="YM96" s="241">
        <f t="shared" si="91"/>
        <v>742.98430206</v>
      </c>
      <c r="YN96" s="241">
        <f t="shared" si="91"/>
        <v>571.52638620000005</v>
      </c>
      <c r="YO96" s="241">
        <f t="shared" si="91"/>
        <v>228.61055448000005</v>
      </c>
      <c r="YP96" s="241">
        <f t="shared" si="91"/>
        <v>198.12914721600001</v>
      </c>
      <c r="YQ96" s="241">
        <f t="shared" si="91"/>
        <v>1809.8335563000003</v>
      </c>
      <c r="YR96" s="241">
        <f t="shared" si="91"/>
        <v>51.437374758000004</v>
      </c>
      <c r="YS96" s="241">
        <f t="shared" si="91"/>
        <v>329.58021604200002</v>
      </c>
      <c r="YT96" s="241">
        <f t="shared" si="91"/>
        <v>121.92562905600001</v>
      </c>
      <c r="YU96" s="241">
        <f t="shared" si="91"/>
        <v>45.722110896000011</v>
      </c>
      <c r="YV96" s="241">
        <f t="shared" si="91"/>
        <v>742.98430206</v>
      </c>
      <c r="YW96" s="241">
        <f t="shared" si="91"/>
        <v>9.5254397700000002</v>
      </c>
      <c r="YX96" s="241">
        <f t="shared" si="91"/>
        <v>1714.5791586000003</v>
      </c>
      <c r="YY96" s="241">
        <f t="shared" si="91"/>
        <v>3810.1759080000002</v>
      </c>
      <c r="YZ96" s="241">
        <f t="shared" si="91"/>
        <v>198.12914721600001</v>
      </c>
      <c r="ZA96" s="241">
        <f t="shared" si="91"/>
        <v>3810.1759080000002</v>
      </c>
      <c r="ZB96" s="241">
        <f t="shared" si="91"/>
        <v>9.5254397700000002</v>
      </c>
      <c r="ZC96" s="241">
        <f t="shared" si="91"/>
        <v>198.12914721600001</v>
      </c>
      <c r="ZD96" s="241">
        <f t="shared" si="91"/>
        <v>121.92562905600001</v>
      </c>
      <c r="ZE96" s="241">
        <f t="shared" si="91"/>
        <v>247.66143402</v>
      </c>
      <c r="ZF96" s="241">
        <f t="shared" si="91"/>
        <v>457.22110896000009</v>
      </c>
      <c r="ZG96" s="241">
        <f t="shared" si="91"/>
        <v>45.722110896000011</v>
      </c>
      <c r="ZH96" s="241">
        <f t="shared" si="91"/>
        <v>51.437374758000004</v>
      </c>
      <c r="ZI96" s="241">
        <f t="shared" si="91"/>
        <v>647.72990435999998</v>
      </c>
      <c r="ZJ96" s="241">
        <f t="shared" si="91"/>
        <v>51.437374758000004</v>
      </c>
      <c r="ZK96" s="241">
        <f t="shared" si="91"/>
        <v>329.58021604200002</v>
      </c>
      <c r="ZL96" s="241">
        <f t="shared" si="91"/>
        <v>457.22110896000009</v>
      </c>
      <c r="ZM96" s="241">
        <f t="shared" si="91"/>
        <v>514.37374757999999</v>
      </c>
      <c r="ZN96" s="241">
        <f t="shared" si="91"/>
        <v>1714.5791586000003</v>
      </c>
      <c r="ZO96" s="241">
        <f t="shared" si="91"/>
        <v>198.12914721600001</v>
      </c>
      <c r="ZP96" s="241">
        <f t="shared" si="91"/>
        <v>3429.1583172000005</v>
      </c>
      <c r="ZQ96" s="241">
        <f t="shared" si="91"/>
        <v>3810.1759080000002</v>
      </c>
      <c r="ZR96" s="241">
        <f t="shared" si="91"/>
        <v>51.437374758000004</v>
      </c>
      <c r="ZS96" s="241">
        <f t="shared" si="91"/>
        <v>3429.1583172000005</v>
      </c>
      <c r="ZT96" s="241">
        <f t="shared" si="91"/>
        <v>1809.8335563000003</v>
      </c>
      <c r="ZU96" s="241">
        <f t="shared" si="91"/>
        <v>742.98430206</v>
      </c>
      <c r="ZV96" s="241">
        <f t="shared" si="91"/>
        <v>51.437374758000004</v>
      </c>
      <c r="ZW96" s="241">
        <f t="shared" si="91"/>
        <v>45.722110896000011</v>
      </c>
      <c r="ZX96" s="241">
        <f t="shared" si="91"/>
        <v>1809.8335563000003</v>
      </c>
      <c r="ZY96" s="241">
        <f t="shared" si="91"/>
        <v>514.37374757999999</v>
      </c>
      <c r="ZZ96" s="241">
        <f t="shared" si="91"/>
        <v>718.21815865800011</v>
      </c>
      <c r="AAA96" s="241">
        <f t="shared" si="91"/>
        <v>121.92562905600001</v>
      </c>
      <c r="AAB96" s="241">
        <f t="shared" si="91"/>
        <v>838.23869976000015</v>
      </c>
      <c r="AAC96" s="241">
        <f t="shared" si="91"/>
        <v>571.52638620000005</v>
      </c>
      <c r="AAD96" s="241">
        <f t="shared" si="91"/>
        <v>228.61055448000005</v>
      </c>
      <c r="AAE96" s="241">
        <f t="shared" si="91"/>
        <v>742.98430206</v>
      </c>
      <c r="AAF96" s="241">
        <f t="shared" si="91"/>
        <v>9.5254397700000002</v>
      </c>
      <c r="AAG96" s="241">
        <f t="shared" si="91"/>
        <v>514.37374757999999</v>
      </c>
      <c r="AAH96" s="241">
        <f t="shared" si="91"/>
        <v>838.23869976000015</v>
      </c>
      <c r="AAI96" s="241">
        <f t="shared" si="91"/>
        <v>228.61055448000005</v>
      </c>
      <c r="AAJ96" s="241">
        <f t="shared" si="91"/>
        <v>40.006847034000003</v>
      </c>
      <c r="AAK96" s="241">
        <f t="shared" ref="AAK96:ACV96" si="92">VLOOKUP(AAK71,$A$40:$B$63,2,FALSE)</f>
        <v>45.722110896000011</v>
      </c>
      <c r="AAL96" s="241">
        <f t="shared" si="92"/>
        <v>51.437374758000004</v>
      </c>
      <c r="AAM96" s="241">
        <f t="shared" si="92"/>
        <v>228.61055448000005</v>
      </c>
      <c r="AAN96" s="241">
        <f t="shared" si="92"/>
        <v>495.32286804</v>
      </c>
      <c r="AAO96" s="241">
        <f t="shared" si="92"/>
        <v>9.5254397700000002</v>
      </c>
      <c r="AAP96" s="241">
        <f t="shared" si="92"/>
        <v>1809.8335563000003</v>
      </c>
      <c r="AAQ96" s="241">
        <f t="shared" si="92"/>
        <v>247.66143402</v>
      </c>
      <c r="AAR96" s="241">
        <f t="shared" si="92"/>
        <v>45.722110896000011</v>
      </c>
      <c r="AAS96" s="241">
        <f t="shared" si="92"/>
        <v>647.72990435999998</v>
      </c>
      <c r="AAT96" s="241">
        <f t="shared" si="92"/>
        <v>3429.1583172000005</v>
      </c>
      <c r="AAU96" s="241">
        <f t="shared" si="92"/>
        <v>121.92562905600001</v>
      </c>
      <c r="AAV96" s="241">
        <f t="shared" si="92"/>
        <v>457.22110896000009</v>
      </c>
      <c r="AAW96" s="241">
        <f t="shared" si="92"/>
        <v>838.23869976000015</v>
      </c>
      <c r="AAX96" s="241">
        <f t="shared" si="92"/>
        <v>571.52638620000005</v>
      </c>
      <c r="AAY96" s="241">
        <f t="shared" si="92"/>
        <v>742.98430206</v>
      </c>
      <c r="AAZ96" s="241">
        <f t="shared" si="92"/>
        <v>329.58021604200002</v>
      </c>
      <c r="ABA96" s="241">
        <f t="shared" si="92"/>
        <v>45.722110896000011</v>
      </c>
      <c r="ABB96" s="241">
        <f t="shared" si="92"/>
        <v>571.52638620000005</v>
      </c>
      <c r="ABC96" s="241">
        <f t="shared" si="92"/>
        <v>718.21815865800011</v>
      </c>
      <c r="ABD96" s="241">
        <f t="shared" si="92"/>
        <v>4953.2286804000005</v>
      </c>
      <c r="ABE96" s="241">
        <f t="shared" si="92"/>
        <v>16764.773995200001</v>
      </c>
      <c r="ABF96" s="241">
        <f t="shared" si="92"/>
        <v>571.52638620000005</v>
      </c>
      <c r="ABG96" s="241">
        <f t="shared" si="92"/>
        <v>3429.1583172000005</v>
      </c>
      <c r="ABH96" s="241">
        <f t="shared" si="92"/>
        <v>3810.1759080000002</v>
      </c>
      <c r="ABI96" s="241">
        <f t="shared" si="92"/>
        <v>838.23869976000015</v>
      </c>
      <c r="ABJ96" s="241">
        <f t="shared" si="92"/>
        <v>514.37374757999999</v>
      </c>
      <c r="ABK96" s="241">
        <f t="shared" si="92"/>
        <v>742.98430206</v>
      </c>
      <c r="ABL96" s="241">
        <f t="shared" si="92"/>
        <v>3810.1759080000002</v>
      </c>
      <c r="ABM96" s="241">
        <f t="shared" si="92"/>
        <v>121.92562905600001</v>
      </c>
      <c r="ABN96" s="241">
        <f t="shared" si="92"/>
        <v>1714.5791586000003</v>
      </c>
      <c r="ABO96" s="241">
        <f t="shared" si="92"/>
        <v>228.61055448000005</v>
      </c>
      <c r="ABP96" s="241">
        <f t="shared" si="92"/>
        <v>742.98430206</v>
      </c>
      <c r="ABQ96" s="241">
        <f t="shared" si="92"/>
        <v>4953.2286804000005</v>
      </c>
      <c r="ABR96" s="241">
        <f t="shared" si="92"/>
        <v>121.92562905600001</v>
      </c>
      <c r="ABS96" s="241">
        <f t="shared" si="92"/>
        <v>2000.3423517000001</v>
      </c>
      <c r="ABT96" s="241">
        <f t="shared" si="92"/>
        <v>838.23869976000015</v>
      </c>
      <c r="ABU96" s="241">
        <f t="shared" si="92"/>
        <v>3810.1759080000002</v>
      </c>
      <c r="ABV96" s="241">
        <f t="shared" si="92"/>
        <v>4953.2286804000005</v>
      </c>
      <c r="ABW96" s="241">
        <f t="shared" si="92"/>
        <v>3810.1759080000002</v>
      </c>
      <c r="ABX96" s="241">
        <f t="shared" si="92"/>
        <v>198.12914721600001</v>
      </c>
      <c r="ABY96" s="241">
        <f t="shared" si="92"/>
        <v>647.72990435999998</v>
      </c>
      <c r="ABZ96" s="241">
        <f t="shared" si="92"/>
        <v>247.66143402</v>
      </c>
      <c r="ACA96" s="241">
        <f t="shared" si="92"/>
        <v>3429.1583172000005</v>
      </c>
      <c r="ACB96" s="241">
        <f t="shared" si="92"/>
        <v>3429.1583172000005</v>
      </c>
      <c r="ACC96" s="241">
        <f t="shared" si="92"/>
        <v>838.23869976000015</v>
      </c>
      <c r="ACD96" s="241">
        <f t="shared" si="92"/>
        <v>329.58021604200002</v>
      </c>
      <c r="ACE96" s="241">
        <f t="shared" si="92"/>
        <v>3429.1583172000005</v>
      </c>
      <c r="ACF96" s="241">
        <f t="shared" si="92"/>
        <v>571.52638620000005</v>
      </c>
      <c r="ACG96" s="241">
        <f t="shared" si="92"/>
        <v>1714.5791586000003</v>
      </c>
      <c r="ACH96" s="241">
        <f t="shared" si="92"/>
        <v>571.52638620000005</v>
      </c>
      <c r="ACI96" s="241">
        <f t="shared" si="92"/>
        <v>198.12914721600001</v>
      </c>
      <c r="ACJ96" s="241">
        <f t="shared" si="92"/>
        <v>647.72990435999998</v>
      </c>
      <c r="ACK96" s="241">
        <f t="shared" si="92"/>
        <v>718.21815865800011</v>
      </c>
      <c r="ACL96" s="241">
        <f t="shared" si="92"/>
        <v>495.32286804</v>
      </c>
      <c r="ACM96" s="241">
        <f t="shared" si="92"/>
        <v>3810.1759080000002</v>
      </c>
      <c r="ACN96" s="241">
        <f t="shared" si="92"/>
        <v>247.66143402</v>
      </c>
      <c r="ACO96" s="241">
        <f t="shared" si="92"/>
        <v>40.006847034000003</v>
      </c>
      <c r="ACP96" s="241">
        <f t="shared" si="92"/>
        <v>228.61055448000005</v>
      </c>
      <c r="ACQ96" s="241">
        <f t="shared" si="92"/>
        <v>329.58021604200002</v>
      </c>
      <c r="ACR96" s="241">
        <f t="shared" si="92"/>
        <v>1714.5791586000003</v>
      </c>
      <c r="ACS96" s="241">
        <f t="shared" si="92"/>
        <v>571.52638620000005</v>
      </c>
      <c r="ACT96" s="241">
        <f t="shared" si="92"/>
        <v>571.52638620000005</v>
      </c>
      <c r="ACU96" s="241">
        <f t="shared" si="92"/>
        <v>742.98430206</v>
      </c>
      <c r="ACV96" s="241">
        <f t="shared" si="92"/>
        <v>121.92562905600001</v>
      </c>
      <c r="ACW96" s="241">
        <f t="shared" ref="ACW96:AFH96" si="93">VLOOKUP(ACW71,$A$40:$B$63,2,FALSE)</f>
        <v>228.61055448000005</v>
      </c>
      <c r="ACX96" s="241">
        <f t="shared" si="93"/>
        <v>121.92562905600001</v>
      </c>
      <c r="ACY96" s="241">
        <f t="shared" si="93"/>
        <v>40.006847034000003</v>
      </c>
      <c r="ACZ96" s="241">
        <f t="shared" si="93"/>
        <v>9.5254397700000002</v>
      </c>
      <c r="ADA96" s="241">
        <f t="shared" si="93"/>
        <v>457.22110896000009</v>
      </c>
      <c r="ADB96" s="241">
        <f t="shared" si="93"/>
        <v>45.722110896000011</v>
      </c>
      <c r="ADC96" s="241">
        <f t="shared" si="93"/>
        <v>2000.3423517000001</v>
      </c>
      <c r="ADD96" s="241">
        <f t="shared" si="93"/>
        <v>16764.773995200001</v>
      </c>
      <c r="ADE96" s="241">
        <f t="shared" si="93"/>
        <v>3429.1583172000005</v>
      </c>
      <c r="ADF96" s="241">
        <f t="shared" si="93"/>
        <v>742.98430206</v>
      </c>
      <c r="ADG96" s="241">
        <f t="shared" si="93"/>
        <v>228.61055448000005</v>
      </c>
      <c r="ADH96" s="241">
        <f t="shared" si="93"/>
        <v>571.52638620000005</v>
      </c>
      <c r="ADI96" s="241">
        <f t="shared" si="93"/>
        <v>514.37374757999999</v>
      </c>
      <c r="ADJ96" s="241">
        <f t="shared" si="93"/>
        <v>121.92562905600001</v>
      </c>
      <c r="ADK96" s="241">
        <f t="shared" si="93"/>
        <v>40.006847034000003</v>
      </c>
      <c r="ADL96" s="241">
        <f t="shared" si="93"/>
        <v>718.21815865800011</v>
      </c>
      <c r="ADM96" s="241">
        <f t="shared" si="93"/>
        <v>9.5254397700000002</v>
      </c>
      <c r="ADN96" s="241">
        <f t="shared" si="93"/>
        <v>51.437374758000004</v>
      </c>
      <c r="ADO96" s="241">
        <f t="shared" si="93"/>
        <v>247.66143402</v>
      </c>
      <c r="ADP96" s="241">
        <f t="shared" si="93"/>
        <v>4953.2286804000005</v>
      </c>
      <c r="ADQ96" s="241">
        <f t="shared" si="93"/>
        <v>571.52638620000005</v>
      </c>
      <c r="ADR96" s="241">
        <f t="shared" si="93"/>
        <v>40.006847034000003</v>
      </c>
      <c r="ADS96" s="241">
        <f t="shared" si="93"/>
        <v>45.722110896000011</v>
      </c>
      <c r="ADT96" s="241">
        <f t="shared" si="93"/>
        <v>40.006847034000003</v>
      </c>
      <c r="ADU96" s="241">
        <f t="shared" si="93"/>
        <v>40.006847034000003</v>
      </c>
      <c r="ADV96" s="241">
        <f t="shared" si="93"/>
        <v>3810.1759080000002</v>
      </c>
      <c r="ADW96" s="241">
        <f t="shared" si="93"/>
        <v>838.23869976000015</v>
      </c>
      <c r="ADX96" s="241">
        <f t="shared" si="93"/>
        <v>40.006847034000003</v>
      </c>
      <c r="ADY96" s="241">
        <f t="shared" si="93"/>
        <v>742.98430206</v>
      </c>
      <c r="ADZ96" s="241">
        <f t="shared" si="93"/>
        <v>4953.2286804000005</v>
      </c>
      <c r="AEA96" s="241">
        <f t="shared" si="93"/>
        <v>40.006847034000003</v>
      </c>
      <c r="AEB96" s="241">
        <f t="shared" si="93"/>
        <v>1809.8335563000003</v>
      </c>
      <c r="AEC96" s="241">
        <f t="shared" si="93"/>
        <v>9.5254397700000002</v>
      </c>
      <c r="AED96" s="241">
        <f t="shared" si="93"/>
        <v>1809.8335563000003</v>
      </c>
      <c r="AEE96" s="241">
        <f t="shared" si="93"/>
        <v>121.92562905600001</v>
      </c>
      <c r="AEF96" s="241">
        <f t="shared" si="93"/>
        <v>329.58021604200002</v>
      </c>
      <c r="AEG96" s="241">
        <f t="shared" si="93"/>
        <v>495.32286804</v>
      </c>
      <c r="AEH96" s="241">
        <f t="shared" si="93"/>
        <v>121.92562905600001</v>
      </c>
      <c r="AEI96" s="241">
        <f t="shared" si="93"/>
        <v>51.437374758000004</v>
      </c>
      <c r="AEJ96" s="241">
        <f t="shared" si="93"/>
        <v>718.21815865800011</v>
      </c>
      <c r="AEK96" s="241">
        <f t="shared" si="93"/>
        <v>647.72990435999998</v>
      </c>
      <c r="AEL96" s="241">
        <f t="shared" si="93"/>
        <v>838.23869976000015</v>
      </c>
      <c r="AEM96" s="241">
        <f t="shared" si="93"/>
        <v>40.006847034000003</v>
      </c>
      <c r="AEN96" s="241">
        <f t="shared" si="93"/>
        <v>51.437374758000004</v>
      </c>
      <c r="AEO96" s="241">
        <f t="shared" si="93"/>
        <v>571.52638620000005</v>
      </c>
      <c r="AEP96" s="241">
        <f t="shared" si="93"/>
        <v>4953.2286804000005</v>
      </c>
      <c r="AEQ96" s="241">
        <f t="shared" si="93"/>
        <v>121.92562905600001</v>
      </c>
      <c r="AER96" s="241">
        <f t="shared" si="93"/>
        <v>45.722110896000011</v>
      </c>
      <c r="AES96" s="241">
        <f t="shared" si="93"/>
        <v>9.5254397700000002</v>
      </c>
      <c r="AET96" s="241">
        <f t="shared" si="93"/>
        <v>40.006847034000003</v>
      </c>
      <c r="AEU96" s="241">
        <f t="shared" si="93"/>
        <v>247.66143402</v>
      </c>
      <c r="AEV96" s="241">
        <f t="shared" si="93"/>
        <v>457.22110896000009</v>
      </c>
      <c r="AEW96" s="241">
        <f t="shared" si="93"/>
        <v>457.22110896000009</v>
      </c>
      <c r="AEX96" s="241">
        <f t="shared" si="93"/>
        <v>121.92562905600001</v>
      </c>
      <c r="AEY96" s="241">
        <f t="shared" si="93"/>
        <v>9.5254397700000002</v>
      </c>
      <c r="AEZ96" s="241">
        <f t="shared" si="93"/>
        <v>121.92562905600001</v>
      </c>
      <c r="AFA96" s="241">
        <f t="shared" si="93"/>
        <v>571.52638620000005</v>
      </c>
      <c r="AFB96" s="241">
        <f t="shared" si="93"/>
        <v>514.37374757999999</v>
      </c>
      <c r="AFC96" s="241">
        <f t="shared" si="93"/>
        <v>9.5254397700000002</v>
      </c>
      <c r="AFD96" s="241">
        <f t="shared" si="93"/>
        <v>3429.1583172000005</v>
      </c>
      <c r="AFE96" s="241">
        <f t="shared" si="93"/>
        <v>1809.8335563000003</v>
      </c>
      <c r="AFF96" s="241">
        <f t="shared" si="93"/>
        <v>3810.1759080000002</v>
      </c>
      <c r="AFG96" s="241">
        <f t="shared" si="93"/>
        <v>228.61055448000005</v>
      </c>
      <c r="AFH96" s="241">
        <f t="shared" si="93"/>
        <v>45.722110896000011</v>
      </c>
      <c r="AFI96" s="241">
        <f t="shared" ref="AFI96:AHT96" si="94">VLOOKUP(AFI71,$A$40:$B$63,2,FALSE)</f>
        <v>9.5254397700000002</v>
      </c>
      <c r="AFJ96" s="241">
        <f t="shared" si="94"/>
        <v>457.22110896000009</v>
      </c>
      <c r="AFK96" s="241">
        <f t="shared" si="94"/>
        <v>742.98430206</v>
      </c>
      <c r="AFL96" s="241">
        <f t="shared" si="94"/>
        <v>718.21815865800011</v>
      </c>
      <c r="AFM96" s="241">
        <f t="shared" si="94"/>
        <v>16764.773995200001</v>
      </c>
      <c r="AFN96" s="241">
        <f t="shared" si="94"/>
        <v>495.32286804</v>
      </c>
      <c r="AFO96" s="241">
        <f t="shared" si="94"/>
        <v>742.98430206</v>
      </c>
      <c r="AFP96" s="241">
        <f t="shared" si="94"/>
        <v>1714.5791586000003</v>
      </c>
      <c r="AFQ96" s="241">
        <f t="shared" si="94"/>
        <v>16764.773995200001</v>
      </c>
      <c r="AFR96" s="241">
        <f t="shared" si="94"/>
        <v>495.32286804</v>
      </c>
      <c r="AFS96" s="241">
        <f t="shared" si="94"/>
        <v>121.92562905600001</v>
      </c>
      <c r="AFT96" s="241">
        <f t="shared" si="94"/>
        <v>838.23869976000015</v>
      </c>
      <c r="AFU96" s="241">
        <f t="shared" si="94"/>
        <v>198.12914721600001</v>
      </c>
      <c r="AFV96" s="241">
        <f t="shared" si="94"/>
        <v>51.437374758000004</v>
      </c>
      <c r="AFW96" s="241">
        <f t="shared" si="94"/>
        <v>1809.8335563000003</v>
      </c>
      <c r="AFX96" s="241">
        <f t="shared" si="94"/>
        <v>247.66143402</v>
      </c>
      <c r="AFY96" s="241">
        <f t="shared" si="94"/>
        <v>228.61055448000005</v>
      </c>
      <c r="AFZ96" s="241">
        <f t="shared" si="94"/>
        <v>571.52638620000005</v>
      </c>
      <c r="AGA96" s="241">
        <f t="shared" si="94"/>
        <v>2000.3423517000001</v>
      </c>
      <c r="AGB96" s="241">
        <f t="shared" si="94"/>
        <v>247.66143402</v>
      </c>
      <c r="AGC96" s="241">
        <f t="shared" si="94"/>
        <v>1809.8335563000003</v>
      </c>
      <c r="AGD96" s="241">
        <f t="shared" si="94"/>
        <v>3810.1759080000002</v>
      </c>
      <c r="AGE96" s="241">
        <f t="shared" si="94"/>
        <v>718.21815865800011</v>
      </c>
      <c r="AGF96" s="241">
        <f t="shared" si="94"/>
        <v>329.58021604200002</v>
      </c>
      <c r="AGG96" s="241">
        <f t="shared" si="94"/>
        <v>329.58021604200002</v>
      </c>
      <c r="AGH96" s="241">
        <f t="shared" si="94"/>
        <v>571.52638620000005</v>
      </c>
      <c r="AGI96" s="241">
        <f t="shared" si="94"/>
        <v>198.12914721600001</v>
      </c>
      <c r="AGJ96" s="241">
        <f t="shared" si="94"/>
        <v>647.72990435999998</v>
      </c>
      <c r="AGK96" s="241">
        <f t="shared" si="94"/>
        <v>3429.1583172000005</v>
      </c>
      <c r="AGL96" s="241">
        <f t="shared" si="94"/>
        <v>2000.3423517000001</v>
      </c>
      <c r="AGM96" s="241">
        <f t="shared" si="94"/>
        <v>1714.5791586000003</v>
      </c>
      <c r="AGN96" s="241">
        <f t="shared" si="94"/>
        <v>495.32286804</v>
      </c>
      <c r="AGO96" s="241">
        <f t="shared" si="94"/>
        <v>2000.3423517000001</v>
      </c>
      <c r="AGP96" s="241">
        <f t="shared" si="94"/>
        <v>495.32286804</v>
      </c>
      <c r="AGQ96" s="241">
        <f t="shared" si="94"/>
        <v>514.37374757999999</v>
      </c>
      <c r="AGR96" s="241">
        <f t="shared" si="94"/>
        <v>45.722110896000011</v>
      </c>
      <c r="AGS96" s="241">
        <f t="shared" si="94"/>
        <v>4953.2286804000005</v>
      </c>
      <c r="AGT96" s="241">
        <f t="shared" si="94"/>
        <v>9.5254397700000002</v>
      </c>
      <c r="AGU96" s="241">
        <f t="shared" si="94"/>
        <v>247.66143402</v>
      </c>
      <c r="AGV96" s="241">
        <f t="shared" si="94"/>
        <v>40.006847034000003</v>
      </c>
      <c r="AGW96" s="241">
        <f t="shared" si="94"/>
        <v>247.66143402</v>
      </c>
      <c r="AGX96" s="241">
        <f t="shared" si="94"/>
        <v>121.92562905600001</v>
      </c>
      <c r="AGY96" s="241">
        <f t="shared" si="94"/>
        <v>329.58021604200002</v>
      </c>
      <c r="AGZ96" s="241">
        <f t="shared" si="94"/>
        <v>495.32286804</v>
      </c>
      <c r="AHA96" s="241">
        <f t="shared" si="94"/>
        <v>838.23869976000015</v>
      </c>
      <c r="AHB96" s="241">
        <f t="shared" si="94"/>
        <v>457.22110896000009</v>
      </c>
      <c r="AHC96" s="241">
        <f t="shared" si="94"/>
        <v>718.21815865800011</v>
      </c>
      <c r="AHD96" s="241">
        <f t="shared" si="94"/>
        <v>838.23869976000015</v>
      </c>
      <c r="AHE96" s="241">
        <f t="shared" si="94"/>
        <v>45.722110896000011</v>
      </c>
      <c r="AHF96" s="241">
        <f t="shared" si="94"/>
        <v>742.98430206</v>
      </c>
      <c r="AHG96" s="241">
        <f t="shared" si="94"/>
        <v>40.006847034000003</v>
      </c>
      <c r="AHH96" s="241">
        <f t="shared" si="94"/>
        <v>838.23869976000015</v>
      </c>
      <c r="AHI96" s="241">
        <f t="shared" si="94"/>
        <v>457.22110896000009</v>
      </c>
      <c r="AHJ96" s="241">
        <f t="shared" si="94"/>
        <v>571.52638620000005</v>
      </c>
      <c r="AHK96" s="241">
        <f t="shared" si="94"/>
        <v>329.58021604200002</v>
      </c>
      <c r="AHL96" s="241">
        <f t="shared" si="94"/>
        <v>838.23869976000015</v>
      </c>
      <c r="AHM96" s="241">
        <f t="shared" si="94"/>
        <v>16764.773995200001</v>
      </c>
      <c r="AHN96" s="241">
        <f t="shared" si="94"/>
        <v>2000.3423517000001</v>
      </c>
      <c r="AHO96" s="241">
        <f t="shared" si="94"/>
        <v>1714.5791586000003</v>
      </c>
      <c r="AHP96" s="241">
        <f t="shared" si="94"/>
        <v>329.58021604200002</v>
      </c>
      <c r="AHQ96" s="241">
        <f t="shared" si="94"/>
        <v>247.66143402</v>
      </c>
      <c r="AHR96" s="241">
        <f t="shared" si="94"/>
        <v>742.98430206</v>
      </c>
      <c r="AHS96" s="241">
        <f t="shared" si="94"/>
        <v>329.58021604200002</v>
      </c>
      <c r="AHT96" s="241">
        <f t="shared" si="94"/>
        <v>718.21815865800011</v>
      </c>
      <c r="AHU96" s="241">
        <f t="shared" ref="AHU96:AKF96" si="95">VLOOKUP(AHU71,$A$40:$B$63,2,FALSE)</f>
        <v>457.22110896000009</v>
      </c>
      <c r="AHV96" s="241">
        <f t="shared" si="95"/>
        <v>228.61055448000005</v>
      </c>
      <c r="AHW96" s="241">
        <f t="shared" si="95"/>
        <v>198.12914721600001</v>
      </c>
      <c r="AHX96" s="241">
        <f t="shared" si="95"/>
        <v>495.32286804</v>
      </c>
      <c r="AHY96" s="241">
        <f t="shared" si="95"/>
        <v>647.72990435999998</v>
      </c>
      <c r="AHZ96" s="241">
        <f t="shared" si="95"/>
        <v>742.98430206</v>
      </c>
      <c r="AIA96" s="241">
        <f t="shared" si="95"/>
        <v>3810.1759080000002</v>
      </c>
      <c r="AIB96" s="241">
        <f t="shared" si="95"/>
        <v>3810.1759080000002</v>
      </c>
      <c r="AIC96" s="241">
        <f t="shared" si="95"/>
        <v>247.66143402</v>
      </c>
      <c r="AID96" s="241">
        <f t="shared" si="95"/>
        <v>45.722110896000011</v>
      </c>
      <c r="AIE96" s="241">
        <f t="shared" si="95"/>
        <v>2000.3423517000001</v>
      </c>
      <c r="AIF96" s="241">
        <f t="shared" si="95"/>
        <v>121.92562905600001</v>
      </c>
      <c r="AIG96" s="241">
        <f t="shared" si="95"/>
        <v>838.23869976000015</v>
      </c>
      <c r="AIH96" s="241">
        <f t="shared" si="95"/>
        <v>247.66143402</v>
      </c>
      <c r="AII96" s="241">
        <f t="shared" si="95"/>
        <v>742.98430206</v>
      </c>
      <c r="AIJ96" s="241">
        <f t="shared" si="95"/>
        <v>457.22110896000009</v>
      </c>
      <c r="AIK96" s="241">
        <f t="shared" si="95"/>
        <v>51.437374758000004</v>
      </c>
      <c r="AIL96" s="241">
        <f t="shared" si="95"/>
        <v>718.21815865800011</v>
      </c>
      <c r="AIM96" s="241">
        <f t="shared" si="95"/>
        <v>2000.3423517000001</v>
      </c>
      <c r="AIN96" s="241">
        <f t="shared" si="95"/>
        <v>3429.1583172000005</v>
      </c>
      <c r="AIO96" s="241">
        <f t="shared" si="95"/>
        <v>571.52638620000005</v>
      </c>
      <c r="AIP96" s="241">
        <f t="shared" si="95"/>
        <v>457.22110896000009</v>
      </c>
      <c r="AIQ96" s="241">
        <f t="shared" si="95"/>
        <v>2000.3423517000001</v>
      </c>
      <c r="AIR96" s="241">
        <f t="shared" si="95"/>
        <v>1809.8335563000003</v>
      </c>
      <c r="AIS96" s="241">
        <f t="shared" si="95"/>
        <v>514.37374757999999</v>
      </c>
      <c r="AIT96" s="241">
        <f t="shared" si="95"/>
        <v>495.32286804</v>
      </c>
      <c r="AIU96" s="241">
        <f t="shared" si="95"/>
        <v>457.22110896000009</v>
      </c>
      <c r="AIV96" s="241">
        <f t="shared" si="95"/>
        <v>3810.1759080000002</v>
      </c>
      <c r="AIW96" s="241">
        <f t="shared" si="95"/>
        <v>514.37374757999999</v>
      </c>
      <c r="AIX96" s="241">
        <f t="shared" si="95"/>
        <v>742.98430206</v>
      </c>
      <c r="AIY96" s="241">
        <f t="shared" si="95"/>
        <v>228.61055448000005</v>
      </c>
      <c r="AIZ96" s="241">
        <f t="shared" si="95"/>
        <v>3429.1583172000005</v>
      </c>
      <c r="AJA96" s="241">
        <f t="shared" si="95"/>
        <v>51.437374758000004</v>
      </c>
      <c r="AJB96" s="241">
        <f t="shared" si="95"/>
        <v>2000.3423517000001</v>
      </c>
      <c r="AJC96" s="241">
        <f t="shared" si="95"/>
        <v>2000.3423517000001</v>
      </c>
      <c r="AJD96" s="241">
        <f t="shared" si="95"/>
        <v>571.52638620000005</v>
      </c>
      <c r="AJE96" s="241">
        <f t="shared" si="95"/>
        <v>121.92562905600001</v>
      </c>
      <c r="AJF96" s="241">
        <f t="shared" si="95"/>
        <v>1714.5791586000003</v>
      </c>
      <c r="AJG96" s="241">
        <f t="shared" si="95"/>
        <v>40.006847034000003</v>
      </c>
      <c r="AJH96" s="241">
        <f t="shared" si="95"/>
        <v>3429.1583172000005</v>
      </c>
      <c r="AJI96" s="241">
        <f t="shared" si="95"/>
        <v>2000.3423517000001</v>
      </c>
      <c r="AJJ96" s="241">
        <f t="shared" si="95"/>
        <v>3810.1759080000002</v>
      </c>
      <c r="AJK96" s="241">
        <f t="shared" si="95"/>
        <v>742.98430206</v>
      </c>
      <c r="AJL96" s="241">
        <f t="shared" si="95"/>
        <v>4953.2286804000005</v>
      </c>
      <c r="AJM96" s="241">
        <f t="shared" si="95"/>
        <v>329.58021604200002</v>
      </c>
      <c r="AJN96" s="241">
        <f t="shared" si="95"/>
        <v>742.98430206</v>
      </c>
      <c r="AJO96" s="241">
        <f t="shared" si="95"/>
        <v>329.58021604200002</v>
      </c>
      <c r="AJP96" s="241">
        <f t="shared" si="95"/>
        <v>2000.3423517000001</v>
      </c>
      <c r="AJQ96" s="241">
        <f t="shared" si="95"/>
        <v>3810.1759080000002</v>
      </c>
      <c r="AJR96" s="241">
        <f t="shared" si="95"/>
        <v>1714.5791586000003</v>
      </c>
      <c r="AJS96" s="241">
        <f t="shared" si="95"/>
        <v>9.5254397700000002</v>
      </c>
      <c r="AJT96" s="241">
        <f t="shared" si="95"/>
        <v>1809.8335563000003</v>
      </c>
      <c r="AJU96" s="241">
        <f t="shared" si="95"/>
        <v>457.22110896000009</v>
      </c>
      <c r="AJV96" s="241">
        <f t="shared" si="95"/>
        <v>1714.5791586000003</v>
      </c>
      <c r="AJW96" s="241">
        <f t="shared" si="95"/>
        <v>16764.773995200001</v>
      </c>
      <c r="AJX96" s="241">
        <f t="shared" si="95"/>
        <v>4953.2286804000005</v>
      </c>
      <c r="AJY96" s="241">
        <f t="shared" si="95"/>
        <v>718.21815865800011</v>
      </c>
      <c r="AJZ96" s="241">
        <f t="shared" si="95"/>
        <v>1714.5791586000003</v>
      </c>
      <c r="AKA96" s="241">
        <f t="shared" si="95"/>
        <v>838.23869976000015</v>
      </c>
      <c r="AKB96" s="241">
        <f t="shared" si="95"/>
        <v>457.22110896000009</v>
      </c>
      <c r="AKC96" s="241">
        <f t="shared" si="95"/>
        <v>457.22110896000009</v>
      </c>
      <c r="AKD96" s="241">
        <f t="shared" si="95"/>
        <v>198.12914721600001</v>
      </c>
      <c r="AKE96" s="241">
        <f t="shared" si="95"/>
        <v>2000.3423517000001</v>
      </c>
      <c r="AKF96" s="241">
        <f t="shared" si="95"/>
        <v>40.006847034000003</v>
      </c>
      <c r="AKG96" s="241">
        <f t="shared" ref="AKG96:ALM96" si="96">VLOOKUP(AKG71,$A$40:$B$63,2,FALSE)</f>
        <v>121.92562905600001</v>
      </c>
      <c r="AKH96" s="241">
        <f t="shared" si="96"/>
        <v>3429.1583172000005</v>
      </c>
      <c r="AKI96" s="241">
        <f t="shared" si="96"/>
        <v>198.12914721600001</v>
      </c>
      <c r="AKJ96" s="241">
        <f t="shared" si="96"/>
        <v>838.23869976000015</v>
      </c>
      <c r="AKK96" s="241">
        <f t="shared" si="96"/>
        <v>571.52638620000005</v>
      </c>
      <c r="AKL96" s="241">
        <f t="shared" si="96"/>
        <v>9.5254397700000002</v>
      </c>
      <c r="AKM96" s="241">
        <f t="shared" si="96"/>
        <v>495.32286804</v>
      </c>
      <c r="AKN96" s="241">
        <f t="shared" si="96"/>
        <v>45.722110896000011</v>
      </c>
      <c r="AKO96" s="241">
        <f t="shared" si="96"/>
        <v>9.5254397700000002</v>
      </c>
      <c r="AKP96" s="241">
        <f t="shared" si="96"/>
        <v>247.66143402</v>
      </c>
      <c r="AKQ96" s="241">
        <f t="shared" si="96"/>
        <v>198.12914721600001</v>
      </c>
      <c r="AKR96" s="241">
        <f t="shared" si="96"/>
        <v>1714.5791586000003</v>
      </c>
      <c r="AKS96" s="241">
        <f t="shared" si="96"/>
        <v>3429.1583172000005</v>
      </c>
      <c r="AKT96" s="241">
        <f t="shared" si="96"/>
        <v>495.32286804</v>
      </c>
      <c r="AKU96" s="241">
        <f t="shared" si="96"/>
        <v>4953.2286804000005</v>
      </c>
      <c r="AKV96" s="241">
        <f t="shared" si="96"/>
        <v>742.98430206</v>
      </c>
      <c r="AKW96" s="241">
        <f t="shared" si="96"/>
        <v>329.58021604200002</v>
      </c>
      <c r="AKX96" s="241">
        <f t="shared" si="96"/>
        <v>329.58021604200002</v>
      </c>
      <c r="AKY96" s="241">
        <f t="shared" si="96"/>
        <v>228.61055448000005</v>
      </c>
      <c r="AKZ96" s="241">
        <f t="shared" si="96"/>
        <v>121.92562905600001</v>
      </c>
      <c r="ALA96" s="241">
        <f t="shared" si="96"/>
        <v>3429.1583172000005</v>
      </c>
      <c r="ALB96" s="241">
        <f t="shared" si="96"/>
        <v>1714.5791586000003</v>
      </c>
      <c r="ALC96" s="241">
        <f t="shared" si="96"/>
        <v>457.22110896000009</v>
      </c>
      <c r="ALD96" s="241">
        <f t="shared" si="96"/>
        <v>329.58021604200002</v>
      </c>
      <c r="ALE96" s="241">
        <f t="shared" si="96"/>
        <v>329.58021604200002</v>
      </c>
      <c r="ALF96" s="241">
        <f t="shared" si="96"/>
        <v>121.92562905600001</v>
      </c>
      <c r="ALG96" s="241">
        <f t="shared" si="96"/>
        <v>51.437374758000004</v>
      </c>
      <c r="ALH96" s="241">
        <f t="shared" si="96"/>
        <v>40.006847034000003</v>
      </c>
      <c r="ALI96" s="241">
        <f t="shared" si="96"/>
        <v>121.92562905600001</v>
      </c>
      <c r="ALJ96" s="241">
        <f t="shared" si="96"/>
        <v>228.61055448000005</v>
      </c>
      <c r="ALK96" s="241">
        <f t="shared" si="96"/>
        <v>198.12914721600001</v>
      </c>
      <c r="ALL96" s="241">
        <f t="shared" si="96"/>
        <v>838.23869976000015</v>
      </c>
      <c r="ALM96" s="241">
        <f t="shared" si="96"/>
        <v>9.5254397700000002</v>
      </c>
    </row>
    <row r="97" spans="1:1001" x14ac:dyDescent="0.25">
      <c r="A97">
        <v>7</v>
      </c>
      <c r="B97" s="241">
        <f t="shared" si="0"/>
        <v>51.437374758000004</v>
      </c>
      <c r="C97" s="241">
        <f t="shared" si="0"/>
        <v>51.437374758000004</v>
      </c>
      <c r="D97" s="241">
        <f t="shared" si="0"/>
        <v>514.37374757999999</v>
      </c>
      <c r="E97" s="241">
        <f t="shared" si="0"/>
        <v>514.37374757999999</v>
      </c>
      <c r="F97" s="241">
        <f t="shared" si="0"/>
        <v>247.66143402</v>
      </c>
      <c r="G97" s="241">
        <f t="shared" si="0"/>
        <v>3429.1583172000005</v>
      </c>
      <c r="H97" s="241">
        <f t="shared" si="0"/>
        <v>9.5254397700000002</v>
      </c>
      <c r="I97" s="241">
        <f t="shared" ref="I97:BT97" si="97">VLOOKUP(I72,$A$40:$B$63,2,FALSE)</f>
        <v>647.72990435999998</v>
      </c>
      <c r="J97" s="241">
        <f t="shared" si="97"/>
        <v>514.37374757999999</v>
      </c>
      <c r="K97" s="241">
        <f t="shared" si="97"/>
        <v>329.58021604200002</v>
      </c>
      <c r="L97" s="241">
        <f t="shared" si="97"/>
        <v>457.22110896000009</v>
      </c>
      <c r="M97" s="241">
        <f t="shared" si="97"/>
        <v>16764.773995200001</v>
      </c>
      <c r="N97" s="241">
        <f t="shared" si="97"/>
        <v>247.66143402</v>
      </c>
      <c r="O97" s="241">
        <f t="shared" si="97"/>
        <v>4953.2286804000005</v>
      </c>
      <c r="P97" s="241">
        <f t="shared" si="97"/>
        <v>647.72990435999998</v>
      </c>
      <c r="Q97" s="241">
        <f t="shared" si="97"/>
        <v>9.5254397700000002</v>
      </c>
      <c r="R97" s="241">
        <f t="shared" si="97"/>
        <v>40.006847034000003</v>
      </c>
      <c r="S97" s="241">
        <f t="shared" si="97"/>
        <v>838.23869976000015</v>
      </c>
      <c r="T97" s="241">
        <f t="shared" si="97"/>
        <v>16764.773995200001</v>
      </c>
      <c r="U97" s="241">
        <f t="shared" si="97"/>
        <v>329.58021604200002</v>
      </c>
      <c r="V97" s="241">
        <f t="shared" si="97"/>
        <v>329.58021604200002</v>
      </c>
      <c r="W97" s="241">
        <f t="shared" si="97"/>
        <v>514.37374757999999</v>
      </c>
      <c r="X97" s="241">
        <f t="shared" si="97"/>
        <v>838.23869976000015</v>
      </c>
      <c r="Y97" s="241">
        <f t="shared" si="97"/>
        <v>1809.8335563000003</v>
      </c>
      <c r="Z97" s="241">
        <f t="shared" si="97"/>
        <v>198.12914721600001</v>
      </c>
      <c r="AA97" s="241">
        <f t="shared" si="97"/>
        <v>3810.1759080000002</v>
      </c>
      <c r="AB97" s="241">
        <f t="shared" si="97"/>
        <v>3810.1759080000002</v>
      </c>
      <c r="AC97" s="241">
        <f t="shared" si="97"/>
        <v>16764.773995200001</v>
      </c>
      <c r="AD97" s="241">
        <f t="shared" si="97"/>
        <v>40.006847034000003</v>
      </c>
      <c r="AE97" s="241">
        <f t="shared" si="97"/>
        <v>838.23869976000015</v>
      </c>
      <c r="AF97" s="241">
        <f t="shared" si="97"/>
        <v>40.006847034000003</v>
      </c>
      <c r="AG97" s="241">
        <f t="shared" si="97"/>
        <v>457.22110896000009</v>
      </c>
      <c r="AH97" s="241">
        <f t="shared" si="97"/>
        <v>495.32286804</v>
      </c>
      <c r="AI97" s="241">
        <f t="shared" si="97"/>
        <v>40.006847034000003</v>
      </c>
      <c r="AJ97" s="241">
        <f t="shared" si="97"/>
        <v>40.006847034000003</v>
      </c>
      <c r="AK97" s="241">
        <f t="shared" si="97"/>
        <v>718.21815865800011</v>
      </c>
      <c r="AL97" s="241">
        <f t="shared" si="97"/>
        <v>647.72990435999998</v>
      </c>
      <c r="AM97" s="241">
        <f t="shared" si="97"/>
        <v>495.32286804</v>
      </c>
      <c r="AN97" s="241">
        <f t="shared" si="97"/>
        <v>121.92562905600001</v>
      </c>
      <c r="AO97" s="241">
        <f t="shared" si="97"/>
        <v>3429.1583172000005</v>
      </c>
      <c r="AP97" s="241">
        <f t="shared" si="97"/>
        <v>3429.1583172000005</v>
      </c>
      <c r="AQ97" s="241">
        <f t="shared" si="97"/>
        <v>495.32286804</v>
      </c>
      <c r="AR97" s="241">
        <f t="shared" si="97"/>
        <v>3429.1583172000005</v>
      </c>
      <c r="AS97" s="241">
        <f t="shared" si="97"/>
        <v>838.23869976000015</v>
      </c>
      <c r="AT97" s="241">
        <f t="shared" si="97"/>
        <v>742.98430206</v>
      </c>
      <c r="AU97" s="241">
        <f t="shared" si="97"/>
        <v>198.12914721600001</v>
      </c>
      <c r="AV97" s="241">
        <f t="shared" si="97"/>
        <v>742.98430206</v>
      </c>
      <c r="AW97" s="241">
        <f t="shared" si="97"/>
        <v>3429.1583172000005</v>
      </c>
      <c r="AX97" s="241">
        <f t="shared" si="97"/>
        <v>16764.773995200001</v>
      </c>
      <c r="AY97" s="241">
        <f t="shared" si="97"/>
        <v>198.12914721600001</v>
      </c>
      <c r="AZ97" s="241">
        <f t="shared" si="97"/>
        <v>718.21815865800011</v>
      </c>
      <c r="BA97" s="241">
        <f t="shared" si="97"/>
        <v>198.12914721600001</v>
      </c>
      <c r="BB97" s="241">
        <f t="shared" si="97"/>
        <v>1809.8335563000003</v>
      </c>
      <c r="BC97" s="241">
        <f t="shared" si="97"/>
        <v>1809.8335563000003</v>
      </c>
      <c r="BD97" s="241">
        <f t="shared" si="97"/>
        <v>247.66143402</v>
      </c>
      <c r="BE97" s="241">
        <f t="shared" si="97"/>
        <v>16764.773995200001</v>
      </c>
      <c r="BF97" s="241">
        <f t="shared" si="97"/>
        <v>40.006847034000003</v>
      </c>
      <c r="BG97" s="241">
        <f t="shared" si="97"/>
        <v>3429.1583172000005</v>
      </c>
      <c r="BH97" s="241">
        <f t="shared" si="97"/>
        <v>121.92562905600001</v>
      </c>
      <c r="BI97" s="241">
        <f t="shared" si="97"/>
        <v>457.22110896000009</v>
      </c>
      <c r="BJ97" s="241">
        <f t="shared" si="97"/>
        <v>495.32286804</v>
      </c>
      <c r="BK97" s="241">
        <f t="shared" si="97"/>
        <v>247.66143402</v>
      </c>
      <c r="BL97" s="241">
        <f t="shared" si="97"/>
        <v>718.21815865800011</v>
      </c>
      <c r="BM97" s="241">
        <f t="shared" si="97"/>
        <v>718.21815865800011</v>
      </c>
      <c r="BN97" s="241">
        <f t="shared" si="97"/>
        <v>514.37374757999999</v>
      </c>
      <c r="BO97" s="241">
        <f t="shared" si="97"/>
        <v>198.12914721600001</v>
      </c>
      <c r="BP97" s="241">
        <f t="shared" si="97"/>
        <v>121.92562905600001</v>
      </c>
      <c r="BQ97" s="241">
        <f t="shared" si="97"/>
        <v>16764.773995200001</v>
      </c>
      <c r="BR97" s="241">
        <f t="shared" si="97"/>
        <v>718.21815865800011</v>
      </c>
      <c r="BS97" s="241">
        <f t="shared" si="97"/>
        <v>571.52638620000005</v>
      </c>
      <c r="BT97" s="241">
        <f t="shared" si="97"/>
        <v>742.98430206</v>
      </c>
      <c r="BU97" s="241">
        <f t="shared" ref="BU97:EF97" si="98">VLOOKUP(BU72,$A$40:$B$63,2,FALSE)</f>
        <v>571.52638620000005</v>
      </c>
      <c r="BV97" s="241">
        <f t="shared" si="98"/>
        <v>228.61055448000005</v>
      </c>
      <c r="BW97" s="241">
        <f t="shared" si="98"/>
        <v>228.61055448000005</v>
      </c>
      <c r="BX97" s="241">
        <f t="shared" si="98"/>
        <v>838.23869976000015</v>
      </c>
      <c r="BY97" s="241">
        <f t="shared" si="98"/>
        <v>1714.5791586000003</v>
      </c>
      <c r="BZ97" s="241">
        <f t="shared" si="98"/>
        <v>1714.5791586000003</v>
      </c>
      <c r="CA97" s="241">
        <f t="shared" si="98"/>
        <v>457.22110896000009</v>
      </c>
      <c r="CB97" s="241">
        <f t="shared" si="98"/>
        <v>40.006847034000003</v>
      </c>
      <c r="CC97" s="241">
        <f t="shared" si="98"/>
        <v>228.61055448000005</v>
      </c>
      <c r="CD97" s="241">
        <f t="shared" si="98"/>
        <v>3429.1583172000005</v>
      </c>
      <c r="CE97" s="241">
        <f t="shared" si="98"/>
        <v>647.72990435999998</v>
      </c>
      <c r="CF97" s="241">
        <f t="shared" si="98"/>
        <v>4953.2286804000005</v>
      </c>
      <c r="CG97" s="241">
        <f t="shared" si="98"/>
        <v>1809.8335563000003</v>
      </c>
      <c r="CH97" s="241">
        <f t="shared" si="98"/>
        <v>198.12914721600001</v>
      </c>
      <c r="CI97" s="241">
        <f t="shared" si="98"/>
        <v>457.22110896000009</v>
      </c>
      <c r="CJ97" s="241">
        <f t="shared" si="98"/>
        <v>51.437374758000004</v>
      </c>
      <c r="CK97" s="241">
        <f t="shared" si="98"/>
        <v>514.37374757999999</v>
      </c>
      <c r="CL97" s="241">
        <f t="shared" si="98"/>
        <v>571.52638620000005</v>
      </c>
      <c r="CM97" s="241">
        <f t="shared" si="98"/>
        <v>718.21815865800011</v>
      </c>
      <c r="CN97" s="241">
        <f t="shared" si="98"/>
        <v>647.72990435999998</v>
      </c>
      <c r="CO97" s="241">
        <f t="shared" si="98"/>
        <v>4953.2286804000005</v>
      </c>
      <c r="CP97" s="241">
        <f t="shared" si="98"/>
        <v>9.5254397700000002</v>
      </c>
      <c r="CQ97" s="241">
        <f t="shared" si="98"/>
        <v>16764.773995200001</v>
      </c>
      <c r="CR97" s="241">
        <f t="shared" si="98"/>
        <v>718.21815865800011</v>
      </c>
      <c r="CS97" s="241">
        <f t="shared" si="98"/>
        <v>45.722110896000011</v>
      </c>
      <c r="CT97" s="241">
        <f t="shared" si="98"/>
        <v>247.66143402</v>
      </c>
      <c r="CU97" s="241">
        <f t="shared" si="98"/>
        <v>514.37374757999999</v>
      </c>
      <c r="CV97" s="241">
        <f t="shared" si="98"/>
        <v>514.37374757999999</v>
      </c>
      <c r="CW97" s="241">
        <f t="shared" si="98"/>
        <v>16764.773995200001</v>
      </c>
      <c r="CX97" s="241">
        <f t="shared" si="98"/>
        <v>1714.5791586000003</v>
      </c>
      <c r="CY97" s="241">
        <f t="shared" si="98"/>
        <v>121.92562905600001</v>
      </c>
      <c r="CZ97" s="241">
        <f t="shared" si="98"/>
        <v>9.5254397700000002</v>
      </c>
      <c r="DA97" s="241">
        <f t="shared" si="98"/>
        <v>2000.3423517000001</v>
      </c>
      <c r="DB97" s="241">
        <f t="shared" si="98"/>
        <v>247.66143402</v>
      </c>
      <c r="DC97" s="241">
        <f t="shared" si="98"/>
        <v>329.58021604200002</v>
      </c>
      <c r="DD97" s="241">
        <f t="shared" si="98"/>
        <v>247.66143402</v>
      </c>
      <c r="DE97" s="241">
        <f t="shared" si="98"/>
        <v>40.006847034000003</v>
      </c>
      <c r="DF97" s="241">
        <f t="shared" si="98"/>
        <v>3810.1759080000002</v>
      </c>
      <c r="DG97" s="241">
        <f t="shared" si="98"/>
        <v>3810.1759080000002</v>
      </c>
      <c r="DH97" s="241">
        <f t="shared" si="98"/>
        <v>1714.5791586000003</v>
      </c>
      <c r="DI97" s="241">
        <f t="shared" si="98"/>
        <v>51.437374758000004</v>
      </c>
      <c r="DJ97" s="241">
        <f t="shared" si="98"/>
        <v>40.006847034000003</v>
      </c>
      <c r="DK97" s="241">
        <f t="shared" si="98"/>
        <v>647.72990435999998</v>
      </c>
      <c r="DL97" s="241">
        <f t="shared" si="98"/>
        <v>9.5254397700000002</v>
      </c>
      <c r="DM97" s="241">
        <f t="shared" si="98"/>
        <v>228.61055448000005</v>
      </c>
      <c r="DN97" s="241">
        <f t="shared" si="98"/>
        <v>228.61055448000005</v>
      </c>
      <c r="DO97" s="241">
        <f t="shared" si="98"/>
        <v>9.5254397700000002</v>
      </c>
      <c r="DP97" s="241">
        <f t="shared" si="98"/>
        <v>838.23869976000015</v>
      </c>
      <c r="DQ97" s="241">
        <f t="shared" si="98"/>
        <v>742.98430206</v>
      </c>
      <c r="DR97" s="241">
        <f t="shared" si="98"/>
        <v>9.5254397700000002</v>
      </c>
      <c r="DS97" s="241">
        <f t="shared" si="98"/>
        <v>1714.5791586000003</v>
      </c>
      <c r="DT97" s="241">
        <f t="shared" si="98"/>
        <v>514.37374757999999</v>
      </c>
      <c r="DU97" s="241">
        <f t="shared" si="98"/>
        <v>16764.773995200001</v>
      </c>
      <c r="DV97" s="241">
        <f t="shared" si="98"/>
        <v>9.5254397700000002</v>
      </c>
      <c r="DW97" s="241">
        <f t="shared" si="98"/>
        <v>571.52638620000005</v>
      </c>
      <c r="DX97" s="241">
        <f t="shared" si="98"/>
        <v>51.437374758000004</v>
      </c>
      <c r="DY97" s="241">
        <f t="shared" si="98"/>
        <v>838.23869976000015</v>
      </c>
      <c r="DZ97" s="241">
        <f t="shared" si="98"/>
        <v>495.32286804</v>
      </c>
      <c r="EA97" s="241">
        <f t="shared" si="98"/>
        <v>495.32286804</v>
      </c>
      <c r="EB97" s="241">
        <f t="shared" si="98"/>
        <v>718.21815865800011</v>
      </c>
      <c r="EC97" s="241">
        <f t="shared" si="98"/>
        <v>742.98430206</v>
      </c>
      <c r="ED97" s="241">
        <f t="shared" si="98"/>
        <v>45.722110896000011</v>
      </c>
      <c r="EE97" s="241">
        <f t="shared" si="98"/>
        <v>2000.3423517000001</v>
      </c>
      <c r="EF97" s="241">
        <f t="shared" si="98"/>
        <v>329.58021604200002</v>
      </c>
      <c r="EG97" s="241">
        <f t="shared" ref="EG97:GR97" si="99">VLOOKUP(EG72,$A$40:$B$63,2,FALSE)</f>
        <v>16764.773995200001</v>
      </c>
      <c r="EH97" s="241">
        <f t="shared" si="99"/>
        <v>40.006847034000003</v>
      </c>
      <c r="EI97" s="241">
        <f t="shared" si="99"/>
        <v>3429.1583172000005</v>
      </c>
      <c r="EJ97" s="241">
        <f t="shared" si="99"/>
        <v>571.52638620000005</v>
      </c>
      <c r="EK97" s="241">
        <f t="shared" si="99"/>
        <v>121.92562905600001</v>
      </c>
      <c r="EL97" s="241">
        <f t="shared" si="99"/>
        <v>718.21815865800011</v>
      </c>
      <c r="EM97" s="241">
        <f t="shared" si="99"/>
        <v>1809.8335563000003</v>
      </c>
      <c r="EN97" s="241">
        <f t="shared" si="99"/>
        <v>228.61055448000005</v>
      </c>
      <c r="EO97" s="241">
        <f t="shared" si="99"/>
        <v>16764.773995200001</v>
      </c>
      <c r="EP97" s="241">
        <f t="shared" si="99"/>
        <v>329.58021604200002</v>
      </c>
      <c r="EQ97" s="241">
        <f t="shared" si="99"/>
        <v>457.22110896000009</v>
      </c>
      <c r="ER97" s="241">
        <f t="shared" si="99"/>
        <v>121.92562905600001</v>
      </c>
      <c r="ES97" s="241">
        <f t="shared" si="99"/>
        <v>718.21815865800011</v>
      </c>
      <c r="ET97" s="241">
        <f t="shared" si="99"/>
        <v>40.006847034000003</v>
      </c>
      <c r="EU97" s="241">
        <f t="shared" si="99"/>
        <v>838.23869976000015</v>
      </c>
      <c r="EV97" s="241">
        <f t="shared" si="99"/>
        <v>647.72990435999998</v>
      </c>
      <c r="EW97" s="241">
        <f t="shared" si="99"/>
        <v>247.66143402</v>
      </c>
      <c r="EX97" s="241">
        <f t="shared" si="99"/>
        <v>16764.773995200001</v>
      </c>
      <c r="EY97" s="241">
        <f t="shared" si="99"/>
        <v>9.5254397700000002</v>
      </c>
      <c r="EZ97" s="241">
        <f t="shared" si="99"/>
        <v>45.722110896000011</v>
      </c>
      <c r="FA97" s="241">
        <f t="shared" si="99"/>
        <v>16764.773995200001</v>
      </c>
      <c r="FB97" s="241">
        <f t="shared" si="99"/>
        <v>198.12914721600001</v>
      </c>
      <c r="FC97" s="241">
        <f t="shared" si="99"/>
        <v>457.22110896000009</v>
      </c>
      <c r="FD97" s="241">
        <f t="shared" si="99"/>
        <v>647.72990435999998</v>
      </c>
      <c r="FE97" s="241">
        <f t="shared" si="99"/>
        <v>121.92562905600001</v>
      </c>
      <c r="FF97" s="241">
        <f t="shared" si="99"/>
        <v>51.437374758000004</v>
      </c>
      <c r="FG97" s="241">
        <f t="shared" si="99"/>
        <v>2000.3423517000001</v>
      </c>
      <c r="FH97" s="241">
        <f t="shared" si="99"/>
        <v>4953.2286804000005</v>
      </c>
      <c r="FI97" s="241">
        <f t="shared" si="99"/>
        <v>647.72990435999998</v>
      </c>
      <c r="FJ97" s="241">
        <f t="shared" si="99"/>
        <v>40.006847034000003</v>
      </c>
      <c r="FK97" s="241">
        <f t="shared" si="99"/>
        <v>51.437374758000004</v>
      </c>
      <c r="FL97" s="241">
        <f t="shared" si="99"/>
        <v>718.21815865800011</v>
      </c>
      <c r="FM97" s="241">
        <f t="shared" si="99"/>
        <v>16764.773995200001</v>
      </c>
      <c r="FN97" s="241">
        <f t="shared" si="99"/>
        <v>457.22110896000009</v>
      </c>
      <c r="FO97" s="241">
        <f t="shared" si="99"/>
        <v>1809.8335563000003</v>
      </c>
      <c r="FP97" s="241">
        <f t="shared" si="99"/>
        <v>329.58021604200002</v>
      </c>
      <c r="FQ97" s="241">
        <f t="shared" si="99"/>
        <v>1809.8335563000003</v>
      </c>
      <c r="FR97" s="241">
        <f t="shared" si="99"/>
        <v>495.32286804</v>
      </c>
      <c r="FS97" s="241">
        <f t="shared" si="99"/>
        <v>3429.1583172000005</v>
      </c>
      <c r="FT97" s="241">
        <f t="shared" si="99"/>
        <v>838.23869976000015</v>
      </c>
      <c r="FU97" s="241">
        <f t="shared" si="99"/>
        <v>1809.8335563000003</v>
      </c>
      <c r="FV97" s="241">
        <f t="shared" si="99"/>
        <v>121.92562905600001</v>
      </c>
      <c r="FW97" s="241">
        <f t="shared" si="99"/>
        <v>495.32286804</v>
      </c>
      <c r="FX97" s="241">
        <f t="shared" si="99"/>
        <v>121.92562905600001</v>
      </c>
      <c r="FY97" s="241">
        <f t="shared" si="99"/>
        <v>495.32286804</v>
      </c>
      <c r="FZ97" s="241">
        <f t="shared" si="99"/>
        <v>45.722110896000011</v>
      </c>
      <c r="GA97" s="241">
        <f t="shared" si="99"/>
        <v>45.722110896000011</v>
      </c>
      <c r="GB97" s="241">
        <f t="shared" si="99"/>
        <v>16764.773995200001</v>
      </c>
      <c r="GC97" s="241">
        <f t="shared" si="99"/>
        <v>40.006847034000003</v>
      </c>
      <c r="GD97" s="241">
        <f t="shared" si="99"/>
        <v>647.72990435999998</v>
      </c>
      <c r="GE97" s="241">
        <f t="shared" si="99"/>
        <v>838.23869976000015</v>
      </c>
      <c r="GF97" s="241">
        <f t="shared" si="99"/>
        <v>718.21815865800011</v>
      </c>
      <c r="GG97" s="241">
        <f t="shared" si="99"/>
        <v>3429.1583172000005</v>
      </c>
      <c r="GH97" s="241">
        <f t="shared" si="99"/>
        <v>571.52638620000005</v>
      </c>
      <c r="GI97" s="241">
        <f t="shared" si="99"/>
        <v>571.52638620000005</v>
      </c>
      <c r="GJ97" s="241">
        <f t="shared" si="99"/>
        <v>742.98430206</v>
      </c>
      <c r="GK97" s="241">
        <f t="shared" si="99"/>
        <v>495.32286804</v>
      </c>
      <c r="GL97" s="241">
        <f t="shared" si="99"/>
        <v>3429.1583172000005</v>
      </c>
      <c r="GM97" s="241">
        <f t="shared" si="99"/>
        <v>45.722110896000011</v>
      </c>
      <c r="GN97" s="241">
        <f t="shared" si="99"/>
        <v>742.98430206</v>
      </c>
      <c r="GO97" s="241">
        <f t="shared" si="99"/>
        <v>1809.8335563000003</v>
      </c>
      <c r="GP97" s="241">
        <f t="shared" si="99"/>
        <v>1809.8335563000003</v>
      </c>
      <c r="GQ97" s="241">
        <f t="shared" si="99"/>
        <v>247.66143402</v>
      </c>
      <c r="GR97" s="241">
        <f t="shared" si="99"/>
        <v>718.21815865800011</v>
      </c>
      <c r="GS97" s="241">
        <f t="shared" ref="GS97:JD97" si="100">VLOOKUP(GS72,$A$40:$B$63,2,FALSE)</f>
        <v>16764.773995200001</v>
      </c>
      <c r="GT97" s="241">
        <f t="shared" si="100"/>
        <v>2000.3423517000001</v>
      </c>
      <c r="GU97" s="241">
        <f t="shared" si="100"/>
        <v>329.58021604200002</v>
      </c>
      <c r="GV97" s="241">
        <f t="shared" si="100"/>
        <v>571.52638620000005</v>
      </c>
      <c r="GW97" s="241">
        <f t="shared" si="100"/>
        <v>1714.5791586000003</v>
      </c>
      <c r="GX97" s="241">
        <f t="shared" si="100"/>
        <v>198.12914721600001</v>
      </c>
      <c r="GY97" s="241">
        <f t="shared" si="100"/>
        <v>4953.2286804000005</v>
      </c>
      <c r="GZ97" s="241">
        <f t="shared" si="100"/>
        <v>3810.1759080000002</v>
      </c>
      <c r="HA97" s="241">
        <f t="shared" si="100"/>
        <v>247.66143402</v>
      </c>
      <c r="HB97" s="241">
        <f t="shared" si="100"/>
        <v>4953.2286804000005</v>
      </c>
      <c r="HC97" s="241">
        <f t="shared" si="100"/>
        <v>1714.5791586000003</v>
      </c>
      <c r="HD97" s="241">
        <f t="shared" si="100"/>
        <v>2000.3423517000001</v>
      </c>
      <c r="HE97" s="241">
        <f t="shared" si="100"/>
        <v>742.98430206</v>
      </c>
      <c r="HF97" s="241">
        <f t="shared" si="100"/>
        <v>495.32286804</v>
      </c>
      <c r="HG97" s="241">
        <f t="shared" si="100"/>
        <v>3429.1583172000005</v>
      </c>
      <c r="HH97" s="241">
        <f t="shared" si="100"/>
        <v>198.12914721600001</v>
      </c>
      <c r="HI97" s="241">
        <f t="shared" si="100"/>
        <v>4953.2286804000005</v>
      </c>
      <c r="HJ97" s="241">
        <f t="shared" si="100"/>
        <v>45.722110896000011</v>
      </c>
      <c r="HK97" s="241">
        <f t="shared" si="100"/>
        <v>329.58021604200002</v>
      </c>
      <c r="HL97" s="241">
        <f t="shared" si="100"/>
        <v>742.98430206</v>
      </c>
      <c r="HM97" s="241">
        <f t="shared" si="100"/>
        <v>247.66143402</v>
      </c>
      <c r="HN97" s="241">
        <f t="shared" si="100"/>
        <v>3810.1759080000002</v>
      </c>
      <c r="HO97" s="241">
        <f t="shared" si="100"/>
        <v>121.92562905600001</v>
      </c>
      <c r="HP97" s="241">
        <f t="shared" si="100"/>
        <v>495.32286804</v>
      </c>
      <c r="HQ97" s="241">
        <f t="shared" si="100"/>
        <v>247.66143402</v>
      </c>
      <c r="HR97" s="241">
        <f t="shared" si="100"/>
        <v>121.92562905600001</v>
      </c>
      <c r="HS97" s="241">
        <f t="shared" si="100"/>
        <v>198.12914721600001</v>
      </c>
      <c r="HT97" s="241">
        <f t="shared" si="100"/>
        <v>838.23869976000015</v>
      </c>
      <c r="HU97" s="241">
        <f t="shared" si="100"/>
        <v>2000.3423517000001</v>
      </c>
      <c r="HV97" s="241">
        <f t="shared" si="100"/>
        <v>742.98430206</v>
      </c>
      <c r="HW97" s="241">
        <f t="shared" si="100"/>
        <v>2000.3423517000001</v>
      </c>
      <c r="HX97" s="241">
        <f t="shared" si="100"/>
        <v>247.66143402</v>
      </c>
      <c r="HY97" s="241">
        <f t="shared" si="100"/>
        <v>514.37374757999999</v>
      </c>
      <c r="HZ97" s="241">
        <f t="shared" si="100"/>
        <v>1809.8335563000003</v>
      </c>
      <c r="IA97" s="241">
        <f t="shared" si="100"/>
        <v>51.437374758000004</v>
      </c>
      <c r="IB97" s="241">
        <f t="shared" si="100"/>
        <v>51.437374758000004</v>
      </c>
      <c r="IC97" s="241">
        <f t="shared" si="100"/>
        <v>1809.8335563000003</v>
      </c>
      <c r="ID97" s="241">
        <f t="shared" si="100"/>
        <v>3429.1583172000005</v>
      </c>
      <c r="IE97" s="241">
        <f t="shared" si="100"/>
        <v>1714.5791586000003</v>
      </c>
      <c r="IF97" s="241">
        <f t="shared" si="100"/>
        <v>571.52638620000005</v>
      </c>
      <c r="IG97" s="241">
        <f t="shared" si="100"/>
        <v>247.66143402</v>
      </c>
      <c r="IH97" s="241">
        <f t="shared" si="100"/>
        <v>121.92562905600001</v>
      </c>
      <c r="II97" s="241">
        <f t="shared" si="100"/>
        <v>45.722110896000011</v>
      </c>
      <c r="IJ97" s="241">
        <f t="shared" si="100"/>
        <v>3429.1583172000005</v>
      </c>
      <c r="IK97" s="241">
        <f t="shared" si="100"/>
        <v>514.37374757999999</v>
      </c>
      <c r="IL97" s="241">
        <f t="shared" si="100"/>
        <v>514.37374757999999</v>
      </c>
      <c r="IM97" s="241">
        <f t="shared" si="100"/>
        <v>3429.1583172000005</v>
      </c>
      <c r="IN97" s="241">
        <f t="shared" si="100"/>
        <v>838.23869976000015</v>
      </c>
      <c r="IO97" s="241">
        <f t="shared" si="100"/>
        <v>3810.1759080000002</v>
      </c>
      <c r="IP97" s="241">
        <f t="shared" si="100"/>
        <v>3429.1583172000005</v>
      </c>
      <c r="IQ97" s="241">
        <f t="shared" si="100"/>
        <v>514.37374757999999</v>
      </c>
      <c r="IR97" s="241">
        <f t="shared" si="100"/>
        <v>329.58021604200002</v>
      </c>
      <c r="IS97" s="241">
        <f t="shared" si="100"/>
        <v>514.37374757999999</v>
      </c>
      <c r="IT97" s="241">
        <f t="shared" si="100"/>
        <v>45.722110896000011</v>
      </c>
      <c r="IU97" s="241">
        <f t="shared" si="100"/>
        <v>3429.1583172000005</v>
      </c>
      <c r="IV97" s="241">
        <f t="shared" si="100"/>
        <v>718.21815865800011</v>
      </c>
      <c r="IW97" s="241">
        <f t="shared" si="100"/>
        <v>247.66143402</v>
      </c>
      <c r="IX97" s="241">
        <f t="shared" si="100"/>
        <v>1809.8335563000003</v>
      </c>
      <c r="IY97" s="241">
        <f t="shared" si="100"/>
        <v>45.722110896000011</v>
      </c>
      <c r="IZ97" s="241">
        <f t="shared" si="100"/>
        <v>514.37374757999999</v>
      </c>
      <c r="JA97" s="241">
        <f t="shared" si="100"/>
        <v>647.72990435999998</v>
      </c>
      <c r="JB97" s="241">
        <f t="shared" si="100"/>
        <v>121.92562905600001</v>
      </c>
      <c r="JC97" s="241">
        <f t="shared" si="100"/>
        <v>1714.5791586000003</v>
      </c>
      <c r="JD97" s="241">
        <f t="shared" si="100"/>
        <v>45.722110896000011</v>
      </c>
      <c r="JE97" s="241">
        <f t="shared" ref="JE97:LP97" si="101">VLOOKUP(JE72,$A$40:$B$63,2,FALSE)</f>
        <v>45.722110896000011</v>
      </c>
      <c r="JF97" s="241">
        <f t="shared" si="101"/>
        <v>1809.8335563000003</v>
      </c>
      <c r="JG97" s="241">
        <f t="shared" si="101"/>
        <v>329.58021604200002</v>
      </c>
      <c r="JH97" s="241">
        <f t="shared" si="101"/>
        <v>9.5254397700000002</v>
      </c>
      <c r="JI97" s="241">
        <f t="shared" si="101"/>
        <v>1809.8335563000003</v>
      </c>
      <c r="JJ97" s="241">
        <f t="shared" si="101"/>
        <v>838.23869976000015</v>
      </c>
      <c r="JK97" s="241">
        <f t="shared" si="101"/>
        <v>4953.2286804000005</v>
      </c>
      <c r="JL97" s="241">
        <f t="shared" si="101"/>
        <v>45.722110896000011</v>
      </c>
      <c r="JM97" s="241">
        <f t="shared" si="101"/>
        <v>495.32286804</v>
      </c>
      <c r="JN97" s="241">
        <f t="shared" si="101"/>
        <v>247.66143402</v>
      </c>
      <c r="JO97" s="241">
        <f t="shared" si="101"/>
        <v>40.006847034000003</v>
      </c>
      <c r="JP97" s="241">
        <f t="shared" si="101"/>
        <v>3429.1583172000005</v>
      </c>
      <c r="JQ97" s="241">
        <f t="shared" si="101"/>
        <v>495.32286804</v>
      </c>
      <c r="JR97" s="241">
        <f t="shared" si="101"/>
        <v>3810.1759080000002</v>
      </c>
      <c r="JS97" s="241">
        <f t="shared" si="101"/>
        <v>329.58021604200002</v>
      </c>
      <c r="JT97" s="241">
        <f t="shared" si="101"/>
        <v>1714.5791586000003</v>
      </c>
      <c r="JU97" s="241">
        <f t="shared" si="101"/>
        <v>718.21815865800011</v>
      </c>
      <c r="JV97" s="241">
        <f t="shared" si="101"/>
        <v>742.98430206</v>
      </c>
      <c r="JW97" s="241">
        <f t="shared" si="101"/>
        <v>1714.5791586000003</v>
      </c>
      <c r="JX97" s="241">
        <f t="shared" si="101"/>
        <v>457.22110896000009</v>
      </c>
      <c r="JY97" s="241">
        <f t="shared" si="101"/>
        <v>457.22110896000009</v>
      </c>
      <c r="JZ97" s="241">
        <f t="shared" si="101"/>
        <v>40.006847034000003</v>
      </c>
      <c r="KA97" s="241">
        <f t="shared" si="101"/>
        <v>742.98430206</v>
      </c>
      <c r="KB97" s="241">
        <f t="shared" si="101"/>
        <v>4953.2286804000005</v>
      </c>
      <c r="KC97" s="241">
        <f t="shared" si="101"/>
        <v>16764.773995200001</v>
      </c>
      <c r="KD97" s="241">
        <f t="shared" si="101"/>
        <v>495.32286804</v>
      </c>
      <c r="KE97" s="241">
        <f t="shared" si="101"/>
        <v>51.437374758000004</v>
      </c>
      <c r="KF97" s="241">
        <f t="shared" si="101"/>
        <v>457.22110896000009</v>
      </c>
      <c r="KG97" s="241">
        <f t="shared" si="101"/>
        <v>4953.2286804000005</v>
      </c>
      <c r="KH97" s="241">
        <f t="shared" si="101"/>
        <v>4953.2286804000005</v>
      </c>
      <c r="KI97" s="241">
        <f t="shared" si="101"/>
        <v>16764.773995200001</v>
      </c>
      <c r="KJ97" s="241">
        <f t="shared" si="101"/>
        <v>51.437374758000004</v>
      </c>
      <c r="KK97" s="241">
        <f t="shared" si="101"/>
        <v>51.437374758000004</v>
      </c>
      <c r="KL97" s="241">
        <f t="shared" si="101"/>
        <v>228.61055448000005</v>
      </c>
      <c r="KM97" s="241">
        <f t="shared" si="101"/>
        <v>514.37374757999999</v>
      </c>
      <c r="KN97" s="241">
        <f t="shared" si="101"/>
        <v>16764.773995200001</v>
      </c>
      <c r="KO97" s="241">
        <f t="shared" si="101"/>
        <v>51.437374758000004</v>
      </c>
      <c r="KP97" s="241">
        <f t="shared" si="101"/>
        <v>228.61055448000005</v>
      </c>
      <c r="KQ97" s="241">
        <f t="shared" si="101"/>
        <v>45.722110896000011</v>
      </c>
      <c r="KR97" s="241">
        <f t="shared" si="101"/>
        <v>1809.8335563000003</v>
      </c>
      <c r="KS97" s="241">
        <f t="shared" si="101"/>
        <v>198.12914721600001</v>
      </c>
      <c r="KT97" s="241">
        <f t="shared" si="101"/>
        <v>571.52638620000005</v>
      </c>
      <c r="KU97" s="241">
        <f t="shared" si="101"/>
        <v>457.22110896000009</v>
      </c>
      <c r="KV97" s="241">
        <f t="shared" si="101"/>
        <v>4953.2286804000005</v>
      </c>
      <c r="KW97" s="241">
        <f t="shared" si="101"/>
        <v>3810.1759080000002</v>
      </c>
      <c r="KX97" s="241">
        <f t="shared" si="101"/>
        <v>495.32286804</v>
      </c>
      <c r="KY97" s="241">
        <f t="shared" si="101"/>
        <v>40.006847034000003</v>
      </c>
      <c r="KZ97" s="241">
        <f t="shared" si="101"/>
        <v>571.52638620000005</v>
      </c>
      <c r="LA97" s="241">
        <f t="shared" si="101"/>
        <v>457.22110896000009</v>
      </c>
      <c r="LB97" s="241">
        <f t="shared" si="101"/>
        <v>457.22110896000009</v>
      </c>
      <c r="LC97" s="241">
        <f t="shared" si="101"/>
        <v>9.5254397700000002</v>
      </c>
      <c r="LD97" s="241">
        <f t="shared" si="101"/>
        <v>45.722110896000011</v>
      </c>
      <c r="LE97" s="241">
        <f t="shared" si="101"/>
        <v>40.006847034000003</v>
      </c>
      <c r="LF97" s="241">
        <f t="shared" si="101"/>
        <v>742.98430206</v>
      </c>
      <c r="LG97" s="241">
        <f t="shared" si="101"/>
        <v>1714.5791586000003</v>
      </c>
      <c r="LH97" s="241">
        <f t="shared" si="101"/>
        <v>571.52638620000005</v>
      </c>
      <c r="LI97" s="241">
        <f t="shared" si="101"/>
        <v>45.722110896000011</v>
      </c>
      <c r="LJ97" s="241">
        <f t="shared" si="101"/>
        <v>495.32286804</v>
      </c>
      <c r="LK97" s="241">
        <f t="shared" si="101"/>
        <v>2000.3423517000001</v>
      </c>
      <c r="LL97" s="241">
        <f t="shared" si="101"/>
        <v>1714.5791586000003</v>
      </c>
      <c r="LM97" s="241">
        <f t="shared" si="101"/>
        <v>3810.1759080000002</v>
      </c>
      <c r="LN97" s="241">
        <f t="shared" si="101"/>
        <v>495.32286804</v>
      </c>
      <c r="LO97" s="241">
        <f t="shared" si="101"/>
        <v>3429.1583172000005</v>
      </c>
      <c r="LP97" s="241">
        <f t="shared" si="101"/>
        <v>1714.5791586000003</v>
      </c>
      <c r="LQ97" s="241">
        <f t="shared" ref="LQ97:OB97" si="102">VLOOKUP(LQ72,$A$40:$B$63,2,FALSE)</f>
        <v>4953.2286804000005</v>
      </c>
      <c r="LR97" s="241">
        <f t="shared" si="102"/>
        <v>495.32286804</v>
      </c>
      <c r="LS97" s="241">
        <f t="shared" si="102"/>
        <v>121.92562905600001</v>
      </c>
      <c r="LT97" s="241">
        <f t="shared" si="102"/>
        <v>838.23869976000015</v>
      </c>
      <c r="LU97" s="241">
        <f t="shared" si="102"/>
        <v>16764.773995200001</v>
      </c>
      <c r="LV97" s="241">
        <f t="shared" si="102"/>
        <v>457.22110896000009</v>
      </c>
      <c r="LW97" s="241">
        <f t="shared" si="102"/>
        <v>3429.1583172000005</v>
      </c>
      <c r="LX97" s="241">
        <f t="shared" si="102"/>
        <v>457.22110896000009</v>
      </c>
      <c r="LY97" s="241">
        <f t="shared" si="102"/>
        <v>4953.2286804000005</v>
      </c>
      <c r="LZ97" s="241">
        <f t="shared" si="102"/>
        <v>4953.2286804000005</v>
      </c>
      <c r="MA97" s="241">
        <f t="shared" si="102"/>
        <v>4953.2286804000005</v>
      </c>
      <c r="MB97" s="241">
        <f t="shared" si="102"/>
        <v>495.32286804</v>
      </c>
      <c r="MC97" s="241">
        <f t="shared" si="102"/>
        <v>121.92562905600001</v>
      </c>
      <c r="MD97" s="241">
        <f t="shared" si="102"/>
        <v>198.12914721600001</v>
      </c>
      <c r="ME97" s="241">
        <f t="shared" si="102"/>
        <v>514.37374757999999</v>
      </c>
      <c r="MF97" s="241">
        <f t="shared" si="102"/>
        <v>742.98430206</v>
      </c>
      <c r="MG97" s="241">
        <f t="shared" si="102"/>
        <v>9.5254397700000002</v>
      </c>
      <c r="MH97" s="241">
        <f t="shared" si="102"/>
        <v>247.66143402</v>
      </c>
      <c r="MI97" s="241">
        <f t="shared" si="102"/>
        <v>495.32286804</v>
      </c>
      <c r="MJ97" s="241">
        <f t="shared" si="102"/>
        <v>718.21815865800011</v>
      </c>
      <c r="MK97" s="241">
        <f t="shared" si="102"/>
        <v>514.37374757999999</v>
      </c>
      <c r="ML97" s="241">
        <f t="shared" si="102"/>
        <v>16764.773995200001</v>
      </c>
      <c r="MM97" s="241">
        <f t="shared" si="102"/>
        <v>9.5254397700000002</v>
      </c>
      <c r="MN97" s="241">
        <f t="shared" si="102"/>
        <v>2000.3423517000001</v>
      </c>
      <c r="MO97" s="241">
        <f t="shared" si="102"/>
        <v>16764.773995200001</v>
      </c>
      <c r="MP97" s="241">
        <f t="shared" si="102"/>
        <v>495.32286804</v>
      </c>
      <c r="MQ97" s="241">
        <f t="shared" si="102"/>
        <v>718.21815865800011</v>
      </c>
      <c r="MR97" s="241">
        <f t="shared" si="102"/>
        <v>457.22110896000009</v>
      </c>
      <c r="MS97" s="241">
        <f t="shared" si="102"/>
        <v>4953.2286804000005</v>
      </c>
      <c r="MT97" s="241">
        <f t="shared" si="102"/>
        <v>742.98430206</v>
      </c>
      <c r="MU97" s="241">
        <f t="shared" si="102"/>
        <v>45.722110896000011</v>
      </c>
      <c r="MV97" s="241">
        <f t="shared" si="102"/>
        <v>247.66143402</v>
      </c>
      <c r="MW97" s="241">
        <f t="shared" si="102"/>
        <v>3429.1583172000005</v>
      </c>
      <c r="MX97" s="241">
        <f t="shared" si="102"/>
        <v>514.37374757999999</v>
      </c>
      <c r="MY97" s="241">
        <f t="shared" si="102"/>
        <v>121.92562905600001</v>
      </c>
      <c r="MZ97" s="241">
        <f t="shared" si="102"/>
        <v>45.722110896000011</v>
      </c>
      <c r="NA97" s="241">
        <f t="shared" si="102"/>
        <v>1714.5791586000003</v>
      </c>
      <c r="NB97" s="241">
        <f t="shared" si="102"/>
        <v>3429.1583172000005</v>
      </c>
      <c r="NC97" s="241">
        <f t="shared" si="102"/>
        <v>51.437374758000004</v>
      </c>
      <c r="ND97" s="241">
        <f t="shared" si="102"/>
        <v>9.5254397700000002</v>
      </c>
      <c r="NE97" s="241">
        <f t="shared" si="102"/>
        <v>838.23869976000015</v>
      </c>
      <c r="NF97" s="241">
        <f t="shared" si="102"/>
        <v>1714.5791586000003</v>
      </c>
      <c r="NG97" s="241">
        <f t="shared" si="102"/>
        <v>228.61055448000005</v>
      </c>
      <c r="NH97" s="241">
        <f t="shared" si="102"/>
        <v>571.52638620000005</v>
      </c>
      <c r="NI97" s="241">
        <f t="shared" si="102"/>
        <v>647.72990435999998</v>
      </c>
      <c r="NJ97" s="241">
        <f t="shared" si="102"/>
        <v>51.437374758000004</v>
      </c>
      <c r="NK97" s="241">
        <f t="shared" si="102"/>
        <v>198.12914721600001</v>
      </c>
      <c r="NL97" s="241">
        <f t="shared" si="102"/>
        <v>495.32286804</v>
      </c>
      <c r="NM97" s="241">
        <f t="shared" si="102"/>
        <v>198.12914721600001</v>
      </c>
      <c r="NN97" s="241">
        <f t="shared" si="102"/>
        <v>247.66143402</v>
      </c>
      <c r="NO97" s="241">
        <f t="shared" si="102"/>
        <v>3810.1759080000002</v>
      </c>
      <c r="NP97" s="241">
        <f t="shared" si="102"/>
        <v>4953.2286804000005</v>
      </c>
      <c r="NQ97" s="241">
        <f t="shared" si="102"/>
        <v>45.722110896000011</v>
      </c>
      <c r="NR97" s="241">
        <f t="shared" si="102"/>
        <v>45.722110896000011</v>
      </c>
      <c r="NS97" s="241">
        <f t="shared" si="102"/>
        <v>3810.1759080000002</v>
      </c>
      <c r="NT97" s="241">
        <f t="shared" si="102"/>
        <v>495.32286804</v>
      </c>
      <c r="NU97" s="241">
        <f t="shared" si="102"/>
        <v>457.22110896000009</v>
      </c>
      <c r="NV97" s="241">
        <f t="shared" si="102"/>
        <v>2000.3423517000001</v>
      </c>
      <c r="NW97" s="241">
        <f t="shared" si="102"/>
        <v>4953.2286804000005</v>
      </c>
      <c r="NX97" s="241">
        <f t="shared" si="102"/>
        <v>571.52638620000005</v>
      </c>
      <c r="NY97" s="241">
        <f t="shared" si="102"/>
        <v>329.58021604200002</v>
      </c>
      <c r="NZ97" s="241">
        <f t="shared" si="102"/>
        <v>16764.773995200001</v>
      </c>
      <c r="OA97" s="241">
        <f t="shared" si="102"/>
        <v>4953.2286804000005</v>
      </c>
      <c r="OB97" s="241">
        <f t="shared" si="102"/>
        <v>329.58021604200002</v>
      </c>
      <c r="OC97" s="241">
        <f t="shared" ref="OC97:QN97" si="103">VLOOKUP(OC72,$A$40:$B$63,2,FALSE)</f>
        <v>3429.1583172000005</v>
      </c>
      <c r="OD97" s="241">
        <f t="shared" si="103"/>
        <v>4953.2286804000005</v>
      </c>
      <c r="OE97" s="241">
        <f t="shared" si="103"/>
        <v>329.58021604200002</v>
      </c>
      <c r="OF97" s="241">
        <f t="shared" si="103"/>
        <v>16764.773995200001</v>
      </c>
      <c r="OG97" s="241">
        <f t="shared" si="103"/>
        <v>571.52638620000005</v>
      </c>
      <c r="OH97" s="241">
        <f t="shared" si="103"/>
        <v>247.66143402</v>
      </c>
      <c r="OI97" s="241">
        <f t="shared" si="103"/>
        <v>3810.1759080000002</v>
      </c>
      <c r="OJ97" s="241">
        <f t="shared" si="103"/>
        <v>228.61055448000005</v>
      </c>
      <c r="OK97" s="241">
        <f t="shared" si="103"/>
        <v>838.23869976000015</v>
      </c>
      <c r="OL97" s="241">
        <f t="shared" si="103"/>
        <v>647.72990435999998</v>
      </c>
      <c r="OM97" s="241">
        <f t="shared" si="103"/>
        <v>198.12914721600001</v>
      </c>
      <c r="ON97" s="241">
        <f t="shared" si="103"/>
        <v>838.23869976000015</v>
      </c>
      <c r="OO97" s="241">
        <f t="shared" si="103"/>
        <v>495.32286804</v>
      </c>
      <c r="OP97" s="241">
        <f t="shared" si="103"/>
        <v>1714.5791586000003</v>
      </c>
      <c r="OQ97" s="241">
        <f t="shared" si="103"/>
        <v>198.12914721600001</v>
      </c>
      <c r="OR97" s="241">
        <f t="shared" si="103"/>
        <v>1809.8335563000003</v>
      </c>
      <c r="OS97" s="241">
        <f t="shared" si="103"/>
        <v>40.006847034000003</v>
      </c>
      <c r="OT97" s="241">
        <f t="shared" si="103"/>
        <v>121.92562905600001</v>
      </c>
      <c r="OU97" s="241">
        <f t="shared" si="103"/>
        <v>198.12914721600001</v>
      </c>
      <c r="OV97" s="241">
        <f t="shared" si="103"/>
        <v>3429.1583172000005</v>
      </c>
      <c r="OW97" s="241">
        <f t="shared" si="103"/>
        <v>2000.3423517000001</v>
      </c>
      <c r="OX97" s="241">
        <f t="shared" si="103"/>
        <v>742.98430206</v>
      </c>
      <c r="OY97" s="241">
        <f t="shared" si="103"/>
        <v>838.23869976000015</v>
      </c>
      <c r="OZ97" s="241">
        <f t="shared" si="103"/>
        <v>838.23869976000015</v>
      </c>
      <c r="PA97" s="241">
        <f t="shared" si="103"/>
        <v>4953.2286804000005</v>
      </c>
      <c r="PB97" s="241">
        <f t="shared" si="103"/>
        <v>40.006847034000003</v>
      </c>
      <c r="PC97" s="241">
        <f t="shared" si="103"/>
        <v>4953.2286804000005</v>
      </c>
      <c r="PD97" s="241">
        <f t="shared" si="103"/>
        <v>40.006847034000003</v>
      </c>
      <c r="PE97" s="241">
        <f t="shared" si="103"/>
        <v>4953.2286804000005</v>
      </c>
      <c r="PF97" s="241">
        <f t="shared" si="103"/>
        <v>1809.8335563000003</v>
      </c>
      <c r="PG97" s="241">
        <f t="shared" si="103"/>
        <v>3810.1759080000002</v>
      </c>
      <c r="PH97" s="241">
        <f t="shared" si="103"/>
        <v>514.37374757999999</v>
      </c>
      <c r="PI97" s="241">
        <f t="shared" si="103"/>
        <v>571.52638620000005</v>
      </c>
      <c r="PJ97" s="241">
        <f t="shared" si="103"/>
        <v>247.66143402</v>
      </c>
      <c r="PK97" s="241">
        <f t="shared" si="103"/>
        <v>718.21815865800011</v>
      </c>
      <c r="PL97" s="241">
        <f t="shared" si="103"/>
        <v>718.21815865800011</v>
      </c>
      <c r="PM97" s="241">
        <f t="shared" si="103"/>
        <v>457.22110896000009</v>
      </c>
      <c r="PN97" s="241">
        <f t="shared" si="103"/>
        <v>16764.773995200001</v>
      </c>
      <c r="PO97" s="241">
        <f t="shared" si="103"/>
        <v>2000.3423517000001</v>
      </c>
      <c r="PP97" s="241">
        <f t="shared" si="103"/>
        <v>838.23869976000015</v>
      </c>
      <c r="PQ97" s="241">
        <f t="shared" si="103"/>
        <v>247.66143402</v>
      </c>
      <c r="PR97" s="241">
        <f t="shared" si="103"/>
        <v>571.52638620000005</v>
      </c>
      <c r="PS97" s="241">
        <f t="shared" si="103"/>
        <v>228.61055448000005</v>
      </c>
      <c r="PT97" s="241">
        <f t="shared" si="103"/>
        <v>51.437374758000004</v>
      </c>
      <c r="PU97" s="241">
        <f t="shared" si="103"/>
        <v>198.12914721600001</v>
      </c>
      <c r="PV97" s="241">
        <f t="shared" si="103"/>
        <v>228.61055448000005</v>
      </c>
      <c r="PW97" s="241">
        <f t="shared" si="103"/>
        <v>3810.1759080000002</v>
      </c>
      <c r="PX97" s="241">
        <f t="shared" si="103"/>
        <v>4953.2286804000005</v>
      </c>
      <c r="PY97" s="241">
        <f t="shared" si="103"/>
        <v>51.437374758000004</v>
      </c>
      <c r="PZ97" s="241">
        <f t="shared" si="103"/>
        <v>742.98430206</v>
      </c>
      <c r="QA97" s="241">
        <f t="shared" si="103"/>
        <v>1809.8335563000003</v>
      </c>
      <c r="QB97" s="241">
        <f t="shared" si="103"/>
        <v>9.5254397700000002</v>
      </c>
      <c r="QC97" s="241">
        <f t="shared" si="103"/>
        <v>742.98430206</v>
      </c>
      <c r="QD97" s="241">
        <f t="shared" si="103"/>
        <v>718.21815865800011</v>
      </c>
      <c r="QE97" s="241">
        <f t="shared" si="103"/>
        <v>495.32286804</v>
      </c>
      <c r="QF97" s="241">
        <f t="shared" si="103"/>
        <v>1809.8335563000003</v>
      </c>
      <c r="QG97" s="241">
        <f t="shared" si="103"/>
        <v>457.22110896000009</v>
      </c>
      <c r="QH97" s="241">
        <f t="shared" si="103"/>
        <v>329.58021604200002</v>
      </c>
      <c r="QI97" s="241">
        <f t="shared" si="103"/>
        <v>247.66143402</v>
      </c>
      <c r="QJ97" s="241">
        <f t="shared" si="103"/>
        <v>571.52638620000005</v>
      </c>
      <c r="QK97" s="241">
        <f t="shared" si="103"/>
        <v>4953.2286804000005</v>
      </c>
      <c r="QL97" s="241">
        <f t="shared" si="103"/>
        <v>647.72990435999998</v>
      </c>
      <c r="QM97" s="241">
        <f t="shared" si="103"/>
        <v>121.92562905600001</v>
      </c>
      <c r="QN97" s="241">
        <f t="shared" si="103"/>
        <v>3810.1759080000002</v>
      </c>
      <c r="QO97" s="241">
        <f t="shared" ref="QO97:SZ97" si="104">VLOOKUP(QO72,$A$40:$B$63,2,FALSE)</f>
        <v>742.98430206</v>
      </c>
      <c r="QP97" s="241">
        <f t="shared" si="104"/>
        <v>45.722110896000011</v>
      </c>
      <c r="QQ97" s="241">
        <f t="shared" si="104"/>
        <v>247.66143402</v>
      </c>
      <c r="QR97" s="241">
        <f t="shared" si="104"/>
        <v>742.98430206</v>
      </c>
      <c r="QS97" s="241">
        <f t="shared" si="104"/>
        <v>1714.5791586000003</v>
      </c>
      <c r="QT97" s="241">
        <f t="shared" si="104"/>
        <v>1714.5791586000003</v>
      </c>
      <c r="QU97" s="241">
        <f t="shared" si="104"/>
        <v>1809.8335563000003</v>
      </c>
      <c r="QV97" s="241">
        <f t="shared" si="104"/>
        <v>121.92562905600001</v>
      </c>
      <c r="QW97" s="241">
        <f t="shared" si="104"/>
        <v>4953.2286804000005</v>
      </c>
      <c r="QX97" s="241">
        <f t="shared" si="104"/>
        <v>742.98430206</v>
      </c>
      <c r="QY97" s="241">
        <f t="shared" si="104"/>
        <v>228.61055448000005</v>
      </c>
      <c r="QZ97" s="241">
        <f t="shared" si="104"/>
        <v>198.12914721600001</v>
      </c>
      <c r="RA97" s="241">
        <f t="shared" si="104"/>
        <v>16764.773995200001</v>
      </c>
      <c r="RB97" s="241">
        <f t="shared" si="104"/>
        <v>495.32286804</v>
      </c>
      <c r="RC97" s="241">
        <f t="shared" si="104"/>
        <v>495.32286804</v>
      </c>
      <c r="RD97" s="241">
        <f t="shared" si="104"/>
        <v>247.66143402</v>
      </c>
      <c r="RE97" s="241">
        <f t="shared" si="104"/>
        <v>571.52638620000005</v>
      </c>
      <c r="RF97" s="241">
        <f t="shared" si="104"/>
        <v>51.437374758000004</v>
      </c>
      <c r="RG97" s="241">
        <f t="shared" si="104"/>
        <v>51.437374758000004</v>
      </c>
      <c r="RH97" s="241">
        <f t="shared" si="104"/>
        <v>9.5254397700000002</v>
      </c>
      <c r="RI97" s="241">
        <f t="shared" si="104"/>
        <v>40.006847034000003</v>
      </c>
      <c r="RJ97" s="241">
        <f t="shared" si="104"/>
        <v>40.006847034000003</v>
      </c>
      <c r="RK97" s="241">
        <f t="shared" si="104"/>
        <v>647.72990435999998</v>
      </c>
      <c r="RL97" s="241">
        <f t="shared" si="104"/>
        <v>40.006847034000003</v>
      </c>
      <c r="RM97" s="241">
        <f t="shared" si="104"/>
        <v>40.006847034000003</v>
      </c>
      <c r="RN97" s="241">
        <f t="shared" si="104"/>
        <v>3429.1583172000005</v>
      </c>
      <c r="RO97" s="241">
        <f t="shared" si="104"/>
        <v>742.98430206</v>
      </c>
      <c r="RP97" s="241">
        <f t="shared" si="104"/>
        <v>247.66143402</v>
      </c>
      <c r="RQ97" s="241">
        <f t="shared" si="104"/>
        <v>121.92562905600001</v>
      </c>
      <c r="RR97" s="241">
        <f t="shared" si="104"/>
        <v>3810.1759080000002</v>
      </c>
      <c r="RS97" s="241">
        <f t="shared" si="104"/>
        <v>571.52638620000005</v>
      </c>
      <c r="RT97" s="241">
        <f t="shared" si="104"/>
        <v>514.37374757999999</v>
      </c>
      <c r="RU97" s="241">
        <f t="shared" si="104"/>
        <v>247.66143402</v>
      </c>
      <c r="RV97" s="241">
        <f t="shared" si="104"/>
        <v>742.98430206</v>
      </c>
      <c r="RW97" s="241">
        <f t="shared" si="104"/>
        <v>45.722110896000011</v>
      </c>
      <c r="RX97" s="241">
        <f t="shared" si="104"/>
        <v>16764.773995200001</v>
      </c>
      <c r="RY97" s="241">
        <f t="shared" si="104"/>
        <v>838.23869976000015</v>
      </c>
      <c r="RZ97" s="241">
        <f t="shared" si="104"/>
        <v>40.006847034000003</v>
      </c>
      <c r="SA97" s="241">
        <f t="shared" si="104"/>
        <v>247.66143402</v>
      </c>
      <c r="SB97" s="241">
        <f t="shared" si="104"/>
        <v>718.21815865800011</v>
      </c>
      <c r="SC97" s="241">
        <f t="shared" si="104"/>
        <v>51.437374758000004</v>
      </c>
      <c r="SD97" s="241">
        <f t="shared" si="104"/>
        <v>514.37374757999999</v>
      </c>
      <c r="SE97" s="241">
        <f t="shared" si="104"/>
        <v>228.61055448000005</v>
      </c>
      <c r="SF97" s="241">
        <f t="shared" si="104"/>
        <v>40.006847034000003</v>
      </c>
      <c r="SG97" s="241">
        <f t="shared" si="104"/>
        <v>457.22110896000009</v>
      </c>
      <c r="SH97" s="241">
        <f t="shared" si="104"/>
        <v>742.98430206</v>
      </c>
      <c r="SI97" s="241">
        <f t="shared" si="104"/>
        <v>198.12914721600001</v>
      </c>
      <c r="SJ97" s="241">
        <f t="shared" si="104"/>
        <v>3429.1583172000005</v>
      </c>
      <c r="SK97" s="241">
        <f t="shared" si="104"/>
        <v>571.52638620000005</v>
      </c>
      <c r="SL97" s="241">
        <f t="shared" si="104"/>
        <v>3810.1759080000002</v>
      </c>
      <c r="SM97" s="241">
        <f t="shared" si="104"/>
        <v>4953.2286804000005</v>
      </c>
      <c r="SN97" s="241">
        <f t="shared" si="104"/>
        <v>647.72990435999998</v>
      </c>
      <c r="SO97" s="241">
        <f t="shared" si="104"/>
        <v>742.98430206</v>
      </c>
      <c r="SP97" s="241">
        <f t="shared" si="104"/>
        <v>647.72990435999998</v>
      </c>
      <c r="SQ97" s="241">
        <f t="shared" si="104"/>
        <v>457.22110896000009</v>
      </c>
      <c r="SR97" s="241">
        <f t="shared" si="104"/>
        <v>9.5254397700000002</v>
      </c>
      <c r="SS97" s="241">
        <f t="shared" si="104"/>
        <v>4953.2286804000005</v>
      </c>
      <c r="ST97" s="241">
        <f t="shared" si="104"/>
        <v>457.22110896000009</v>
      </c>
      <c r="SU97" s="241">
        <f t="shared" si="104"/>
        <v>247.66143402</v>
      </c>
      <c r="SV97" s="241">
        <f t="shared" si="104"/>
        <v>329.58021604200002</v>
      </c>
      <c r="SW97" s="241">
        <f t="shared" si="104"/>
        <v>718.21815865800011</v>
      </c>
      <c r="SX97" s="241">
        <f t="shared" si="104"/>
        <v>198.12914721600001</v>
      </c>
      <c r="SY97" s="241">
        <f t="shared" si="104"/>
        <v>198.12914721600001</v>
      </c>
      <c r="SZ97" s="241">
        <f t="shared" si="104"/>
        <v>495.32286804</v>
      </c>
      <c r="TA97" s="241">
        <f t="shared" ref="TA97:VL97" si="105">VLOOKUP(TA72,$A$40:$B$63,2,FALSE)</f>
        <v>647.72990435999998</v>
      </c>
      <c r="TB97" s="241">
        <f t="shared" si="105"/>
        <v>247.66143402</v>
      </c>
      <c r="TC97" s="241">
        <f t="shared" si="105"/>
        <v>514.37374757999999</v>
      </c>
      <c r="TD97" s="241">
        <f t="shared" si="105"/>
        <v>228.61055448000005</v>
      </c>
      <c r="TE97" s="241">
        <f t="shared" si="105"/>
        <v>247.66143402</v>
      </c>
      <c r="TF97" s="241">
        <f t="shared" si="105"/>
        <v>16764.773995200001</v>
      </c>
      <c r="TG97" s="241">
        <f t="shared" si="105"/>
        <v>514.37374757999999</v>
      </c>
      <c r="TH97" s="241">
        <f t="shared" si="105"/>
        <v>3810.1759080000002</v>
      </c>
      <c r="TI97" s="241">
        <f t="shared" si="105"/>
        <v>1714.5791586000003</v>
      </c>
      <c r="TJ97" s="241">
        <f t="shared" si="105"/>
        <v>742.98430206</v>
      </c>
      <c r="TK97" s="241">
        <f t="shared" si="105"/>
        <v>838.23869976000015</v>
      </c>
      <c r="TL97" s="241">
        <f t="shared" si="105"/>
        <v>742.98430206</v>
      </c>
      <c r="TM97" s="241">
        <f t="shared" si="105"/>
        <v>4953.2286804000005</v>
      </c>
      <c r="TN97" s="241">
        <f t="shared" si="105"/>
        <v>647.72990435999998</v>
      </c>
      <c r="TO97" s="241">
        <f t="shared" si="105"/>
        <v>329.58021604200002</v>
      </c>
      <c r="TP97" s="241">
        <f t="shared" si="105"/>
        <v>514.37374757999999</v>
      </c>
      <c r="TQ97" s="241">
        <f t="shared" si="105"/>
        <v>51.437374758000004</v>
      </c>
      <c r="TR97" s="241">
        <f t="shared" si="105"/>
        <v>838.23869976000015</v>
      </c>
      <c r="TS97" s="241">
        <f t="shared" si="105"/>
        <v>647.72990435999998</v>
      </c>
      <c r="TT97" s="241">
        <f t="shared" si="105"/>
        <v>3429.1583172000005</v>
      </c>
      <c r="TU97" s="241">
        <f t="shared" si="105"/>
        <v>571.52638620000005</v>
      </c>
      <c r="TV97" s="241">
        <f t="shared" si="105"/>
        <v>2000.3423517000001</v>
      </c>
      <c r="TW97" s="241">
        <f t="shared" si="105"/>
        <v>571.52638620000005</v>
      </c>
      <c r="TX97" s="241">
        <f t="shared" si="105"/>
        <v>3429.1583172000005</v>
      </c>
      <c r="TY97" s="241">
        <f t="shared" si="105"/>
        <v>45.722110896000011</v>
      </c>
      <c r="TZ97" s="241">
        <f t="shared" si="105"/>
        <v>4953.2286804000005</v>
      </c>
      <c r="UA97" s="241">
        <f t="shared" si="105"/>
        <v>329.58021604200002</v>
      </c>
      <c r="UB97" s="241">
        <f t="shared" si="105"/>
        <v>495.32286804</v>
      </c>
      <c r="UC97" s="241">
        <f t="shared" si="105"/>
        <v>647.72990435999998</v>
      </c>
      <c r="UD97" s="241">
        <f t="shared" si="105"/>
        <v>1809.8335563000003</v>
      </c>
      <c r="UE97" s="241">
        <f t="shared" si="105"/>
        <v>1809.8335563000003</v>
      </c>
      <c r="UF97" s="241">
        <f t="shared" si="105"/>
        <v>51.437374758000004</v>
      </c>
      <c r="UG97" s="241">
        <f t="shared" si="105"/>
        <v>329.58021604200002</v>
      </c>
      <c r="UH97" s="241">
        <f t="shared" si="105"/>
        <v>1809.8335563000003</v>
      </c>
      <c r="UI97" s="241">
        <f t="shared" si="105"/>
        <v>514.37374757999999</v>
      </c>
      <c r="UJ97" s="241">
        <f t="shared" si="105"/>
        <v>247.66143402</v>
      </c>
      <c r="UK97" s="241">
        <f t="shared" si="105"/>
        <v>3810.1759080000002</v>
      </c>
      <c r="UL97" s="241">
        <f t="shared" si="105"/>
        <v>121.92562905600001</v>
      </c>
      <c r="UM97" s="241">
        <f t="shared" si="105"/>
        <v>4953.2286804000005</v>
      </c>
      <c r="UN97" s="241">
        <f t="shared" si="105"/>
        <v>51.437374758000004</v>
      </c>
      <c r="UO97" s="241">
        <f t="shared" si="105"/>
        <v>3429.1583172000005</v>
      </c>
      <c r="UP97" s="241">
        <f t="shared" si="105"/>
        <v>718.21815865800011</v>
      </c>
      <c r="UQ97" s="241">
        <f t="shared" si="105"/>
        <v>9.5254397700000002</v>
      </c>
      <c r="UR97" s="241">
        <f t="shared" si="105"/>
        <v>45.722110896000011</v>
      </c>
      <c r="US97" s="241">
        <f t="shared" si="105"/>
        <v>718.21815865800011</v>
      </c>
      <c r="UT97" s="241">
        <f t="shared" si="105"/>
        <v>647.72990435999998</v>
      </c>
      <c r="UU97" s="241">
        <f t="shared" si="105"/>
        <v>2000.3423517000001</v>
      </c>
      <c r="UV97" s="241">
        <f t="shared" si="105"/>
        <v>457.22110896000009</v>
      </c>
      <c r="UW97" s="241">
        <f t="shared" si="105"/>
        <v>40.006847034000003</v>
      </c>
      <c r="UX97" s="241">
        <f t="shared" si="105"/>
        <v>40.006847034000003</v>
      </c>
      <c r="UY97" s="241">
        <f t="shared" si="105"/>
        <v>247.66143402</v>
      </c>
      <c r="UZ97" s="241">
        <f t="shared" si="105"/>
        <v>1809.8335563000003</v>
      </c>
      <c r="VA97" s="241">
        <f t="shared" si="105"/>
        <v>4953.2286804000005</v>
      </c>
      <c r="VB97" s="241">
        <f t="shared" si="105"/>
        <v>647.72990435999998</v>
      </c>
      <c r="VC97" s="241">
        <f t="shared" si="105"/>
        <v>838.23869976000015</v>
      </c>
      <c r="VD97" s="241">
        <f t="shared" si="105"/>
        <v>228.61055448000005</v>
      </c>
      <c r="VE97" s="241">
        <f t="shared" si="105"/>
        <v>742.98430206</v>
      </c>
      <c r="VF97" s="241">
        <f t="shared" si="105"/>
        <v>4953.2286804000005</v>
      </c>
      <c r="VG97" s="241">
        <f t="shared" si="105"/>
        <v>514.37374757999999</v>
      </c>
      <c r="VH97" s="241">
        <f t="shared" si="105"/>
        <v>838.23869976000015</v>
      </c>
      <c r="VI97" s="241">
        <f t="shared" si="105"/>
        <v>9.5254397700000002</v>
      </c>
      <c r="VJ97" s="241">
        <f t="shared" si="105"/>
        <v>45.722110896000011</v>
      </c>
      <c r="VK97" s="241">
        <f t="shared" si="105"/>
        <v>742.98430206</v>
      </c>
      <c r="VL97" s="241">
        <f t="shared" si="105"/>
        <v>329.58021604200002</v>
      </c>
      <c r="VM97" s="241">
        <f t="shared" ref="VM97:XX97" si="106">VLOOKUP(VM72,$A$40:$B$63,2,FALSE)</f>
        <v>198.12914721600001</v>
      </c>
      <c r="VN97" s="241">
        <f t="shared" si="106"/>
        <v>647.72990435999998</v>
      </c>
      <c r="VO97" s="241">
        <f t="shared" si="106"/>
        <v>9.5254397700000002</v>
      </c>
      <c r="VP97" s="241">
        <f t="shared" si="106"/>
        <v>3429.1583172000005</v>
      </c>
      <c r="VQ97" s="241">
        <f t="shared" si="106"/>
        <v>9.5254397700000002</v>
      </c>
      <c r="VR97" s="241">
        <f t="shared" si="106"/>
        <v>40.006847034000003</v>
      </c>
      <c r="VS97" s="241">
        <f t="shared" si="106"/>
        <v>2000.3423517000001</v>
      </c>
      <c r="VT97" s="241">
        <f t="shared" si="106"/>
        <v>51.437374758000004</v>
      </c>
      <c r="VU97" s="241">
        <f t="shared" si="106"/>
        <v>329.58021604200002</v>
      </c>
      <c r="VV97" s="241">
        <f t="shared" si="106"/>
        <v>121.92562905600001</v>
      </c>
      <c r="VW97" s="241">
        <f t="shared" si="106"/>
        <v>457.22110896000009</v>
      </c>
      <c r="VX97" s="241">
        <f t="shared" si="106"/>
        <v>45.722110896000011</v>
      </c>
      <c r="VY97" s="241">
        <f t="shared" si="106"/>
        <v>16764.773995200001</v>
      </c>
      <c r="VZ97" s="241">
        <f t="shared" si="106"/>
        <v>51.437374758000004</v>
      </c>
      <c r="WA97" s="241">
        <f t="shared" si="106"/>
        <v>571.52638620000005</v>
      </c>
      <c r="WB97" s="241">
        <f t="shared" si="106"/>
        <v>457.22110896000009</v>
      </c>
      <c r="WC97" s="241">
        <f t="shared" si="106"/>
        <v>247.66143402</v>
      </c>
      <c r="WD97" s="241">
        <f t="shared" si="106"/>
        <v>16764.773995200001</v>
      </c>
      <c r="WE97" s="241">
        <f t="shared" si="106"/>
        <v>514.37374757999999</v>
      </c>
      <c r="WF97" s="241">
        <f t="shared" si="106"/>
        <v>1809.8335563000003</v>
      </c>
      <c r="WG97" s="241">
        <f t="shared" si="106"/>
        <v>3429.1583172000005</v>
      </c>
      <c r="WH97" s="241">
        <f t="shared" si="106"/>
        <v>742.98430206</v>
      </c>
      <c r="WI97" s="241">
        <f t="shared" si="106"/>
        <v>718.21815865800011</v>
      </c>
      <c r="WJ97" s="241">
        <f t="shared" si="106"/>
        <v>45.722110896000011</v>
      </c>
      <c r="WK97" s="241">
        <f t="shared" si="106"/>
        <v>228.61055448000005</v>
      </c>
      <c r="WL97" s="241">
        <f t="shared" si="106"/>
        <v>247.66143402</v>
      </c>
      <c r="WM97" s="241">
        <f t="shared" si="106"/>
        <v>495.32286804</v>
      </c>
      <c r="WN97" s="241">
        <f t="shared" si="106"/>
        <v>228.61055448000005</v>
      </c>
      <c r="WO97" s="241">
        <f t="shared" si="106"/>
        <v>198.12914721600001</v>
      </c>
      <c r="WP97" s="241">
        <f t="shared" si="106"/>
        <v>247.66143402</v>
      </c>
      <c r="WQ97" s="241">
        <f t="shared" si="106"/>
        <v>40.006847034000003</v>
      </c>
      <c r="WR97" s="241">
        <f t="shared" si="106"/>
        <v>40.006847034000003</v>
      </c>
      <c r="WS97" s="241">
        <f t="shared" si="106"/>
        <v>228.61055448000005</v>
      </c>
      <c r="WT97" s="241">
        <f t="shared" si="106"/>
        <v>45.722110896000011</v>
      </c>
      <c r="WU97" s="241">
        <f t="shared" si="106"/>
        <v>247.66143402</v>
      </c>
      <c r="WV97" s="241">
        <f t="shared" si="106"/>
        <v>838.23869976000015</v>
      </c>
      <c r="WW97" s="241">
        <f t="shared" si="106"/>
        <v>571.52638620000005</v>
      </c>
      <c r="WX97" s="241">
        <f t="shared" si="106"/>
        <v>121.92562905600001</v>
      </c>
      <c r="WY97" s="241">
        <f t="shared" si="106"/>
        <v>1809.8335563000003</v>
      </c>
      <c r="WZ97" s="241">
        <f t="shared" si="106"/>
        <v>647.72990435999998</v>
      </c>
      <c r="XA97" s="241">
        <f t="shared" si="106"/>
        <v>514.37374757999999</v>
      </c>
      <c r="XB97" s="241">
        <f t="shared" si="106"/>
        <v>514.37374757999999</v>
      </c>
      <c r="XC97" s="241">
        <f t="shared" si="106"/>
        <v>3429.1583172000005</v>
      </c>
      <c r="XD97" s="241">
        <f t="shared" si="106"/>
        <v>247.66143402</v>
      </c>
      <c r="XE97" s="241">
        <f t="shared" si="106"/>
        <v>9.5254397700000002</v>
      </c>
      <c r="XF97" s="241">
        <f t="shared" si="106"/>
        <v>742.98430206</v>
      </c>
      <c r="XG97" s="241">
        <f t="shared" si="106"/>
        <v>45.722110896000011</v>
      </c>
      <c r="XH97" s="241">
        <f t="shared" si="106"/>
        <v>718.21815865800011</v>
      </c>
      <c r="XI97" s="241">
        <f t="shared" si="106"/>
        <v>40.006847034000003</v>
      </c>
      <c r="XJ97" s="241">
        <f t="shared" si="106"/>
        <v>51.437374758000004</v>
      </c>
      <c r="XK97" s="241">
        <f t="shared" si="106"/>
        <v>40.006847034000003</v>
      </c>
      <c r="XL97" s="241">
        <f t="shared" si="106"/>
        <v>742.98430206</v>
      </c>
      <c r="XM97" s="241">
        <f t="shared" si="106"/>
        <v>4953.2286804000005</v>
      </c>
      <c r="XN97" s="241">
        <f t="shared" si="106"/>
        <v>198.12914721600001</v>
      </c>
      <c r="XO97" s="241">
        <f t="shared" si="106"/>
        <v>51.437374758000004</v>
      </c>
      <c r="XP97" s="241">
        <f t="shared" si="106"/>
        <v>247.66143402</v>
      </c>
      <c r="XQ97" s="241">
        <f t="shared" si="106"/>
        <v>718.21815865800011</v>
      </c>
      <c r="XR97" s="241">
        <f t="shared" si="106"/>
        <v>718.21815865800011</v>
      </c>
      <c r="XS97" s="241">
        <f t="shared" si="106"/>
        <v>51.437374758000004</v>
      </c>
      <c r="XT97" s="241">
        <f t="shared" si="106"/>
        <v>4953.2286804000005</v>
      </c>
      <c r="XU97" s="241">
        <f t="shared" si="106"/>
        <v>228.61055448000005</v>
      </c>
      <c r="XV97" s="241">
        <f t="shared" si="106"/>
        <v>247.66143402</v>
      </c>
      <c r="XW97" s="241">
        <f t="shared" si="106"/>
        <v>838.23869976000015</v>
      </c>
      <c r="XX97" s="241">
        <f t="shared" si="106"/>
        <v>3429.1583172000005</v>
      </c>
      <c r="XY97" s="241">
        <f t="shared" ref="XY97:AAJ97" si="107">VLOOKUP(XY72,$A$40:$B$63,2,FALSE)</f>
        <v>742.98430206</v>
      </c>
      <c r="XZ97" s="241">
        <f t="shared" si="107"/>
        <v>9.5254397700000002</v>
      </c>
      <c r="YA97" s="241">
        <f t="shared" si="107"/>
        <v>457.22110896000009</v>
      </c>
      <c r="YB97" s="241">
        <f t="shared" si="107"/>
        <v>514.37374757999999</v>
      </c>
      <c r="YC97" s="241">
        <f t="shared" si="107"/>
        <v>571.52638620000005</v>
      </c>
      <c r="YD97" s="241">
        <f t="shared" si="107"/>
        <v>4953.2286804000005</v>
      </c>
      <c r="YE97" s="241">
        <f t="shared" si="107"/>
        <v>571.52638620000005</v>
      </c>
      <c r="YF97" s="241">
        <f t="shared" si="107"/>
        <v>247.66143402</v>
      </c>
      <c r="YG97" s="241">
        <f t="shared" si="107"/>
        <v>198.12914721600001</v>
      </c>
      <c r="YH97" s="241">
        <f t="shared" si="107"/>
        <v>495.32286804</v>
      </c>
      <c r="YI97" s="241">
        <f t="shared" si="107"/>
        <v>647.72990435999998</v>
      </c>
      <c r="YJ97" s="241">
        <f t="shared" si="107"/>
        <v>838.23869976000015</v>
      </c>
      <c r="YK97" s="241">
        <f t="shared" si="107"/>
        <v>3810.1759080000002</v>
      </c>
      <c r="YL97" s="241">
        <f t="shared" si="107"/>
        <v>45.722110896000011</v>
      </c>
      <c r="YM97" s="241">
        <f t="shared" si="107"/>
        <v>742.98430206</v>
      </c>
      <c r="YN97" s="241">
        <f t="shared" si="107"/>
        <v>9.5254397700000002</v>
      </c>
      <c r="YO97" s="241">
        <f t="shared" si="107"/>
        <v>2000.3423517000001</v>
      </c>
      <c r="YP97" s="241">
        <f t="shared" si="107"/>
        <v>495.32286804</v>
      </c>
      <c r="YQ97" s="241">
        <f t="shared" si="107"/>
        <v>16764.773995200001</v>
      </c>
      <c r="YR97" s="241">
        <f t="shared" si="107"/>
        <v>1714.5791586000003</v>
      </c>
      <c r="YS97" s="241">
        <f t="shared" si="107"/>
        <v>718.21815865800011</v>
      </c>
      <c r="YT97" s="241">
        <f t="shared" si="107"/>
        <v>2000.3423517000001</v>
      </c>
      <c r="YU97" s="241">
        <f t="shared" si="107"/>
        <v>3810.1759080000002</v>
      </c>
      <c r="YV97" s="241">
        <f t="shared" si="107"/>
        <v>3429.1583172000005</v>
      </c>
      <c r="YW97" s="241">
        <f t="shared" si="107"/>
        <v>9.5254397700000002</v>
      </c>
      <c r="YX97" s="241">
        <f t="shared" si="107"/>
        <v>571.52638620000005</v>
      </c>
      <c r="YY97" s="241">
        <f t="shared" si="107"/>
        <v>1809.8335563000003</v>
      </c>
      <c r="YZ97" s="241">
        <f t="shared" si="107"/>
        <v>3810.1759080000002</v>
      </c>
      <c r="ZA97" s="241">
        <f t="shared" si="107"/>
        <v>198.12914721600001</v>
      </c>
      <c r="ZB97" s="241">
        <f t="shared" si="107"/>
        <v>3810.1759080000002</v>
      </c>
      <c r="ZC97" s="241">
        <f t="shared" si="107"/>
        <v>16764.773995200001</v>
      </c>
      <c r="ZD97" s="241">
        <f t="shared" si="107"/>
        <v>838.23869976000015</v>
      </c>
      <c r="ZE97" s="241">
        <f t="shared" si="107"/>
        <v>51.437374758000004</v>
      </c>
      <c r="ZF97" s="241">
        <f t="shared" si="107"/>
        <v>457.22110896000009</v>
      </c>
      <c r="ZG97" s="241">
        <f t="shared" si="107"/>
        <v>247.66143402</v>
      </c>
      <c r="ZH97" s="241">
        <f t="shared" si="107"/>
        <v>329.58021604200002</v>
      </c>
      <c r="ZI97" s="241">
        <f t="shared" si="107"/>
        <v>742.98430206</v>
      </c>
      <c r="ZJ97" s="241">
        <f t="shared" si="107"/>
        <v>198.12914721600001</v>
      </c>
      <c r="ZK97" s="241">
        <f t="shared" si="107"/>
        <v>457.22110896000009</v>
      </c>
      <c r="ZL97" s="241">
        <f t="shared" si="107"/>
        <v>718.21815865800011</v>
      </c>
      <c r="ZM97" s="241">
        <f t="shared" si="107"/>
        <v>51.437374758000004</v>
      </c>
      <c r="ZN97" s="241">
        <f t="shared" si="107"/>
        <v>247.66143402</v>
      </c>
      <c r="ZO97" s="241">
        <f t="shared" si="107"/>
        <v>742.98430206</v>
      </c>
      <c r="ZP97" s="241">
        <f t="shared" si="107"/>
        <v>51.437374758000004</v>
      </c>
      <c r="ZQ97" s="241">
        <f t="shared" si="107"/>
        <v>228.61055448000005</v>
      </c>
      <c r="ZR97" s="241">
        <f t="shared" si="107"/>
        <v>742.98430206</v>
      </c>
      <c r="ZS97" s="241">
        <f t="shared" si="107"/>
        <v>718.21815865800011</v>
      </c>
      <c r="ZT97" s="241">
        <f t="shared" si="107"/>
        <v>9.5254397700000002</v>
      </c>
      <c r="ZU97" s="241">
        <f t="shared" si="107"/>
        <v>1714.5791586000003</v>
      </c>
      <c r="ZV97" s="241">
        <f t="shared" si="107"/>
        <v>2000.3423517000001</v>
      </c>
      <c r="ZW97" s="241">
        <f t="shared" si="107"/>
        <v>3429.1583172000005</v>
      </c>
      <c r="ZX97" s="241">
        <f t="shared" si="107"/>
        <v>457.22110896000009</v>
      </c>
      <c r="ZY97" s="241">
        <f t="shared" si="107"/>
        <v>3810.1759080000002</v>
      </c>
      <c r="ZZ97" s="241">
        <f t="shared" si="107"/>
        <v>40.006847034000003</v>
      </c>
      <c r="AAA97" s="241">
        <f t="shared" si="107"/>
        <v>514.37374757999999</v>
      </c>
      <c r="AAB97" s="241">
        <f t="shared" si="107"/>
        <v>3429.1583172000005</v>
      </c>
      <c r="AAC97" s="241">
        <f t="shared" si="107"/>
        <v>40.006847034000003</v>
      </c>
      <c r="AAD97" s="241">
        <f t="shared" si="107"/>
        <v>514.37374757999999</v>
      </c>
      <c r="AAE97" s="241">
        <f t="shared" si="107"/>
        <v>514.37374757999999</v>
      </c>
      <c r="AAF97" s="241">
        <f t="shared" si="107"/>
        <v>647.72990435999998</v>
      </c>
      <c r="AAG97" s="241">
        <f t="shared" si="107"/>
        <v>742.98430206</v>
      </c>
      <c r="AAH97" s="241">
        <f t="shared" si="107"/>
        <v>571.52638620000005</v>
      </c>
      <c r="AAI97" s="241">
        <f t="shared" si="107"/>
        <v>9.5254397700000002</v>
      </c>
      <c r="AAJ97" s="241">
        <f t="shared" si="107"/>
        <v>51.437374758000004</v>
      </c>
      <c r="AAK97" s="241">
        <f t="shared" ref="AAK97:ACV97" si="108">VLOOKUP(AAK72,$A$40:$B$63,2,FALSE)</f>
        <v>3810.1759080000002</v>
      </c>
      <c r="AAL97" s="241">
        <f t="shared" si="108"/>
        <v>742.98430206</v>
      </c>
      <c r="AAM97" s="241">
        <f t="shared" si="108"/>
        <v>16764.773995200001</v>
      </c>
      <c r="AAN97" s="241">
        <f t="shared" si="108"/>
        <v>228.61055448000005</v>
      </c>
      <c r="AAO97" s="241">
        <f t="shared" si="108"/>
        <v>3429.1583172000005</v>
      </c>
      <c r="AAP97" s="241">
        <f t="shared" si="108"/>
        <v>45.722110896000011</v>
      </c>
      <c r="AAQ97" s="241">
        <f t="shared" si="108"/>
        <v>3810.1759080000002</v>
      </c>
      <c r="AAR97" s="241">
        <f t="shared" si="108"/>
        <v>4953.2286804000005</v>
      </c>
      <c r="AAS97" s="241">
        <f t="shared" si="108"/>
        <v>40.006847034000003</v>
      </c>
      <c r="AAT97" s="241">
        <f t="shared" si="108"/>
        <v>571.52638620000005</v>
      </c>
      <c r="AAU97" s="241">
        <f t="shared" si="108"/>
        <v>16764.773995200001</v>
      </c>
      <c r="AAV97" s="241">
        <f t="shared" si="108"/>
        <v>9.5254397700000002</v>
      </c>
      <c r="AAW97" s="241">
        <f t="shared" si="108"/>
        <v>571.52638620000005</v>
      </c>
      <c r="AAX97" s="241">
        <f t="shared" si="108"/>
        <v>247.66143402</v>
      </c>
      <c r="AAY97" s="241">
        <f t="shared" si="108"/>
        <v>121.92562905600001</v>
      </c>
      <c r="AAZ97" s="241">
        <f t="shared" si="108"/>
        <v>2000.3423517000001</v>
      </c>
      <c r="ABA97" s="241">
        <f t="shared" si="108"/>
        <v>40.006847034000003</v>
      </c>
      <c r="ABB97" s="241">
        <f t="shared" si="108"/>
        <v>495.32286804</v>
      </c>
      <c r="ABC97" s="241">
        <f t="shared" si="108"/>
        <v>40.006847034000003</v>
      </c>
      <c r="ABD97" s="241">
        <f t="shared" si="108"/>
        <v>45.722110896000011</v>
      </c>
      <c r="ABE97" s="241">
        <f t="shared" si="108"/>
        <v>228.61055448000005</v>
      </c>
      <c r="ABF97" s="241">
        <f t="shared" si="108"/>
        <v>16764.773995200001</v>
      </c>
      <c r="ABG97" s="241">
        <f t="shared" si="108"/>
        <v>571.52638620000005</v>
      </c>
      <c r="ABH97" s="241">
        <f t="shared" si="108"/>
        <v>247.66143402</v>
      </c>
      <c r="ABI97" s="241">
        <f t="shared" si="108"/>
        <v>40.006847034000003</v>
      </c>
      <c r="ABJ97" s="241">
        <f t="shared" si="108"/>
        <v>495.32286804</v>
      </c>
      <c r="ABK97" s="241">
        <f t="shared" si="108"/>
        <v>2000.3423517000001</v>
      </c>
      <c r="ABL97" s="241">
        <f t="shared" si="108"/>
        <v>45.722110896000011</v>
      </c>
      <c r="ABM97" s="241">
        <f t="shared" si="108"/>
        <v>3810.1759080000002</v>
      </c>
      <c r="ABN97" s="241">
        <f t="shared" si="108"/>
        <v>9.5254397700000002</v>
      </c>
      <c r="ABO97" s="241">
        <f t="shared" si="108"/>
        <v>329.58021604200002</v>
      </c>
      <c r="ABP97" s="241">
        <f t="shared" si="108"/>
        <v>571.52638620000005</v>
      </c>
      <c r="ABQ97" s="241">
        <f t="shared" si="108"/>
        <v>1809.8335563000003</v>
      </c>
      <c r="ABR97" s="241">
        <f t="shared" si="108"/>
        <v>121.92562905600001</v>
      </c>
      <c r="ABS97" s="241">
        <f t="shared" si="108"/>
        <v>718.21815865800011</v>
      </c>
      <c r="ABT97" s="241">
        <f t="shared" si="108"/>
        <v>16764.773995200001</v>
      </c>
      <c r="ABU97" s="241">
        <f t="shared" si="108"/>
        <v>247.66143402</v>
      </c>
      <c r="ABV97" s="241">
        <f t="shared" si="108"/>
        <v>16764.773995200001</v>
      </c>
      <c r="ABW97" s="241">
        <f t="shared" si="108"/>
        <v>3429.1583172000005</v>
      </c>
      <c r="ABX97" s="241">
        <f t="shared" si="108"/>
        <v>45.722110896000011</v>
      </c>
      <c r="ABY97" s="241">
        <f t="shared" si="108"/>
        <v>4953.2286804000005</v>
      </c>
      <c r="ABZ97" s="241">
        <f t="shared" si="108"/>
        <v>838.23869976000015</v>
      </c>
      <c r="ACA97" s="241">
        <f t="shared" si="108"/>
        <v>3810.1759080000002</v>
      </c>
      <c r="ACB97" s="241">
        <f t="shared" si="108"/>
        <v>329.58021604200002</v>
      </c>
      <c r="ACC97" s="241">
        <f t="shared" si="108"/>
        <v>718.21815865800011</v>
      </c>
      <c r="ACD97" s="241">
        <f t="shared" si="108"/>
        <v>742.98430206</v>
      </c>
      <c r="ACE97" s="241">
        <f t="shared" si="108"/>
        <v>1809.8335563000003</v>
      </c>
      <c r="ACF97" s="241">
        <f t="shared" si="108"/>
        <v>718.21815865800011</v>
      </c>
      <c r="ACG97" s="241">
        <f t="shared" si="108"/>
        <v>3810.1759080000002</v>
      </c>
      <c r="ACH97" s="241">
        <f t="shared" si="108"/>
        <v>16764.773995200001</v>
      </c>
      <c r="ACI97" s="241">
        <f t="shared" si="108"/>
        <v>51.437374758000004</v>
      </c>
      <c r="ACJ97" s="241">
        <f t="shared" si="108"/>
        <v>40.006847034000003</v>
      </c>
      <c r="ACK97" s="241">
        <f t="shared" si="108"/>
        <v>16764.773995200001</v>
      </c>
      <c r="ACL97" s="241">
        <f t="shared" si="108"/>
        <v>838.23869976000015</v>
      </c>
      <c r="ACM97" s="241">
        <f t="shared" si="108"/>
        <v>1714.5791586000003</v>
      </c>
      <c r="ACN97" s="241">
        <f t="shared" si="108"/>
        <v>647.72990435999998</v>
      </c>
      <c r="ACO97" s="241">
        <f t="shared" si="108"/>
        <v>718.21815865800011</v>
      </c>
      <c r="ACP97" s="241">
        <f t="shared" si="108"/>
        <v>495.32286804</v>
      </c>
      <c r="ACQ97" s="241">
        <f t="shared" si="108"/>
        <v>3429.1583172000005</v>
      </c>
      <c r="ACR97" s="241">
        <f t="shared" si="108"/>
        <v>495.32286804</v>
      </c>
      <c r="ACS97" s="241">
        <f t="shared" si="108"/>
        <v>228.61055448000005</v>
      </c>
      <c r="ACT97" s="241">
        <f t="shared" si="108"/>
        <v>742.98430206</v>
      </c>
      <c r="ACU97" s="241">
        <f t="shared" si="108"/>
        <v>40.006847034000003</v>
      </c>
      <c r="ACV97" s="241">
        <f t="shared" si="108"/>
        <v>457.22110896000009</v>
      </c>
      <c r="ACW97" s="241">
        <f t="shared" ref="ACW97:AFH97" si="109">VLOOKUP(ACW72,$A$40:$B$63,2,FALSE)</f>
        <v>121.92562905600001</v>
      </c>
      <c r="ACX97" s="241">
        <f t="shared" si="109"/>
        <v>16764.773995200001</v>
      </c>
      <c r="ACY97" s="241">
        <f t="shared" si="109"/>
        <v>838.23869976000015</v>
      </c>
      <c r="ACZ97" s="241">
        <f t="shared" si="109"/>
        <v>457.22110896000009</v>
      </c>
      <c r="ADA97" s="241">
        <f t="shared" si="109"/>
        <v>3810.1759080000002</v>
      </c>
      <c r="ADB97" s="241">
        <f t="shared" si="109"/>
        <v>45.722110896000011</v>
      </c>
      <c r="ADC97" s="241">
        <f t="shared" si="109"/>
        <v>838.23869976000015</v>
      </c>
      <c r="ADD97" s="241">
        <f t="shared" si="109"/>
        <v>16764.773995200001</v>
      </c>
      <c r="ADE97" s="241">
        <f t="shared" si="109"/>
        <v>495.32286804</v>
      </c>
      <c r="ADF97" s="241">
        <f t="shared" si="109"/>
        <v>198.12914721600001</v>
      </c>
      <c r="ADG97" s="241">
        <f t="shared" si="109"/>
        <v>647.72990435999998</v>
      </c>
      <c r="ADH97" s="241">
        <f t="shared" si="109"/>
        <v>571.52638620000005</v>
      </c>
      <c r="ADI97" s="241">
        <f t="shared" si="109"/>
        <v>1714.5791586000003</v>
      </c>
      <c r="ADJ97" s="241">
        <f t="shared" si="109"/>
        <v>228.61055448000005</v>
      </c>
      <c r="ADK97" s="241">
        <f t="shared" si="109"/>
        <v>198.12914721600001</v>
      </c>
      <c r="ADL97" s="241">
        <f t="shared" si="109"/>
        <v>40.006847034000003</v>
      </c>
      <c r="ADM97" s="241">
        <f t="shared" si="109"/>
        <v>45.722110896000011</v>
      </c>
      <c r="ADN97" s="241">
        <f t="shared" si="109"/>
        <v>247.66143402</v>
      </c>
      <c r="ADO97" s="241">
        <f t="shared" si="109"/>
        <v>495.32286804</v>
      </c>
      <c r="ADP97" s="241">
        <f t="shared" si="109"/>
        <v>247.66143402</v>
      </c>
      <c r="ADQ97" s="241">
        <f t="shared" si="109"/>
        <v>495.32286804</v>
      </c>
      <c r="ADR97" s="241">
        <f t="shared" si="109"/>
        <v>1809.8335563000003</v>
      </c>
      <c r="ADS97" s="241">
        <f t="shared" si="109"/>
        <v>457.22110896000009</v>
      </c>
      <c r="ADT97" s="241">
        <f t="shared" si="109"/>
        <v>228.61055448000005</v>
      </c>
      <c r="ADU97" s="241">
        <f t="shared" si="109"/>
        <v>514.37374757999999</v>
      </c>
      <c r="ADV97" s="241">
        <f t="shared" si="109"/>
        <v>3810.1759080000002</v>
      </c>
      <c r="ADW97" s="241">
        <f t="shared" si="109"/>
        <v>1714.5791586000003</v>
      </c>
      <c r="ADX97" s="241">
        <f t="shared" si="109"/>
        <v>198.12914721600001</v>
      </c>
      <c r="ADY97" s="241">
        <f t="shared" si="109"/>
        <v>3810.1759080000002</v>
      </c>
      <c r="ADZ97" s="241">
        <f t="shared" si="109"/>
        <v>16764.773995200001</v>
      </c>
      <c r="AEA97" s="241">
        <f t="shared" si="109"/>
        <v>198.12914721600001</v>
      </c>
      <c r="AEB97" s="241">
        <f t="shared" si="109"/>
        <v>40.006847034000003</v>
      </c>
      <c r="AEC97" s="241">
        <f t="shared" si="109"/>
        <v>9.5254397700000002</v>
      </c>
      <c r="AED97" s="241">
        <f t="shared" si="109"/>
        <v>838.23869976000015</v>
      </c>
      <c r="AEE97" s="241">
        <f t="shared" si="109"/>
        <v>9.5254397700000002</v>
      </c>
      <c r="AEF97" s="241">
        <f t="shared" si="109"/>
        <v>121.92562905600001</v>
      </c>
      <c r="AEG97" s="241">
        <f t="shared" si="109"/>
        <v>51.437374758000004</v>
      </c>
      <c r="AEH97" s="241">
        <f t="shared" si="109"/>
        <v>329.58021604200002</v>
      </c>
      <c r="AEI97" s="241">
        <f t="shared" si="109"/>
        <v>121.92562905600001</v>
      </c>
      <c r="AEJ97" s="241">
        <f t="shared" si="109"/>
        <v>742.98430206</v>
      </c>
      <c r="AEK97" s="241">
        <f t="shared" si="109"/>
        <v>3810.1759080000002</v>
      </c>
      <c r="AEL97" s="241">
        <f t="shared" si="109"/>
        <v>718.21815865800011</v>
      </c>
      <c r="AEM97" s="241">
        <f t="shared" si="109"/>
        <v>647.72990435999998</v>
      </c>
      <c r="AEN97" s="241">
        <f t="shared" si="109"/>
        <v>198.12914721600001</v>
      </c>
      <c r="AEO97" s="241">
        <f t="shared" si="109"/>
        <v>571.52638620000005</v>
      </c>
      <c r="AEP97" s="241">
        <f t="shared" si="109"/>
        <v>647.72990435999998</v>
      </c>
      <c r="AEQ97" s="241">
        <f t="shared" si="109"/>
        <v>1714.5791586000003</v>
      </c>
      <c r="AER97" s="241">
        <f t="shared" si="109"/>
        <v>718.21815865800011</v>
      </c>
      <c r="AES97" s="241">
        <f t="shared" si="109"/>
        <v>3810.1759080000002</v>
      </c>
      <c r="AET97" s="241">
        <f t="shared" si="109"/>
        <v>1809.8335563000003</v>
      </c>
      <c r="AEU97" s="241">
        <f t="shared" si="109"/>
        <v>16764.773995200001</v>
      </c>
      <c r="AEV97" s="241">
        <f t="shared" si="109"/>
        <v>329.58021604200002</v>
      </c>
      <c r="AEW97" s="241">
        <f t="shared" si="109"/>
        <v>1809.8335563000003</v>
      </c>
      <c r="AEX97" s="241">
        <f t="shared" si="109"/>
        <v>718.21815865800011</v>
      </c>
      <c r="AEY97" s="241">
        <f t="shared" si="109"/>
        <v>247.66143402</v>
      </c>
      <c r="AEZ97" s="241">
        <f t="shared" si="109"/>
        <v>718.21815865800011</v>
      </c>
      <c r="AFA97" s="241">
        <f t="shared" si="109"/>
        <v>329.58021604200002</v>
      </c>
      <c r="AFB97" s="241">
        <f t="shared" si="109"/>
        <v>3429.1583172000005</v>
      </c>
      <c r="AFC97" s="241">
        <f t="shared" si="109"/>
        <v>45.722110896000011</v>
      </c>
      <c r="AFD97" s="241">
        <f t="shared" si="109"/>
        <v>3429.1583172000005</v>
      </c>
      <c r="AFE97" s="241">
        <f t="shared" si="109"/>
        <v>571.52638620000005</v>
      </c>
      <c r="AFF97" s="241">
        <f t="shared" si="109"/>
        <v>40.006847034000003</v>
      </c>
      <c r="AFG97" s="241">
        <f t="shared" si="109"/>
        <v>2000.3423517000001</v>
      </c>
      <c r="AFH97" s="241">
        <f t="shared" si="109"/>
        <v>45.722110896000011</v>
      </c>
      <c r="AFI97" s="241">
        <f t="shared" ref="AFI97:AHT97" si="110">VLOOKUP(AFI72,$A$40:$B$63,2,FALSE)</f>
        <v>16764.773995200001</v>
      </c>
      <c r="AFJ97" s="241">
        <f t="shared" si="110"/>
        <v>3810.1759080000002</v>
      </c>
      <c r="AFK97" s="241">
        <f t="shared" si="110"/>
        <v>2000.3423517000001</v>
      </c>
      <c r="AFL97" s="241">
        <f t="shared" si="110"/>
        <v>495.32286804</v>
      </c>
      <c r="AFM97" s="241">
        <f t="shared" si="110"/>
        <v>45.722110896000011</v>
      </c>
      <c r="AFN97" s="241">
        <f t="shared" si="110"/>
        <v>40.006847034000003</v>
      </c>
      <c r="AFO97" s="241">
        <f t="shared" si="110"/>
        <v>742.98430206</v>
      </c>
      <c r="AFP97" s="241">
        <f t="shared" si="110"/>
        <v>742.98430206</v>
      </c>
      <c r="AFQ97" s="241">
        <f t="shared" si="110"/>
        <v>718.21815865800011</v>
      </c>
      <c r="AFR97" s="241">
        <f t="shared" si="110"/>
        <v>647.72990435999998</v>
      </c>
      <c r="AFS97" s="241">
        <f t="shared" si="110"/>
        <v>45.722110896000011</v>
      </c>
      <c r="AFT97" s="241">
        <f t="shared" si="110"/>
        <v>647.72990435999998</v>
      </c>
      <c r="AFU97" s="241">
        <f t="shared" si="110"/>
        <v>838.23869976000015</v>
      </c>
      <c r="AFV97" s="241">
        <f t="shared" si="110"/>
        <v>742.98430206</v>
      </c>
      <c r="AFW97" s="241">
        <f t="shared" si="110"/>
        <v>16764.773995200001</v>
      </c>
      <c r="AFX97" s="241">
        <f t="shared" si="110"/>
        <v>838.23869976000015</v>
      </c>
      <c r="AFY97" s="241">
        <f t="shared" si="110"/>
        <v>571.52638620000005</v>
      </c>
      <c r="AFZ97" s="241">
        <f t="shared" si="110"/>
        <v>495.32286804</v>
      </c>
      <c r="AGA97" s="241">
        <f t="shared" si="110"/>
        <v>247.66143402</v>
      </c>
      <c r="AGB97" s="241">
        <f t="shared" si="110"/>
        <v>9.5254397700000002</v>
      </c>
      <c r="AGC97" s="241">
        <f t="shared" si="110"/>
        <v>16764.773995200001</v>
      </c>
      <c r="AGD97" s="241">
        <f t="shared" si="110"/>
        <v>514.37374757999999</v>
      </c>
      <c r="AGE97" s="241">
        <f t="shared" si="110"/>
        <v>457.22110896000009</v>
      </c>
      <c r="AGF97" s="241">
        <f t="shared" si="110"/>
        <v>198.12914721600001</v>
      </c>
      <c r="AGG97" s="241">
        <f t="shared" si="110"/>
        <v>2000.3423517000001</v>
      </c>
      <c r="AGH97" s="241">
        <f t="shared" si="110"/>
        <v>1714.5791586000003</v>
      </c>
      <c r="AGI97" s="241">
        <f t="shared" si="110"/>
        <v>514.37374757999999</v>
      </c>
      <c r="AGJ97" s="241">
        <f t="shared" si="110"/>
        <v>457.22110896000009</v>
      </c>
      <c r="AGK97" s="241">
        <f t="shared" si="110"/>
        <v>198.12914721600001</v>
      </c>
      <c r="AGL97" s="241">
        <f t="shared" si="110"/>
        <v>718.21815865800011</v>
      </c>
      <c r="AGM97" s="241">
        <f t="shared" si="110"/>
        <v>40.006847034000003</v>
      </c>
      <c r="AGN97" s="241">
        <f t="shared" si="110"/>
        <v>16764.773995200001</v>
      </c>
      <c r="AGO97" s="241">
        <f t="shared" si="110"/>
        <v>647.72990435999998</v>
      </c>
      <c r="AGP97" s="241">
        <f t="shared" si="110"/>
        <v>45.722110896000011</v>
      </c>
      <c r="AGQ97" s="241">
        <f t="shared" si="110"/>
        <v>742.98430206</v>
      </c>
      <c r="AGR97" s="241">
        <f t="shared" si="110"/>
        <v>571.52638620000005</v>
      </c>
      <c r="AGS97" s="241">
        <f t="shared" si="110"/>
        <v>121.92562905600001</v>
      </c>
      <c r="AGT97" s="241">
        <f t="shared" si="110"/>
        <v>647.72990435999998</v>
      </c>
      <c r="AGU97" s="241">
        <f t="shared" si="110"/>
        <v>1809.8335563000003</v>
      </c>
      <c r="AGV97" s="241">
        <f t="shared" si="110"/>
        <v>571.52638620000005</v>
      </c>
      <c r="AGW97" s="241">
        <f t="shared" si="110"/>
        <v>40.006847034000003</v>
      </c>
      <c r="AGX97" s="241">
        <f t="shared" si="110"/>
        <v>3429.1583172000005</v>
      </c>
      <c r="AGY97" s="241">
        <f t="shared" si="110"/>
        <v>838.23869976000015</v>
      </c>
      <c r="AGZ97" s="241">
        <f t="shared" si="110"/>
        <v>329.58021604200002</v>
      </c>
      <c r="AHA97" s="241">
        <f t="shared" si="110"/>
        <v>121.92562905600001</v>
      </c>
      <c r="AHB97" s="241">
        <f t="shared" si="110"/>
        <v>495.32286804</v>
      </c>
      <c r="AHC97" s="241">
        <f t="shared" si="110"/>
        <v>838.23869976000015</v>
      </c>
      <c r="AHD97" s="241">
        <f t="shared" si="110"/>
        <v>16764.773995200001</v>
      </c>
      <c r="AHE97" s="241">
        <f t="shared" si="110"/>
        <v>198.12914721600001</v>
      </c>
      <c r="AHF97" s="241">
        <f t="shared" si="110"/>
        <v>1714.5791586000003</v>
      </c>
      <c r="AHG97" s="241">
        <f t="shared" si="110"/>
        <v>838.23869976000015</v>
      </c>
      <c r="AHH97" s="241">
        <f t="shared" si="110"/>
        <v>2000.3423517000001</v>
      </c>
      <c r="AHI97" s="241">
        <f t="shared" si="110"/>
        <v>1714.5791586000003</v>
      </c>
      <c r="AHJ97" s="241">
        <f t="shared" si="110"/>
        <v>228.61055448000005</v>
      </c>
      <c r="AHK97" s="241">
        <f t="shared" si="110"/>
        <v>571.52638620000005</v>
      </c>
      <c r="AHL97" s="241">
        <f t="shared" si="110"/>
        <v>647.72990435999998</v>
      </c>
      <c r="AHM97" s="241">
        <f t="shared" si="110"/>
        <v>718.21815865800011</v>
      </c>
      <c r="AHN97" s="241">
        <f t="shared" si="110"/>
        <v>228.61055448000005</v>
      </c>
      <c r="AHO97" s="241">
        <f t="shared" si="110"/>
        <v>3810.1759080000002</v>
      </c>
      <c r="AHP97" s="241">
        <f t="shared" si="110"/>
        <v>198.12914721600001</v>
      </c>
      <c r="AHQ97" s="241">
        <f t="shared" si="110"/>
        <v>40.006847034000003</v>
      </c>
      <c r="AHR97" s="241">
        <f t="shared" si="110"/>
        <v>9.5254397700000002</v>
      </c>
      <c r="AHS97" s="241">
        <f t="shared" si="110"/>
        <v>228.61055448000005</v>
      </c>
      <c r="AHT97" s="241">
        <f t="shared" si="110"/>
        <v>228.61055448000005</v>
      </c>
      <c r="AHU97" s="241">
        <f t="shared" ref="AHU97:AKF97" si="111">VLOOKUP(AHU72,$A$40:$B$63,2,FALSE)</f>
        <v>9.5254397700000002</v>
      </c>
      <c r="AHV97" s="241">
        <f t="shared" si="111"/>
        <v>647.72990435999998</v>
      </c>
      <c r="AHW97" s="241">
        <f t="shared" si="111"/>
        <v>742.98430206</v>
      </c>
      <c r="AHX97" s="241">
        <f t="shared" si="111"/>
        <v>51.437374758000004</v>
      </c>
      <c r="AHY97" s="241">
        <f t="shared" si="111"/>
        <v>514.37374757999999</v>
      </c>
      <c r="AHZ97" s="241">
        <f t="shared" si="111"/>
        <v>3429.1583172000005</v>
      </c>
      <c r="AIA97" s="241">
        <f t="shared" si="111"/>
        <v>40.006847034000003</v>
      </c>
      <c r="AIB97" s="241">
        <f t="shared" si="111"/>
        <v>9.5254397700000002</v>
      </c>
      <c r="AIC97" s="241">
        <f t="shared" si="111"/>
        <v>514.37374757999999</v>
      </c>
      <c r="AID97" s="241">
        <f t="shared" si="111"/>
        <v>45.722110896000011</v>
      </c>
      <c r="AIE97" s="241">
        <f t="shared" si="111"/>
        <v>198.12914721600001</v>
      </c>
      <c r="AIF97" s="241">
        <f t="shared" si="111"/>
        <v>247.66143402</v>
      </c>
      <c r="AIG97" s="241">
        <f t="shared" si="111"/>
        <v>647.72990435999998</v>
      </c>
      <c r="AIH97" s="241">
        <f t="shared" si="111"/>
        <v>51.437374758000004</v>
      </c>
      <c r="AII97" s="241">
        <f t="shared" si="111"/>
        <v>647.72990435999998</v>
      </c>
      <c r="AIJ97" s="241">
        <f t="shared" si="111"/>
        <v>228.61055448000005</v>
      </c>
      <c r="AIK97" s="241">
        <f t="shared" si="111"/>
        <v>228.61055448000005</v>
      </c>
      <c r="AIL97" s="241">
        <f t="shared" si="111"/>
        <v>718.21815865800011</v>
      </c>
      <c r="AIM97" s="241">
        <f t="shared" si="111"/>
        <v>45.722110896000011</v>
      </c>
      <c r="AIN97" s="241">
        <f t="shared" si="111"/>
        <v>457.22110896000009</v>
      </c>
      <c r="AIO97" s="241">
        <f t="shared" si="111"/>
        <v>457.22110896000009</v>
      </c>
      <c r="AIP97" s="241">
        <f t="shared" si="111"/>
        <v>514.37374757999999</v>
      </c>
      <c r="AIQ97" s="241">
        <f t="shared" si="111"/>
        <v>1809.8335563000003</v>
      </c>
      <c r="AIR97" s="241">
        <f t="shared" si="111"/>
        <v>2000.3423517000001</v>
      </c>
      <c r="AIS97" s="241">
        <f t="shared" si="111"/>
        <v>718.21815865800011</v>
      </c>
      <c r="AIT97" s="241">
        <f t="shared" si="111"/>
        <v>51.437374758000004</v>
      </c>
      <c r="AIU97" s="241">
        <f t="shared" si="111"/>
        <v>718.21815865800011</v>
      </c>
      <c r="AIV97" s="241">
        <f t="shared" si="111"/>
        <v>495.32286804</v>
      </c>
      <c r="AIW97" s="241">
        <f t="shared" si="111"/>
        <v>198.12914721600001</v>
      </c>
      <c r="AIX97" s="241">
        <f t="shared" si="111"/>
        <v>40.006847034000003</v>
      </c>
      <c r="AIY97" s="241">
        <f t="shared" si="111"/>
        <v>571.52638620000005</v>
      </c>
      <c r="AIZ97" s="241">
        <f t="shared" si="111"/>
        <v>198.12914721600001</v>
      </c>
      <c r="AJA97" s="241">
        <f t="shared" si="111"/>
        <v>3810.1759080000002</v>
      </c>
      <c r="AJB97" s="241">
        <f t="shared" si="111"/>
        <v>1809.8335563000003</v>
      </c>
      <c r="AJC97" s="241">
        <f t="shared" si="111"/>
        <v>121.92562905600001</v>
      </c>
      <c r="AJD97" s="241">
        <f t="shared" si="111"/>
        <v>16764.773995200001</v>
      </c>
      <c r="AJE97" s="241">
        <f t="shared" si="111"/>
        <v>228.61055448000005</v>
      </c>
      <c r="AJF97" s="241">
        <f t="shared" si="111"/>
        <v>1714.5791586000003</v>
      </c>
      <c r="AJG97" s="241">
        <f t="shared" si="111"/>
        <v>1714.5791586000003</v>
      </c>
      <c r="AJH97" s="241">
        <f t="shared" si="111"/>
        <v>3810.1759080000002</v>
      </c>
      <c r="AJI97" s="241">
        <f t="shared" si="111"/>
        <v>647.72990435999998</v>
      </c>
      <c r="AJJ97" s="241">
        <f t="shared" si="111"/>
        <v>718.21815865800011</v>
      </c>
      <c r="AJK97" s="241">
        <f t="shared" si="111"/>
        <v>2000.3423517000001</v>
      </c>
      <c r="AJL97" s="241">
        <f t="shared" si="111"/>
        <v>1809.8335563000003</v>
      </c>
      <c r="AJM97" s="241">
        <f t="shared" si="111"/>
        <v>45.722110896000011</v>
      </c>
      <c r="AJN97" s="241">
        <f t="shared" si="111"/>
        <v>838.23869976000015</v>
      </c>
      <c r="AJO97" s="241">
        <f t="shared" si="111"/>
        <v>4953.2286804000005</v>
      </c>
      <c r="AJP97" s="241">
        <f t="shared" si="111"/>
        <v>718.21815865800011</v>
      </c>
      <c r="AJQ97" s="241">
        <f t="shared" si="111"/>
        <v>40.006847034000003</v>
      </c>
      <c r="AJR97" s="241">
        <f t="shared" si="111"/>
        <v>228.61055448000005</v>
      </c>
      <c r="AJS97" s="241">
        <f t="shared" si="111"/>
        <v>647.72990435999998</v>
      </c>
      <c r="AJT97" s="241">
        <f t="shared" si="111"/>
        <v>121.92562905600001</v>
      </c>
      <c r="AJU97" s="241">
        <f t="shared" si="111"/>
        <v>16764.773995200001</v>
      </c>
      <c r="AJV97" s="241">
        <f t="shared" si="111"/>
        <v>9.5254397700000002</v>
      </c>
      <c r="AJW97" s="241">
        <f t="shared" si="111"/>
        <v>40.006847034000003</v>
      </c>
      <c r="AJX97" s="241">
        <f t="shared" si="111"/>
        <v>3810.1759080000002</v>
      </c>
      <c r="AJY97" s="241">
        <f t="shared" si="111"/>
        <v>9.5254397700000002</v>
      </c>
      <c r="AJZ97" s="241">
        <f t="shared" si="111"/>
        <v>742.98430206</v>
      </c>
      <c r="AKA97" s="241">
        <f t="shared" si="111"/>
        <v>4953.2286804000005</v>
      </c>
      <c r="AKB97" s="241">
        <f t="shared" si="111"/>
        <v>457.22110896000009</v>
      </c>
      <c r="AKC97" s="241">
        <f t="shared" si="111"/>
        <v>2000.3423517000001</v>
      </c>
      <c r="AKD97" s="241">
        <f t="shared" si="111"/>
        <v>2000.3423517000001</v>
      </c>
      <c r="AKE97" s="241">
        <f t="shared" si="111"/>
        <v>3429.1583172000005</v>
      </c>
      <c r="AKF97" s="241">
        <f t="shared" si="111"/>
        <v>2000.3423517000001</v>
      </c>
      <c r="AKG97" s="241">
        <f t="shared" ref="AKG97:ALM97" si="112">VLOOKUP(AKG72,$A$40:$B$63,2,FALSE)</f>
        <v>40.006847034000003</v>
      </c>
      <c r="AKH97" s="241">
        <f t="shared" si="112"/>
        <v>16764.773995200001</v>
      </c>
      <c r="AKI97" s="241">
        <f t="shared" si="112"/>
        <v>457.22110896000009</v>
      </c>
      <c r="AKJ97" s="241">
        <f t="shared" si="112"/>
        <v>51.437374758000004</v>
      </c>
      <c r="AKK97" s="241">
        <f t="shared" si="112"/>
        <v>4953.2286804000005</v>
      </c>
      <c r="AKL97" s="241">
        <f t="shared" si="112"/>
        <v>514.37374757999999</v>
      </c>
      <c r="AKM97" s="241">
        <f t="shared" si="112"/>
        <v>718.21815865800011</v>
      </c>
      <c r="AKN97" s="241">
        <f t="shared" si="112"/>
        <v>121.92562905600001</v>
      </c>
      <c r="AKO97" s="241">
        <f t="shared" si="112"/>
        <v>228.61055448000005</v>
      </c>
      <c r="AKP97" s="241">
        <f t="shared" si="112"/>
        <v>1714.5791586000003</v>
      </c>
      <c r="AKQ97" s="241">
        <f t="shared" si="112"/>
        <v>9.5254397700000002</v>
      </c>
      <c r="AKR97" s="241">
        <f t="shared" si="112"/>
        <v>329.58021604200002</v>
      </c>
      <c r="AKS97" s="241">
        <f t="shared" si="112"/>
        <v>495.32286804</v>
      </c>
      <c r="AKT97" s="241">
        <f t="shared" si="112"/>
        <v>718.21815865800011</v>
      </c>
      <c r="AKU97" s="241">
        <f t="shared" si="112"/>
        <v>51.437374758000004</v>
      </c>
      <c r="AKV97" s="241">
        <f t="shared" si="112"/>
        <v>40.006847034000003</v>
      </c>
      <c r="AKW97" s="241">
        <f t="shared" si="112"/>
        <v>3810.1759080000002</v>
      </c>
      <c r="AKX97" s="241">
        <f t="shared" si="112"/>
        <v>3429.1583172000005</v>
      </c>
      <c r="AKY97" s="241">
        <f t="shared" si="112"/>
        <v>571.52638620000005</v>
      </c>
      <c r="AKZ97" s="241">
        <f t="shared" si="112"/>
        <v>838.23869976000015</v>
      </c>
      <c r="ALA97" s="241">
        <f t="shared" si="112"/>
        <v>329.58021604200002</v>
      </c>
      <c r="ALB97" s="241">
        <f t="shared" si="112"/>
        <v>45.722110896000011</v>
      </c>
      <c r="ALC97" s="241">
        <f t="shared" si="112"/>
        <v>495.32286804</v>
      </c>
      <c r="ALD97" s="241">
        <f t="shared" si="112"/>
        <v>3810.1759080000002</v>
      </c>
      <c r="ALE97" s="241">
        <f t="shared" si="112"/>
        <v>718.21815865800011</v>
      </c>
      <c r="ALF97" s="241">
        <f t="shared" si="112"/>
        <v>198.12914721600001</v>
      </c>
      <c r="ALG97" s="241">
        <f t="shared" si="112"/>
        <v>51.437374758000004</v>
      </c>
      <c r="ALH97" s="241">
        <f t="shared" si="112"/>
        <v>457.22110896000009</v>
      </c>
      <c r="ALI97" s="241">
        <f t="shared" si="112"/>
        <v>247.66143402</v>
      </c>
      <c r="ALJ97" s="241">
        <f t="shared" si="112"/>
        <v>3429.1583172000005</v>
      </c>
      <c r="ALK97" s="241">
        <f t="shared" si="112"/>
        <v>4953.2286804000005</v>
      </c>
      <c r="ALL97" s="241">
        <f t="shared" si="112"/>
        <v>9.5254397700000002</v>
      </c>
      <c r="ALM97" s="241">
        <f t="shared" si="112"/>
        <v>51.437374758000004</v>
      </c>
    </row>
    <row r="98" spans="1:1001" x14ac:dyDescent="0.25">
      <c r="A98">
        <v>8</v>
      </c>
      <c r="B98" s="241">
        <f t="shared" si="0"/>
        <v>718.21815865800011</v>
      </c>
      <c r="C98" s="241">
        <f t="shared" si="0"/>
        <v>3810.1759080000002</v>
      </c>
      <c r="D98" s="241">
        <f t="shared" si="0"/>
        <v>1714.5791586000003</v>
      </c>
      <c r="E98" s="241">
        <f t="shared" si="0"/>
        <v>514.37374757999999</v>
      </c>
      <c r="F98" s="241">
        <f t="shared" si="0"/>
        <v>457.22110896000009</v>
      </c>
      <c r="G98" s="241">
        <f t="shared" si="0"/>
        <v>51.437374758000004</v>
      </c>
      <c r="H98" s="241">
        <f t="shared" si="0"/>
        <v>457.22110896000009</v>
      </c>
      <c r="I98" s="241">
        <f t="shared" ref="I98:BT98" si="113">VLOOKUP(I73,$A$40:$B$63,2,FALSE)</f>
        <v>457.22110896000009</v>
      </c>
      <c r="J98" s="241">
        <f t="shared" si="113"/>
        <v>9.5254397700000002</v>
      </c>
      <c r="K98" s="241">
        <f t="shared" si="113"/>
        <v>2000.3423517000001</v>
      </c>
      <c r="L98" s="241">
        <f t="shared" si="113"/>
        <v>45.722110896000011</v>
      </c>
      <c r="M98" s="241">
        <f t="shared" si="113"/>
        <v>3429.1583172000005</v>
      </c>
      <c r="N98" s="241">
        <f t="shared" si="113"/>
        <v>3429.1583172000005</v>
      </c>
      <c r="O98" s="241">
        <f t="shared" si="113"/>
        <v>1809.8335563000003</v>
      </c>
      <c r="P98" s="241">
        <f t="shared" si="113"/>
        <v>514.37374757999999</v>
      </c>
      <c r="Q98" s="241">
        <f t="shared" si="113"/>
        <v>495.32286804</v>
      </c>
      <c r="R98" s="241">
        <f t="shared" si="113"/>
        <v>45.722110896000011</v>
      </c>
      <c r="S98" s="241">
        <f t="shared" si="113"/>
        <v>571.52638620000005</v>
      </c>
      <c r="T98" s="241">
        <f t="shared" si="113"/>
        <v>9.5254397700000002</v>
      </c>
      <c r="U98" s="241">
        <f t="shared" si="113"/>
        <v>45.722110896000011</v>
      </c>
      <c r="V98" s="241">
        <f t="shared" si="113"/>
        <v>742.98430206</v>
      </c>
      <c r="W98" s="241">
        <f t="shared" si="113"/>
        <v>40.006847034000003</v>
      </c>
      <c r="X98" s="241">
        <f t="shared" si="113"/>
        <v>51.437374758000004</v>
      </c>
      <c r="Y98" s="241">
        <f t="shared" si="113"/>
        <v>838.23869976000015</v>
      </c>
      <c r="Z98" s="241">
        <f t="shared" si="113"/>
        <v>514.37374757999999</v>
      </c>
      <c r="AA98" s="241">
        <f t="shared" si="113"/>
        <v>571.52638620000005</v>
      </c>
      <c r="AB98" s="241">
        <f t="shared" si="113"/>
        <v>457.22110896000009</v>
      </c>
      <c r="AC98" s="241">
        <f t="shared" si="113"/>
        <v>1809.8335563000003</v>
      </c>
      <c r="AD98" s="241">
        <f t="shared" si="113"/>
        <v>3429.1583172000005</v>
      </c>
      <c r="AE98" s="241">
        <f t="shared" si="113"/>
        <v>198.12914721600001</v>
      </c>
      <c r="AF98" s="241">
        <f t="shared" si="113"/>
        <v>228.61055448000005</v>
      </c>
      <c r="AG98" s="241">
        <f t="shared" si="113"/>
        <v>198.12914721600001</v>
      </c>
      <c r="AH98" s="241">
        <f t="shared" si="113"/>
        <v>1714.5791586000003</v>
      </c>
      <c r="AI98" s="241">
        <f t="shared" si="113"/>
        <v>1714.5791586000003</v>
      </c>
      <c r="AJ98" s="241">
        <f t="shared" si="113"/>
        <v>838.23869976000015</v>
      </c>
      <c r="AK98" s="241">
        <f t="shared" si="113"/>
        <v>247.66143402</v>
      </c>
      <c r="AL98" s="241">
        <f t="shared" si="113"/>
        <v>742.98430206</v>
      </c>
      <c r="AM98" s="241">
        <f t="shared" si="113"/>
        <v>228.61055448000005</v>
      </c>
      <c r="AN98" s="241">
        <f t="shared" si="113"/>
        <v>571.52638620000005</v>
      </c>
      <c r="AO98" s="241">
        <f t="shared" si="113"/>
        <v>51.437374758000004</v>
      </c>
      <c r="AP98" s="241">
        <f t="shared" si="113"/>
        <v>228.61055448000005</v>
      </c>
      <c r="AQ98" s="241">
        <f t="shared" si="113"/>
        <v>514.37374757999999</v>
      </c>
      <c r="AR98" s="241">
        <f t="shared" si="113"/>
        <v>228.61055448000005</v>
      </c>
      <c r="AS98" s="241">
        <f t="shared" si="113"/>
        <v>742.98430206</v>
      </c>
      <c r="AT98" s="241">
        <f t="shared" si="113"/>
        <v>198.12914721600001</v>
      </c>
      <c r="AU98" s="241">
        <f t="shared" si="113"/>
        <v>647.72990435999998</v>
      </c>
      <c r="AV98" s="241">
        <f t="shared" si="113"/>
        <v>198.12914721600001</v>
      </c>
      <c r="AW98" s="241">
        <f t="shared" si="113"/>
        <v>329.58021604200002</v>
      </c>
      <c r="AX98" s="241">
        <f t="shared" si="113"/>
        <v>838.23869976000015</v>
      </c>
      <c r="AY98" s="241">
        <f t="shared" si="113"/>
        <v>228.61055448000005</v>
      </c>
      <c r="AZ98" s="241">
        <f t="shared" si="113"/>
        <v>40.006847034000003</v>
      </c>
      <c r="BA98" s="241">
        <f t="shared" si="113"/>
        <v>457.22110896000009</v>
      </c>
      <c r="BB98" s="241">
        <f t="shared" si="113"/>
        <v>247.66143402</v>
      </c>
      <c r="BC98" s="241">
        <f t="shared" si="113"/>
        <v>40.006847034000003</v>
      </c>
      <c r="BD98" s="241">
        <f t="shared" si="113"/>
        <v>4953.2286804000005</v>
      </c>
      <c r="BE98" s="241">
        <f t="shared" si="113"/>
        <v>2000.3423517000001</v>
      </c>
      <c r="BF98" s="241">
        <f t="shared" si="113"/>
        <v>1809.8335563000003</v>
      </c>
      <c r="BG98" s="241">
        <f t="shared" si="113"/>
        <v>1809.8335563000003</v>
      </c>
      <c r="BH98" s="241">
        <f t="shared" si="113"/>
        <v>838.23869976000015</v>
      </c>
      <c r="BI98" s="241">
        <f t="shared" si="113"/>
        <v>457.22110896000009</v>
      </c>
      <c r="BJ98" s="241">
        <f t="shared" si="113"/>
        <v>4953.2286804000005</v>
      </c>
      <c r="BK98" s="241">
        <f t="shared" si="113"/>
        <v>1809.8335563000003</v>
      </c>
      <c r="BL98" s="241">
        <f t="shared" si="113"/>
        <v>9.5254397700000002</v>
      </c>
      <c r="BM98" s="241">
        <f t="shared" si="113"/>
        <v>198.12914721600001</v>
      </c>
      <c r="BN98" s="241">
        <f t="shared" si="113"/>
        <v>571.52638620000005</v>
      </c>
      <c r="BO98" s="241">
        <f t="shared" si="113"/>
        <v>247.66143402</v>
      </c>
      <c r="BP98" s="241">
        <f t="shared" si="113"/>
        <v>51.437374758000004</v>
      </c>
      <c r="BQ98" s="241">
        <f t="shared" si="113"/>
        <v>514.37374757999999</v>
      </c>
      <c r="BR98" s="241">
        <f t="shared" si="113"/>
        <v>647.72990435999998</v>
      </c>
      <c r="BS98" s="241">
        <f t="shared" si="113"/>
        <v>647.72990435999998</v>
      </c>
      <c r="BT98" s="241">
        <f t="shared" si="113"/>
        <v>718.21815865800011</v>
      </c>
      <c r="BU98" s="241">
        <f t="shared" ref="BU98:EF98" si="114">VLOOKUP(BU73,$A$40:$B$63,2,FALSE)</f>
        <v>4953.2286804000005</v>
      </c>
      <c r="BV98" s="241">
        <f t="shared" si="114"/>
        <v>329.58021604200002</v>
      </c>
      <c r="BW98" s="241">
        <f t="shared" si="114"/>
        <v>16764.773995200001</v>
      </c>
      <c r="BX98" s="241">
        <f t="shared" si="114"/>
        <v>571.52638620000005</v>
      </c>
      <c r="BY98" s="241">
        <f t="shared" si="114"/>
        <v>247.66143402</v>
      </c>
      <c r="BZ98" s="241">
        <f t="shared" si="114"/>
        <v>228.61055448000005</v>
      </c>
      <c r="CA98" s="241">
        <f t="shared" si="114"/>
        <v>742.98430206</v>
      </c>
      <c r="CB98" s="241">
        <f t="shared" si="114"/>
        <v>198.12914721600001</v>
      </c>
      <c r="CC98" s="241">
        <f t="shared" si="114"/>
        <v>228.61055448000005</v>
      </c>
      <c r="CD98" s="241">
        <f t="shared" si="114"/>
        <v>1714.5791586000003</v>
      </c>
      <c r="CE98" s="241">
        <f t="shared" si="114"/>
        <v>16764.773995200001</v>
      </c>
      <c r="CF98" s="241">
        <f t="shared" si="114"/>
        <v>247.66143402</v>
      </c>
      <c r="CG98" s="241">
        <f t="shared" si="114"/>
        <v>838.23869976000015</v>
      </c>
      <c r="CH98" s="241">
        <f t="shared" si="114"/>
        <v>495.32286804</v>
      </c>
      <c r="CI98" s="241">
        <f t="shared" si="114"/>
        <v>457.22110896000009</v>
      </c>
      <c r="CJ98" s="241">
        <f t="shared" si="114"/>
        <v>329.58021604200002</v>
      </c>
      <c r="CK98" s="241">
        <f t="shared" si="114"/>
        <v>742.98430206</v>
      </c>
      <c r="CL98" s="241">
        <f t="shared" si="114"/>
        <v>228.61055448000005</v>
      </c>
      <c r="CM98" s="241">
        <f t="shared" si="114"/>
        <v>1809.8335563000003</v>
      </c>
      <c r="CN98" s="241">
        <f t="shared" si="114"/>
        <v>647.72990435999998</v>
      </c>
      <c r="CO98" s="241">
        <f t="shared" si="114"/>
        <v>121.92562905600001</v>
      </c>
      <c r="CP98" s="241">
        <f t="shared" si="114"/>
        <v>1809.8335563000003</v>
      </c>
      <c r="CQ98" s="241">
        <f t="shared" si="114"/>
        <v>121.92562905600001</v>
      </c>
      <c r="CR98" s="241">
        <f t="shared" si="114"/>
        <v>838.23869976000015</v>
      </c>
      <c r="CS98" s="241">
        <f t="shared" si="114"/>
        <v>198.12914721600001</v>
      </c>
      <c r="CT98" s="241">
        <f t="shared" si="114"/>
        <v>329.58021604200002</v>
      </c>
      <c r="CU98" s="241">
        <f t="shared" si="114"/>
        <v>9.5254397700000002</v>
      </c>
      <c r="CV98" s="241">
        <f t="shared" si="114"/>
        <v>1809.8335563000003</v>
      </c>
      <c r="CW98" s="241">
        <f t="shared" si="114"/>
        <v>3810.1759080000002</v>
      </c>
      <c r="CX98" s="241">
        <f t="shared" si="114"/>
        <v>3429.1583172000005</v>
      </c>
      <c r="CY98" s="241">
        <f t="shared" si="114"/>
        <v>718.21815865800011</v>
      </c>
      <c r="CZ98" s="241">
        <f t="shared" si="114"/>
        <v>4953.2286804000005</v>
      </c>
      <c r="DA98" s="241">
        <f t="shared" si="114"/>
        <v>45.722110896000011</v>
      </c>
      <c r="DB98" s="241">
        <f t="shared" si="114"/>
        <v>16764.773995200001</v>
      </c>
      <c r="DC98" s="241">
        <f t="shared" si="114"/>
        <v>45.722110896000011</v>
      </c>
      <c r="DD98" s="241">
        <f t="shared" si="114"/>
        <v>718.21815865800011</v>
      </c>
      <c r="DE98" s="241">
        <f t="shared" si="114"/>
        <v>1714.5791586000003</v>
      </c>
      <c r="DF98" s="241">
        <f t="shared" si="114"/>
        <v>9.5254397700000002</v>
      </c>
      <c r="DG98" s="241">
        <f t="shared" si="114"/>
        <v>495.32286804</v>
      </c>
      <c r="DH98" s="241">
        <f t="shared" si="114"/>
        <v>1809.8335563000003</v>
      </c>
      <c r="DI98" s="241">
        <f t="shared" si="114"/>
        <v>514.37374757999999</v>
      </c>
      <c r="DJ98" s="241">
        <f t="shared" si="114"/>
        <v>247.66143402</v>
      </c>
      <c r="DK98" s="241">
        <f t="shared" si="114"/>
        <v>16764.773995200001</v>
      </c>
      <c r="DL98" s="241">
        <f t="shared" si="114"/>
        <v>4953.2286804000005</v>
      </c>
      <c r="DM98" s="241">
        <f t="shared" si="114"/>
        <v>121.92562905600001</v>
      </c>
      <c r="DN98" s="241">
        <f t="shared" si="114"/>
        <v>247.66143402</v>
      </c>
      <c r="DO98" s="241">
        <f t="shared" si="114"/>
        <v>40.006847034000003</v>
      </c>
      <c r="DP98" s="241">
        <f t="shared" si="114"/>
        <v>1809.8335563000003</v>
      </c>
      <c r="DQ98" s="241">
        <f t="shared" si="114"/>
        <v>647.72990435999998</v>
      </c>
      <c r="DR98" s="241">
        <f t="shared" si="114"/>
        <v>514.37374757999999</v>
      </c>
      <c r="DS98" s="241">
        <f t="shared" si="114"/>
        <v>838.23869976000015</v>
      </c>
      <c r="DT98" s="241">
        <f t="shared" si="114"/>
        <v>742.98430206</v>
      </c>
      <c r="DU98" s="241">
        <f t="shared" si="114"/>
        <v>457.22110896000009</v>
      </c>
      <c r="DV98" s="241">
        <f t="shared" si="114"/>
        <v>514.37374757999999</v>
      </c>
      <c r="DW98" s="241">
        <f t="shared" si="114"/>
        <v>329.58021604200002</v>
      </c>
      <c r="DX98" s="241">
        <f t="shared" si="114"/>
        <v>838.23869976000015</v>
      </c>
      <c r="DY98" s="241">
        <f t="shared" si="114"/>
        <v>718.21815865800011</v>
      </c>
      <c r="DZ98" s="241">
        <f t="shared" si="114"/>
        <v>1714.5791586000003</v>
      </c>
      <c r="EA98" s="241">
        <f t="shared" si="114"/>
        <v>742.98430206</v>
      </c>
      <c r="EB98" s="241">
        <f t="shared" si="114"/>
        <v>3429.1583172000005</v>
      </c>
      <c r="EC98" s="241">
        <f t="shared" si="114"/>
        <v>2000.3423517000001</v>
      </c>
      <c r="ED98" s="241">
        <f t="shared" si="114"/>
        <v>838.23869976000015</v>
      </c>
      <c r="EE98" s="241">
        <f t="shared" si="114"/>
        <v>718.21815865800011</v>
      </c>
      <c r="EF98" s="241">
        <f t="shared" si="114"/>
        <v>457.22110896000009</v>
      </c>
      <c r="EG98" s="241">
        <f t="shared" ref="EG98:GR98" si="115">VLOOKUP(EG73,$A$40:$B$63,2,FALSE)</f>
        <v>1714.5791586000003</v>
      </c>
      <c r="EH98" s="241">
        <f t="shared" si="115"/>
        <v>247.66143402</v>
      </c>
      <c r="EI98" s="241">
        <f t="shared" si="115"/>
        <v>742.98430206</v>
      </c>
      <c r="EJ98" s="241">
        <f t="shared" si="115"/>
        <v>51.437374758000004</v>
      </c>
      <c r="EK98" s="241">
        <f t="shared" si="115"/>
        <v>9.5254397700000002</v>
      </c>
      <c r="EL98" s="241">
        <f t="shared" si="115"/>
        <v>514.37374757999999</v>
      </c>
      <c r="EM98" s="241">
        <f t="shared" si="115"/>
        <v>514.37374757999999</v>
      </c>
      <c r="EN98" s="241">
        <f t="shared" si="115"/>
        <v>2000.3423517000001</v>
      </c>
      <c r="EO98" s="241">
        <f t="shared" si="115"/>
        <v>2000.3423517000001</v>
      </c>
      <c r="EP98" s="241">
        <f t="shared" si="115"/>
        <v>571.52638620000005</v>
      </c>
      <c r="EQ98" s="241">
        <f t="shared" si="115"/>
        <v>514.37374757999999</v>
      </c>
      <c r="ER98" s="241">
        <f t="shared" si="115"/>
        <v>1809.8335563000003</v>
      </c>
      <c r="ES98" s="241">
        <f t="shared" si="115"/>
        <v>838.23869976000015</v>
      </c>
      <c r="ET98" s="241">
        <f t="shared" si="115"/>
        <v>2000.3423517000001</v>
      </c>
      <c r="EU98" s="241">
        <f t="shared" si="115"/>
        <v>647.72990435999998</v>
      </c>
      <c r="EV98" s="241">
        <f t="shared" si="115"/>
        <v>457.22110896000009</v>
      </c>
      <c r="EW98" s="241">
        <f t="shared" si="115"/>
        <v>329.58021604200002</v>
      </c>
      <c r="EX98" s="241">
        <f t="shared" si="115"/>
        <v>457.22110896000009</v>
      </c>
      <c r="EY98" s="241">
        <f t="shared" si="115"/>
        <v>40.006847034000003</v>
      </c>
      <c r="EZ98" s="241">
        <f t="shared" si="115"/>
        <v>1714.5791586000003</v>
      </c>
      <c r="FA98" s="241">
        <f t="shared" si="115"/>
        <v>2000.3423517000001</v>
      </c>
      <c r="FB98" s="241">
        <f t="shared" si="115"/>
        <v>16764.773995200001</v>
      </c>
      <c r="FC98" s="241">
        <f t="shared" si="115"/>
        <v>329.58021604200002</v>
      </c>
      <c r="FD98" s="241">
        <f t="shared" si="115"/>
        <v>514.37374757999999</v>
      </c>
      <c r="FE98" s="241">
        <f t="shared" si="115"/>
        <v>40.006847034000003</v>
      </c>
      <c r="FF98" s="241">
        <f t="shared" si="115"/>
        <v>329.58021604200002</v>
      </c>
      <c r="FG98" s="241">
        <f t="shared" si="115"/>
        <v>457.22110896000009</v>
      </c>
      <c r="FH98" s="241">
        <f t="shared" si="115"/>
        <v>571.52638620000005</v>
      </c>
      <c r="FI98" s="241">
        <f t="shared" si="115"/>
        <v>2000.3423517000001</v>
      </c>
      <c r="FJ98" s="241">
        <f t="shared" si="115"/>
        <v>4953.2286804000005</v>
      </c>
      <c r="FK98" s="241">
        <f t="shared" si="115"/>
        <v>228.61055448000005</v>
      </c>
      <c r="FL98" s="241">
        <f t="shared" si="115"/>
        <v>1809.8335563000003</v>
      </c>
      <c r="FM98" s="241">
        <f t="shared" si="115"/>
        <v>647.72990435999998</v>
      </c>
      <c r="FN98" s="241">
        <f t="shared" si="115"/>
        <v>718.21815865800011</v>
      </c>
      <c r="FO98" s="241">
        <f t="shared" si="115"/>
        <v>16764.773995200001</v>
      </c>
      <c r="FP98" s="241">
        <f t="shared" si="115"/>
        <v>40.006847034000003</v>
      </c>
      <c r="FQ98" s="241">
        <f t="shared" si="115"/>
        <v>571.52638620000005</v>
      </c>
      <c r="FR98" s="241">
        <f t="shared" si="115"/>
        <v>2000.3423517000001</v>
      </c>
      <c r="FS98" s="241">
        <f t="shared" si="115"/>
        <v>2000.3423517000001</v>
      </c>
      <c r="FT98" s="241">
        <f t="shared" si="115"/>
        <v>571.52638620000005</v>
      </c>
      <c r="FU98" s="241">
        <f t="shared" si="115"/>
        <v>718.21815865800011</v>
      </c>
      <c r="FV98" s="241">
        <f t="shared" si="115"/>
        <v>742.98430206</v>
      </c>
      <c r="FW98" s="241">
        <f t="shared" si="115"/>
        <v>228.61055448000005</v>
      </c>
      <c r="FX98" s="241">
        <f t="shared" si="115"/>
        <v>4953.2286804000005</v>
      </c>
      <c r="FY98" s="241">
        <f t="shared" si="115"/>
        <v>247.66143402</v>
      </c>
      <c r="FZ98" s="241">
        <f t="shared" si="115"/>
        <v>647.72990435999998</v>
      </c>
      <c r="GA98" s="241">
        <f t="shared" si="115"/>
        <v>198.12914721600001</v>
      </c>
      <c r="GB98" s="241">
        <f t="shared" si="115"/>
        <v>1809.8335563000003</v>
      </c>
      <c r="GC98" s="241">
        <f t="shared" si="115"/>
        <v>457.22110896000009</v>
      </c>
      <c r="GD98" s="241">
        <f t="shared" si="115"/>
        <v>1809.8335563000003</v>
      </c>
      <c r="GE98" s="241">
        <f t="shared" si="115"/>
        <v>9.5254397700000002</v>
      </c>
      <c r="GF98" s="241">
        <f t="shared" si="115"/>
        <v>718.21815865800011</v>
      </c>
      <c r="GG98" s="241">
        <f t="shared" si="115"/>
        <v>40.006847034000003</v>
      </c>
      <c r="GH98" s="241">
        <f t="shared" si="115"/>
        <v>3429.1583172000005</v>
      </c>
      <c r="GI98" s="241">
        <f t="shared" si="115"/>
        <v>45.722110896000011</v>
      </c>
      <c r="GJ98" s="241">
        <f t="shared" si="115"/>
        <v>495.32286804</v>
      </c>
      <c r="GK98" s="241">
        <f t="shared" si="115"/>
        <v>51.437374758000004</v>
      </c>
      <c r="GL98" s="241">
        <f t="shared" si="115"/>
        <v>1809.8335563000003</v>
      </c>
      <c r="GM98" s="241">
        <f t="shared" si="115"/>
        <v>16764.773995200001</v>
      </c>
      <c r="GN98" s="241">
        <f t="shared" si="115"/>
        <v>228.61055448000005</v>
      </c>
      <c r="GO98" s="241">
        <f t="shared" si="115"/>
        <v>1714.5791586000003</v>
      </c>
      <c r="GP98" s="241">
        <f t="shared" si="115"/>
        <v>121.92562905600001</v>
      </c>
      <c r="GQ98" s="241">
        <f t="shared" si="115"/>
        <v>571.52638620000005</v>
      </c>
      <c r="GR98" s="241">
        <f t="shared" si="115"/>
        <v>742.98430206</v>
      </c>
      <c r="GS98" s="241">
        <f t="shared" ref="GS98:JD98" si="116">VLOOKUP(GS73,$A$40:$B$63,2,FALSE)</f>
        <v>1809.8335563000003</v>
      </c>
      <c r="GT98" s="241">
        <f t="shared" si="116"/>
        <v>45.722110896000011</v>
      </c>
      <c r="GU98" s="241">
        <f t="shared" si="116"/>
        <v>647.72990435999998</v>
      </c>
      <c r="GV98" s="241">
        <f t="shared" si="116"/>
        <v>16764.773995200001</v>
      </c>
      <c r="GW98" s="241">
        <f t="shared" si="116"/>
        <v>45.722110896000011</v>
      </c>
      <c r="GX98" s="241">
        <f t="shared" si="116"/>
        <v>51.437374758000004</v>
      </c>
      <c r="GY98" s="241">
        <f t="shared" si="116"/>
        <v>3810.1759080000002</v>
      </c>
      <c r="GZ98" s="241">
        <f t="shared" si="116"/>
        <v>9.5254397700000002</v>
      </c>
      <c r="HA98" s="241">
        <f t="shared" si="116"/>
        <v>514.37374757999999</v>
      </c>
      <c r="HB98" s="241">
        <f t="shared" si="116"/>
        <v>45.722110896000011</v>
      </c>
      <c r="HC98" s="241">
        <f t="shared" si="116"/>
        <v>121.92562905600001</v>
      </c>
      <c r="HD98" s="241">
        <f t="shared" si="116"/>
        <v>742.98430206</v>
      </c>
      <c r="HE98" s="241">
        <f t="shared" si="116"/>
        <v>3429.1583172000005</v>
      </c>
      <c r="HF98" s="241">
        <f t="shared" si="116"/>
        <v>1714.5791586000003</v>
      </c>
      <c r="HG98" s="241">
        <f t="shared" si="116"/>
        <v>198.12914721600001</v>
      </c>
      <c r="HH98" s="241">
        <f t="shared" si="116"/>
        <v>228.61055448000005</v>
      </c>
      <c r="HI98" s="241">
        <f t="shared" si="116"/>
        <v>16764.773995200001</v>
      </c>
      <c r="HJ98" s="241">
        <f t="shared" si="116"/>
        <v>1714.5791586000003</v>
      </c>
      <c r="HK98" s="241">
        <f t="shared" si="116"/>
        <v>514.37374757999999</v>
      </c>
      <c r="HL98" s="241">
        <f t="shared" si="116"/>
        <v>9.5254397700000002</v>
      </c>
      <c r="HM98" s="241">
        <f t="shared" si="116"/>
        <v>329.58021604200002</v>
      </c>
      <c r="HN98" s="241">
        <f t="shared" si="116"/>
        <v>198.12914721600001</v>
      </c>
      <c r="HO98" s="241">
        <f t="shared" si="116"/>
        <v>16764.773995200001</v>
      </c>
      <c r="HP98" s="241">
        <f t="shared" si="116"/>
        <v>51.437374758000004</v>
      </c>
      <c r="HQ98" s="241">
        <f t="shared" si="116"/>
        <v>3810.1759080000002</v>
      </c>
      <c r="HR98" s="241">
        <f t="shared" si="116"/>
        <v>495.32286804</v>
      </c>
      <c r="HS98" s="241">
        <f t="shared" si="116"/>
        <v>457.22110896000009</v>
      </c>
      <c r="HT98" s="241">
        <f t="shared" si="116"/>
        <v>45.722110896000011</v>
      </c>
      <c r="HU98" s="241">
        <f t="shared" si="116"/>
        <v>247.66143402</v>
      </c>
      <c r="HV98" s="241">
        <f t="shared" si="116"/>
        <v>9.5254397700000002</v>
      </c>
      <c r="HW98" s="241">
        <f t="shared" si="116"/>
        <v>198.12914721600001</v>
      </c>
      <c r="HX98" s="241">
        <f t="shared" si="116"/>
        <v>838.23869976000015</v>
      </c>
      <c r="HY98" s="241">
        <f t="shared" si="116"/>
        <v>1809.8335563000003</v>
      </c>
      <c r="HZ98" s="241">
        <f t="shared" si="116"/>
        <v>198.12914721600001</v>
      </c>
      <c r="IA98" s="241">
        <f t="shared" si="116"/>
        <v>571.52638620000005</v>
      </c>
      <c r="IB98" s="241">
        <f t="shared" si="116"/>
        <v>9.5254397700000002</v>
      </c>
      <c r="IC98" s="241">
        <f t="shared" si="116"/>
        <v>228.61055448000005</v>
      </c>
      <c r="ID98" s="241">
        <f t="shared" si="116"/>
        <v>718.21815865800011</v>
      </c>
      <c r="IE98" s="241">
        <f t="shared" si="116"/>
        <v>16764.773995200001</v>
      </c>
      <c r="IF98" s="241">
        <f t="shared" si="116"/>
        <v>718.21815865800011</v>
      </c>
      <c r="IG98" s="241">
        <f t="shared" si="116"/>
        <v>3810.1759080000002</v>
      </c>
      <c r="IH98" s="241">
        <f t="shared" si="116"/>
        <v>514.37374757999999</v>
      </c>
      <c r="II98" s="241">
        <f t="shared" si="116"/>
        <v>247.66143402</v>
      </c>
      <c r="IJ98" s="241">
        <f t="shared" si="116"/>
        <v>228.61055448000005</v>
      </c>
      <c r="IK98" s="241">
        <f t="shared" si="116"/>
        <v>247.66143402</v>
      </c>
      <c r="IL98" s="241">
        <f t="shared" si="116"/>
        <v>4953.2286804000005</v>
      </c>
      <c r="IM98" s="241">
        <f t="shared" si="116"/>
        <v>838.23869976000015</v>
      </c>
      <c r="IN98" s="241">
        <f t="shared" si="116"/>
        <v>9.5254397700000002</v>
      </c>
      <c r="IO98" s="241">
        <f t="shared" si="116"/>
        <v>121.92562905600001</v>
      </c>
      <c r="IP98" s="241">
        <f t="shared" si="116"/>
        <v>742.98430206</v>
      </c>
      <c r="IQ98" s="241">
        <f t="shared" si="116"/>
        <v>198.12914721600001</v>
      </c>
      <c r="IR98" s="241">
        <f t="shared" si="116"/>
        <v>838.23869976000015</v>
      </c>
      <c r="IS98" s="241">
        <f t="shared" si="116"/>
        <v>571.52638620000005</v>
      </c>
      <c r="IT98" s="241">
        <f t="shared" si="116"/>
        <v>247.66143402</v>
      </c>
      <c r="IU98" s="241">
        <f t="shared" si="116"/>
        <v>3810.1759080000002</v>
      </c>
      <c r="IV98" s="241">
        <f t="shared" si="116"/>
        <v>2000.3423517000001</v>
      </c>
      <c r="IW98" s="241">
        <f t="shared" si="116"/>
        <v>329.58021604200002</v>
      </c>
      <c r="IX98" s="241">
        <f t="shared" si="116"/>
        <v>838.23869976000015</v>
      </c>
      <c r="IY98" s="241">
        <f t="shared" si="116"/>
        <v>40.006847034000003</v>
      </c>
      <c r="IZ98" s="241">
        <f t="shared" si="116"/>
        <v>647.72990435999998</v>
      </c>
      <c r="JA98" s="241">
        <f t="shared" si="116"/>
        <v>457.22110896000009</v>
      </c>
      <c r="JB98" s="241">
        <f t="shared" si="116"/>
        <v>3810.1759080000002</v>
      </c>
      <c r="JC98" s="241">
        <f t="shared" si="116"/>
        <v>40.006847034000003</v>
      </c>
      <c r="JD98" s="241">
        <f t="shared" si="116"/>
        <v>457.22110896000009</v>
      </c>
      <c r="JE98" s="241">
        <f t="shared" ref="JE98:LP98" si="117">VLOOKUP(JE73,$A$40:$B$63,2,FALSE)</f>
        <v>4953.2286804000005</v>
      </c>
      <c r="JF98" s="241">
        <f t="shared" si="117"/>
        <v>838.23869976000015</v>
      </c>
      <c r="JG98" s="241">
        <f t="shared" si="117"/>
        <v>1809.8335563000003</v>
      </c>
      <c r="JH98" s="241">
        <f t="shared" si="117"/>
        <v>247.66143402</v>
      </c>
      <c r="JI98" s="241">
        <f t="shared" si="117"/>
        <v>228.61055448000005</v>
      </c>
      <c r="JJ98" s="241">
        <f t="shared" si="117"/>
        <v>457.22110896000009</v>
      </c>
      <c r="JK98" s="241">
        <f t="shared" si="117"/>
        <v>329.58021604200002</v>
      </c>
      <c r="JL98" s="241">
        <f t="shared" si="117"/>
        <v>1714.5791586000003</v>
      </c>
      <c r="JM98" s="241">
        <f t="shared" si="117"/>
        <v>3810.1759080000002</v>
      </c>
      <c r="JN98" s="241">
        <f t="shared" si="117"/>
        <v>198.12914721600001</v>
      </c>
      <c r="JO98" s="241">
        <f t="shared" si="117"/>
        <v>45.722110896000011</v>
      </c>
      <c r="JP98" s="241">
        <f t="shared" si="117"/>
        <v>329.58021604200002</v>
      </c>
      <c r="JQ98" s="241">
        <f t="shared" si="117"/>
        <v>16764.773995200001</v>
      </c>
      <c r="JR98" s="241">
        <f t="shared" si="117"/>
        <v>4953.2286804000005</v>
      </c>
      <c r="JS98" s="241">
        <f t="shared" si="117"/>
        <v>1714.5791586000003</v>
      </c>
      <c r="JT98" s="241">
        <f t="shared" si="117"/>
        <v>9.5254397700000002</v>
      </c>
      <c r="JU98" s="241">
        <f t="shared" si="117"/>
        <v>329.58021604200002</v>
      </c>
      <c r="JV98" s="241">
        <f t="shared" si="117"/>
        <v>9.5254397700000002</v>
      </c>
      <c r="JW98" s="241">
        <f t="shared" si="117"/>
        <v>1809.8335563000003</v>
      </c>
      <c r="JX98" s="241">
        <f t="shared" si="117"/>
        <v>1714.5791586000003</v>
      </c>
      <c r="JY98" s="241">
        <f t="shared" si="117"/>
        <v>9.5254397700000002</v>
      </c>
      <c r="JZ98" s="241">
        <f t="shared" si="117"/>
        <v>40.006847034000003</v>
      </c>
      <c r="KA98" s="241">
        <f t="shared" si="117"/>
        <v>9.5254397700000002</v>
      </c>
      <c r="KB98" s="241">
        <f t="shared" si="117"/>
        <v>3810.1759080000002</v>
      </c>
      <c r="KC98" s="241">
        <f t="shared" si="117"/>
        <v>4953.2286804000005</v>
      </c>
      <c r="KD98" s="241">
        <f t="shared" si="117"/>
        <v>495.32286804</v>
      </c>
      <c r="KE98" s="241">
        <f t="shared" si="117"/>
        <v>495.32286804</v>
      </c>
      <c r="KF98" s="241">
        <f t="shared" si="117"/>
        <v>838.23869976000015</v>
      </c>
      <c r="KG98" s="241">
        <f t="shared" si="117"/>
        <v>1809.8335563000003</v>
      </c>
      <c r="KH98" s="241">
        <f t="shared" si="117"/>
        <v>718.21815865800011</v>
      </c>
      <c r="KI98" s="241">
        <f t="shared" si="117"/>
        <v>457.22110896000009</v>
      </c>
      <c r="KJ98" s="241">
        <f t="shared" si="117"/>
        <v>2000.3423517000001</v>
      </c>
      <c r="KK98" s="241">
        <f t="shared" si="117"/>
        <v>1714.5791586000003</v>
      </c>
      <c r="KL98" s="241">
        <f t="shared" si="117"/>
        <v>2000.3423517000001</v>
      </c>
      <c r="KM98" s="241">
        <f t="shared" si="117"/>
        <v>1714.5791586000003</v>
      </c>
      <c r="KN98" s="241">
        <f t="shared" si="117"/>
        <v>16764.773995200001</v>
      </c>
      <c r="KO98" s="241">
        <f t="shared" si="117"/>
        <v>647.72990435999998</v>
      </c>
      <c r="KP98" s="241">
        <f t="shared" si="117"/>
        <v>198.12914721600001</v>
      </c>
      <c r="KQ98" s="241">
        <f t="shared" si="117"/>
        <v>40.006847034000003</v>
      </c>
      <c r="KR98" s="241">
        <f t="shared" si="117"/>
        <v>40.006847034000003</v>
      </c>
      <c r="KS98" s="241">
        <f t="shared" si="117"/>
        <v>198.12914721600001</v>
      </c>
      <c r="KT98" s="241">
        <f t="shared" si="117"/>
        <v>457.22110896000009</v>
      </c>
      <c r="KU98" s="241">
        <f t="shared" si="117"/>
        <v>3810.1759080000002</v>
      </c>
      <c r="KV98" s="241">
        <f t="shared" si="117"/>
        <v>40.006847034000003</v>
      </c>
      <c r="KW98" s="241">
        <f t="shared" si="117"/>
        <v>198.12914721600001</v>
      </c>
      <c r="KX98" s="241">
        <f t="shared" si="117"/>
        <v>3429.1583172000005</v>
      </c>
      <c r="KY98" s="241">
        <f t="shared" si="117"/>
        <v>495.32286804</v>
      </c>
      <c r="KZ98" s="241">
        <f t="shared" si="117"/>
        <v>3810.1759080000002</v>
      </c>
      <c r="LA98" s="241">
        <f t="shared" si="117"/>
        <v>3810.1759080000002</v>
      </c>
      <c r="LB98" s="241">
        <f t="shared" si="117"/>
        <v>457.22110896000009</v>
      </c>
      <c r="LC98" s="241">
        <f t="shared" si="117"/>
        <v>1809.8335563000003</v>
      </c>
      <c r="LD98" s="241">
        <f t="shared" si="117"/>
        <v>495.32286804</v>
      </c>
      <c r="LE98" s="241">
        <f t="shared" si="117"/>
        <v>3810.1759080000002</v>
      </c>
      <c r="LF98" s="241">
        <f t="shared" si="117"/>
        <v>198.12914721600001</v>
      </c>
      <c r="LG98" s="241">
        <f t="shared" si="117"/>
        <v>198.12914721600001</v>
      </c>
      <c r="LH98" s="241">
        <f t="shared" si="117"/>
        <v>40.006847034000003</v>
      </c>
      <c r="LI98" s="241">
        <f t="shared" si="117"/>
        <v>198.12914721600001</v>
      </c>
      <c r="LJ98" s="241">
        <f t="shared" si="117"/>
        <v>838.23869976000015</v>
      </c>
      <c r="LK98" s="241">
        <f t="shared" si="117"/>
        <v>40.006847034000003</v>
      </c>
      <c r="LL98" s="241">
        <f t="shared" si="117"/>
        <v>9.5254397700000002</v>
      </c>
      <c r="LM98" s="241">
        <f t="shared" si="117"/>
        <v>247.66143402</v>
      </c>
      <c r="LN98" s="241">
        <f t="shared" si="117"/>
        <v>228.61055448000005</v>
      </c>
      <c r="LO98" s="241">
        <f t="shared" si="117"/>
        <v>514.37374757999999</v>
      </c>
      <c r="LP98" s="241">
        <f t="shared" si="117"/>
        <v>9.5254397700000002</v>
      </c>
      <c r="LQ98" s="241">
        <f t="shared" ref="LQ98:OB98" si="118">VLOOKUP(LQ73,$A$40:$B$63,2,FALSE)</f>
        <v>51.437374758000004</v>
      </c>
      <c r="LR98" s="241">
        <f t="shared" si="118"/>
        <v>2000.3423517000001</v>
      </c>
      <c r="LS98" s="241">
        <f t="shared" si="118"/>
        <v>514.37374757999999</v>
      </c>
      <c r="LT98" s="241">
        <f t="shared" si="118"/>
        <v>198.12914721600001</v>
      </c>
      <c r="LU98" s="241">
        <f t="shared" si="118"/>
        <v>1714.5791586000003</v>
      </c>
      <c r="LV98" s="241">
        <f t="shared" si="118"/>
        <v>3810.1759080000002</v>
      </c>
      <c r="LW98" s="241">
        <f t="shared" si="118"/>
        <v>3810.1759080000002</v>
      </c>
      <c r="LX98" s="241">
        <f t="shared" si="118"/>
        <v>718.21815865800011</v>
      </c>
      <c r="LY98" s="241">
        <f t="shared" si="118"/>
        <v>45.722110896000011</v>
      </c>
      <c r="LZ98" s="241">
        <f t="shared" si="118"/>
        <v>2000.3423517000001</v>
      </c>
      <c r="MA98" s="241">
        <f t="shared" si="118"/>
        <v>40.006847034000003</v>
      </c>
      <c r="MB98" s="241">
        <f t="shared" si="118"/>
        <v>3429.1583172000005</v>
      </c>
      <c r="MC98" s="241">
        <f t="shared" si="118"/>
        <v>3810.1759080000002</v>
      </c>
      <c r="MD98" s="241">
        <f t="shared" si="118"/>
        <v>3429.1583172000005</v>
      </c>
      <c r="ME98" s="241">
        <f t="shared" si="118"/>
        <v>9.5254397700000002</v>
      </c>
      <c r="MF98" s="241">
        <f t="shared" si="118"/>
        <v>247.66143402</v>
      </c>
      <c r="MG98" s="241">
        <f t="shared" si="118"/>
        <v>3810.1759080000002</v>
      </c>
      <c r="MH98" s="241">
        <f t="shared" si="118"/>
        <v>495.32286804</v>
      </c>
      <c r="MI98" s="241">
        <f t="shared" si="118"/>
        <v>1714.5791586000003</v>
      </c>
      <c r="MJ98" s="241">
        <f t="shared" si="118"/>
        <v>718.21815865800011</v>
      </c>
      <c r="MK98" s="241">
        <f t="shared" si="118"/>
        <v>9.5254397700000002</v>
      </c>
      <c r="ML98" s="241">
        <f t="shared" si="118"/>
        <v>247.66143402</v>
      </c>
      <c r="MM98" s="241">
        <f t="shared" si="118"/>
        <v>45.722110896000011</v>
      </c>
      <c r="MN98" s="241">
        <f t="shared" si="118"/>
        <v>514.37374757999999</v>
      </c>
      <c r="MO98" s="241">
        <f t="shared" si="118"/>
        <v>1809.8335563000003</v>
      </c>
      <c r="MP98" s="241">
        <f t="shared" si="118"/>
        <v>121.92562905600001</v>
      </c>
      <c r="MQ98" s="241">
        <f t="shared" si="118"/>
        <v>3810.1759080000002</v>
      </c>
      <c r="MR98" s="241">
        <f t="shared" si="118"/>
        <v>45.722110896000011</v>
      </c>
      <c r="MS98" s="241">
        <f t="shared" si="118"/>
        <v>718.21815865800011</v>
      </c>
      <c r="MT98" s="241">
        <f t="shared" si="118"/>
        <v>9.5254397700000002</v>
      </c>
      <c r="MU98" s="241">
        <f t="shared" si="118"/>
        <v>514.37374757999999</v>
      </c>
      <c r="MV98" s="241">
        <f t="shared" si="118"/>
        <v>742.98430206</v>
      </c>
      <c r="MW98" s="241">
        <f t="shared" si="118"/>
        <v>514.37374757999999</v>
      </c>
      <c r="MX98" s="241">
        <f t="shared" si="118"/>
        <v>9.5254397700000002</v>
      </c>
      <c r="MY98" s="241">
        <f t="shared" si="118"/>
        <v>247.66143402</v>
      </c>
      <c r="MZ98" s="241">
        <f t="shared" si="118"/>
        <v>247.66143402</v>
      </c>
      <c r="NA98" s="241">
        <f t="shared" si="118"/>
        <v>647.72990435999998</v>
      </c>
      <c r="NB98" s="241">
        <f t="shared" si="118"/>
        <v>838.23869976000015</v>
      </c>
      <c r="NC98" s="241">
        <f t="shared" si="118"/>
        <v>495.32286804</v>
      </c>
      <c r="ND98" s="241">
        <f t="shared" si="118"/>
        <v>1714.5791586000003</v>
      </c>
      <c r="NE98" s="241">
        <f t="shared" si="118"/>
        <v>718.21815865800011</v>
      </c>
      <c r="NF98" s="241">
        <f t="shared" si="118"/>
        <v>247.66143402</v>
      </c>
      <c r="NG98" s="241">
        <f t="shared" si="118"/>
        <v>9.5254397700000002</v>
      </c>
      <c r="NH98" s="241">
        <f t="shared" si="118"/>
        <v>198.12914721600001</v>
      </c>
      <c r="NI98" s="241">
        <f t="shared" si="118"/>
        <v>329.58021604200002</v>
      </c>
      <c r="NJ98" s="241">
        <f t="shared" si="118"/>
        <v>40.006847034000003</v>
      </c>
      <c r="NK98" s="241">
        <f t="shared" si="118"/>
        <v>457.22110896000009</v>
      </c>
      <c r="NL98" s="241">
        <f t="shared" si="118"/>
        <v>4953.2286804000005</v>
      </c>
      <c r="NM98" s="241">
        <f t="shared" si="118"/>
        <v>1714.5791586000003</v>
      </c>
      <c r="NN98" s="241">
        <f t="shared" si="118"/>
        <v>718.21815865800011</v>
      </c>
      <c r="NO98" s="241">
        <f t="shared" si="118"/>
        <v>571.52638620000005</v>
      </c>
      <c r="NP98" s="241">
        <f t="shared" si="118"/>
        <v>571.52638620000005</v>
      </c>
      <c r="NQ98" s="241">
        <f t="shared" si="118"/>
        <v>247.66143402</v>
      </c>
      <c r="NR98" s="241">
        <f t="shared" si="118"/>
        <v>571.52638620000005</v>
      </c>
      <c r="NS98" s="241">
        <f t="shared" si="118"/>
        <v>2000.3423517000001</v>
      </c>
      <c r="NT98" s="241">
        <f t="shared" si="118"/>
        <v>647.72990435999998</v>
      </c>
      <c r="NU98" s="241">
        <f t="shared" si="118"/>
        <v>1809.8335563000003</v>
      </c>
      <c r="NV98" s="241">
        <f t="shared" si="118"/>
        <v>742.98430206</v>
      </c>
      <c r="NW98" s="241">
        <f t="shared" si="118"/>
        <v>495.32286804</v>
      </c>
      <c r="NX98" s="241">
        <f t="shared" si="118"/>
        <v>198.12914721600001</v>
      </c>
      <c r="NY98" s="241">
        <f t="shared" si="118"/>
        <v>3810.1759080000002</v>
      </c>
      <c r="NZ98" s="241">
        <f t="shared" si="118"/>
        <v>228.61055448000005</v>
      </c>
      <c r="OA98" s="241">
        <f t="shared" si="118"/>
        <v>3810.1759080000002</v>
      </c>
      <c r="OB98" s="241">
        <f t="shared" si="118"/>
        <v>514.37374757999999</v>
      </c>
      <c r="OC98" s="241">
        <f t="shared" ref="OC98:QN98" si="119">VLOOKUP(OC73,$A$40:$B$63,2,FALSE)</f>
        <v>3810.1759080000002</v>
      </c>
      <c r="OD98" s="241">
        <f t="shared" si="119"/>
        <v>718.21815865800011</v>
      </c>
      <c r="OE98" s="241">
        <f t="shared" si="119"/>
        <v>495.32286804</v>
      </c>
      <c r="OF98" s="241">
        <f t="shared" si="119"/>
        <v>838.23869976000015</v>
      </c>
      <c r="OG98" s="241">
        <f t="shared" si="119"/>
        <v>571.52638620000005</v>
      </c>
      <c r="OH98" s="241">
        <f t="shared" si="119"/>
        <v>45.722110896000011</v>
      </c>
      <c r="OI98" s="241">
        <f t="shared" si="119"/>
        <v>838.23869976000015</v>
      </c>
      <c r="OJ98" s="241">
        <f t="shared" si="119"/>
        <v>16764.773995200001</v>
      </c>
      <c r="OK98" s="241">
        <f t="shared" si="119"/>
        <v>329.58021604200002</v>
      </c>
      <c r="OL98" s="241">
        <f t="shared" si="119"/>
        <v>198.12914721600001</v>
      </c>
      <c r="OM98" s="241">
        <f t="shared" si="119"/>
        <v>1809.8335563000003</v>
      </c>
      <c r="ON98" s="241">
        <f t="shared" si="119"/>
        <v>247.66143402</v>
      </c>
      <c r="OO98" s="241">
        <f t="shared" si="119"/>
        <v>198.12914721600001</v>
      </c>
      <c r="OP98" s="241">
        <f t="shared" si="119"/>
        <v>329.58021604200002</v>
      </c>
      <c r="OQ98" s="241">
        <f t="shared" si="119"/>
        <v>247.66143402</v>
      </c>
      <c r="OR98" s="241">
        <f t="shared" si="119"/>
        <v>718.21815865800011</v>
      </c>
      <c r="OS98" s="241">
        <f t="shared" si="119"/>
        <v>9.5254397700000002</v>
      </c>
      <c r="OT98" s="241">
        <f t="shared" si="119"/>
        <v>45.722110896000011</v>
      </c>
      <c r="OU98" s="241">
        <f t="shared" si="119"/>
        <v>45.722110896000011</v>
      </c>
      <c r="OV98" s="241">
        <f t="shared" si="119"/>
        <v>647.72990435999998</v>
      </c>
      <c r="OW98" s="241">
        <f t="shared" si="119"/>
        <v>51.437374758000004</v>
      </c>
      <c r="OX98" s="241">
        <f t="shared" si="119"/>
        <v>2000.3423517000001</v>
      </c>
      <c r="OY98" s="241">
        <f t="shared" si="119"/>
        <v>514.37374757999999</v>
      </c>
      <c r="OZ98" s="241">
        <f t="shared" si="119"/>
        <v>718.21815865800011</v>
      </c>
      <c r="PA98" s="241">
        <f t="shared" si="119"/>
        <v>4953.2286804000005</v>
      </c>
      <c r="PB98" s="241">
        <f t="shared" si="119"/>
        <v>718.21815865800011</v>
      </c>
      <c r="PC98" s="241">
        <f t="shared" si="119"/>
        <v>838.23869976000015</v>
      </c>
      <c r="PD98" s="241">
        <f t="shared" si="119"/>
        <v>2000.3423517000001</v>
      </c>
      <c r="PE98" s="241">
        <f t="shared" si="119"/>
        <v>16764.773995200001</v>
      </c>
      <c r="PF98" s="241">
        <f t="shared" si="119"/>
        <v>121.92562905600001</v>
      </c>
      <c r="PG98" s="241">
        <f t="shared" si="119"/>
        <v>718.21815865800011</v>
      </c>
      <c r="PH98" s="241">
        <f t="shared" si="119"/>
        <v>1714.5791586000003</v>
      </c>
      <c r="PI98" s="241">
        <f t="shared" si="119"/>
        <v>45.722110896000011</v>
      </c>
      <c r="PJ98" s="241">
        <f t="shared" si="119"/>
        <v>329.58021604200002</v>
      </c>
      <c r="PK98" s="241">
        <f t="shared" si="119"/>
        <v>2000.3423517000001</v>
      </c>
      <c r="PL98" s="241">
        <f t="shared" si="119"/>
        <v>16764.773995200001</v>
      </c>
      <c r="PM98" s="241">
        <f t="shared" si="119"/>
        <v>457.22110896000009</v>
      </c>
      <c r="PN98" s="241">
        <f t="shared" si="119"/>
        <v>3429.1583172000005</v>
      </c>
      <c r="PO98" s="241">
        <f t="shared" si="119"/>
        <v>121.92562905600001</v>
      </c>
      <c r="PP98" s="241">
        <f t="shared" si="119"/>
        <v>121.92562905600001</v>
      </c>
      <c r="PQ98" s="241">
        <f t="shared" si="119"/>
        <v>1714.5791586000003</v>
      </c>
      <c r="PR98" s="241">
        <f t="shared" si="119"/>
        <v>45.722110896000011</v>
      </c>
      <c r="PS98" s="241">
        <f t="shared" si="119"/>
        <v>495.32286804</v>
      </c>
      <c r="PT98" s="241">
        <f t="shared" si="119"/>
        <v>838.23869976000015</v>
      </c>
      <c r="PU98" s="241">
        <f t="shared" si="119"/>
        <v>247.66143402</v>
      </c>
      <c r="PV98" s="241">
        <f t="shared" si="119"/>
        <v>3429.1583172000005</v>
      </c>
      <c r="PW98" s="241">
        <f t="shared" si="119"/>
        <v>45.722110896000011</v>
      </c>
      <c r="PX98" s="241">
        <f t="shared" si="119"/>
        <v>647.72990435999998</v>
      </c>
      <c r="PY98" s="241">
        <f t="shared" si="119"/>
        <v>247.66143402</v>
      </c>
      <c r="PZ98" s="241">
        <f t="shared" si="119"/>
        <v>1714.5791586000003</v>
      </c>
      <c r="QA98" s="241">
        <f t="shared" si="119"/>
        <v>9.5254397700000002</v>
      </c>
      <c r="QB98" s="241">
        <f t="shared" si="119"/>
        <v>198.12914721600001</v>
      </c>
      <c r="QC98" s="241">
        <f t="shared" si="119"/>
        <v>838.23869976000015</v>
      </c>
      <c r="QD98" s="241">
        <f t="shared" si="119"/>
        <v>45.722110896000011</v>
      </c>
      <c r="QE98" s="241">
        <f t="shared" si="119"/>
        <v>838.23869976000015</v>
      </c>
      <c r="QF98" s="241">
        <f t="shared" si="119"/>
        <v>4953.2286804000005</v>
      </c>
      <c r="QG98" s="241">
        <f t="shared" si="119"/>
        <v>1714.5791586000003</v>
      </c>
      <c r="QH98" s="241">
        <f t="shared" si="119"/>
        <v>121.92562905600001</v>
      </c>
      <c r="QI98" s="241">
        <f t="shared" si="119"/>
        <v>4953.2286804000005</v>
      </c>
      <c r="QJ98" s="241">
        <f t="shared" si="119"/>
        <v>329.58021604200002</v>
      </c>
      <c r="QK98" s="241">
        <f t="shared" si="119"/>
        <v>198.12914721600001</v>
      </c>
      <c r="QL98" s="241">
        <f t="shared" si="119"/>
        <v>40.006847034000003</v>
      </c>
      <c r="QM98" s="241">
        <f t="shared" si="119"/>
        <v>198.12914721600001</v>
      </c>
      <c r="QN98" s="241">
        <f t="shared" si="119"/>
        <v>51.437374758000004</v>
      </c>
      <c r="QO98" s="241">
        <f t="shared" ref="QO98:SZ98" si="120">VLOOKUP(QO73,$A$40:$B$63,2,FALSE)</f>
        <v>457.22110896000009</v>
      </c>
      <c r="QP98" s="241">
        <f t="shared" si="120"/>
        <v>571.52638620000005</v>
      </c>
      <c r="QQ98" s="241">
        <f t="shared" si="120"/>
        <v>9.5254397700000002</v>
      </c>
      <c r="QR98" s="241">
        <f t="shared" si="120"/>
        <v>9.5254397700000002</v>
      </c>
      <c r="QS98" s="241">
        <f t="shared" si="120"/>
        <v>247.66143402</v>
      </c>
      <c r="QT98" s="241">
        <f t="shared" si="120"/>
        <v>1809.8335563000003</v>
      </c>
      <c r="QU98" s="241">
        <f t="shared" si="120"/>
        <v>4953.2286804000005</v>
      </c>
      <c r="QV98" s="241">
        <f t="shared" si="120"/>
        <v>3810.1759080000002</v>
      </c>
      <c r="QW98" s="241">
        <f t="shared" si="120"/>
        <v>718.21815865800011</v>
      </c>
      <c r="QX98" s="241">
        <f t="shared" si="120"/>
        <v>838.23869976000015</v>
      </c>
      <c r="QY98" s="241">
        <f t="shared" si="120"/>
        <v>742.98430206</v>
      </c>
      <c r="QZ98" s="241">
        <f t="shared" si="120"/>
        <v>457.22110896000009</v>
      </c>
      <c r="RA98" s="241">
        <f t="shared" si="120"/>
        <v>16764.773995200001</v>
      </c>
      <c r="RB98" s="241">
        <f t="shared" si="120"/>
        <v>16764.773995200001</v>
      </c>
      <c r="RC98" s="241">
        <f t="shared" si="120"/>
        <v>16764.773995200001</v>
      </c>
      <c r="RD98" s="241">
        <f t="shared" si="120"/>
        <v>228.61055448000005</v>
      </c>
      <c r="RE98" s="241">
        <f t="shared" si="120"/>
        <v>51.437374758000004</v>
      </c>
      <c r="RF98" s="241">
        <f t="shared" si="120"/>
        <v>247.66143402</v>
      </c>
      <c r="RG98" s="241">
        <f t="shared" si="120"/>
        <v>51.437374758000004</v>
      </c>
      <c r="RH98" s="241">
        <f t="shared" si="120"/>
        <v>718.21815865800011</v>
      </c>
      <c r="RI98" s="241">
        <f t="shared" si="120"/>
        <v>9.5254397700000002</v>
      </c>
      <c r="RJ98" s="241">
        <f t="shared" si="120"/>
        <v>228.61055448000005</v>
      </c>
      <c r="RK98" s="241">
        <f t="shared" si="120"/>
        <v>3429.1583172000005</v>
      </c>
      <c r="RL98" s="241">
        <f t="shared" si="120"/>
        <v>121.92562905600001</v>
      </c>
      <c r="RM98" s="241">
        <f t="shared" si="120"/>
        <v>718.21815865800011</v>
      </c>
      <c r="RN98" s="241">
        <f t="shared" si="120"/>
        <v>121.92562905600001</v>
      </c>
      <c r="RO98" s="241">
        <f t="shared" si="120"/>
        <v>40.006847034000003</v>
      </c>
      <c r="RP98" s="241">
        <f t="shared" si="120"/>
        <v>45.722110896000011</v>
      </c>
      <c r="RQ98" s="241">
        <f t="shared" si="120"/>
        <v>228.61055448000005</v>
      </c>
      <c r="RR98" s="241">
        <f t="shared" si="120"/>
        <v>4953.2286804000005</v>
      </c>
      <c r="RS98" s="241">
        <f t="shared" si="120"/>
        <v>45.722110896000011</v>
      </c>
      <c r="RT98" s="241">
        <f t="shared" si="120"/>
        <v>40.006847034000003</v>
      </c>
      <c r="RU98" s="241">
        <f t="shared" si="120"/>
        <v>571.52638620000005</v>
      </c>
      <c r="RV98" s="241">
        <f t="shared" si="120"/>
        <v>228.61055448000005</v>
      </c>
      <c r="RW98" s="241">
        <f t="shared" si="120"/>
        <v>571.52638620000005</v>
      </c>
      <c r="RX98" s="241">
        <f t="shared" si="120"/>
        <v>121.92562905600001</v>
      </c>
      <c r="RY98" s="241">
        <f t="shared" si="120"/>
        <v>198.12914721600001</v>
      </c>
      <c r="RZ98" s="241">
        <f t="shared" si="120"/>
        <v>457.22110896000009</v>
      </c>
      <c r="SA98" s="241">
        <f t="shared" si="120"/>
        <v>9.5254397700000002</v>
      </c>
      <c r="SB98" s="241">
        <f t="shared" si="120"/>
        <v>2000.3423517000001</v>
      </c>
      <c r="SC98" s="241">
        <f t="shared" si="120"/>
        <v>4953.2286804000005</v>
      </c>
      <c r="SD98" s="241">
        <f t="shared" si="120"/>
        <v>647.72990435999998</v>
      </c>
      <c r="SE98" s="241">
        <f t="shared" si="120"/>
        <v>228.61055448000005</v>
      </c>
      <c r="SF98" s="241">
        <f t="shared" si="120"/>
        <v>2000.3423517000001</v>
      </c>
      <c r="SG98" s="241">
        <f t="shared" si="120"/>
        <v>1809.8335563000003</v>
      </c>
      <c r="SH98" s="241">
        <f t="shared" si="120"/>
        <v>121.92562905600001</v>
      </c>
      <c r="SI98" s="241">
        <f t="shared" si="120"/>
        <v>1714.5791586000003</v>
      </c>
      <c r="SJ98" s="241">
        <f t="shared" si="120"/>
        <v>3810.1759080000002</v>
      </c>
      <c r="SK98" s="241">
        <f t="shared" si="120"/>
        <v>457.22110896000009</v>
      </c>
      <c r="SL98" s="241">
        <f t="shared" si="120"/>
        <v>329.58021604200002</v>
      </c>
      <c r="SM98" s="241">
        <f t="shared" si="120"/>
        <v>16764.773995200001</v>
      </c>
      <c r="SN98" s="241">
        <f t="shared" si="120"/>
        <v>1714.5791586000003</v>
      </c>
      <c r="SO98" s="241">
        <f t="shared" si="120"/>
        <v>514.37374757999999</v>
      </c>
      <c r="SP98" s="241">
        <f t="shared" si="120"/>
        <v>742.98430206</v>
      </c>
      <c r="SQ98" s="241">
        <f t="shared" si="120"/>
        <v>718.21815865800011</v>
      </c>
      <c r="SR98" s="241">
        <f t="shared" si="120"/>
        <v>718.21815865800011</v>
      </c>
      <c r="SS98" s="241">
        <f t="shared" si="120"/>
        <v>1714.5791586000003</v>
      </c>
      <c r="ST98" s="241">
        <f t="shared" si="120"/>
        <v>1809.8335563000003</v>
      </c>
      <c r="SU98" s="241">
        <f t="shared" si="120"/>
        <v>718.21815865800011</v>
      </c>
      <c r="SV98" s="241">
        <f t="shared" si="120"/>
        <v>40.006847034000003</v>
      </c>
      <c r="SW98" s="241">
        <f t="shared" si="120"/>
        <v>45.722110896000011</v>
      </c>
      <c r="SX98" s="241">
        <f t="shared" si="120"/>
        <v>45.722110896000011</v>
      </c>
      <c r="SY98" s="241">
        <f t="shared" si="120"/>
        <v>329.58021604200002</v>
      </c>
      <c r="SZ98" s="241">
        <f t="shared" si="120"/>
        <v>2000.3423517000001</v>
      </c>
      <c r="TA98" s="241">
        <f t="shared" ref="TA98:VL98" si="121">VLOOKUP(TA73,$A$40:$B$63,2,FALSE)</f>
        <v>51.437374758000004</v>
      </c>
      <c r="TB98" s="241">
        <f t="shared" si="121"/>
        <v>742.98430206</v>
      </c>
      <c r="TC98" s="241">
        <f t="shared" si="121"/>
        <v>2000.3423517000001</v>
      </c>
      <c r="TD98" s="241">
        <f t="shared" si="121"/>
        <v>647.72990435999998</v>
      </c>
      <c r="TE98" s="241">
        <f t="shared" si="121"/>
        <v>247.66143402</v>
      </c>
      <c r="TF98" s="241">
        <f t="shared" si="121"/>
        <v>45.722110896000011</v>
      </c>
      <c r="TG98" s="241">
        <f t="shared" si="121"/>
        <v>2000.3423517000001</v>
      </c>
      <c r="TH98" s="241">
        <f t="shared" si="121"/>
        <v>838.23869976000015</v>
      </c>
      <c r="TI98" s="241">
        <f t="shared" si="121"/>
        <v>247.66143402</v>
      </c>
      <c r="TJ98" s="241">
        <f t="shared" si="121"/>
        <v>329.58021604200002</v>
      </c>
      <c r="TK98" s="241">
        <f t="shared" si="121"/>
        <v>514.37374757999999</v>
      </c>
      <c r="TL98" s="241">
        <f t="shared" si="121"/>
        <v>198.12914721600001</v>
      </c>
      <c r="TM98" s="241">
        <f t="shared" si="121"/>
        <v>2000.3423517000001</v>
      </c>
      <c r="TN98" s="241">
        <f t="shared" si="121"/>
        <v>198.12914721600001</v>
      </c>
      <c r="TO98" s="241">
        <f t="shared" si="121"/>
        <v>9.5254397700000002</v>
      </c>
      <c r="TP98" s="241">
        <f t="shared" si="121"/>
        <v>329.58021604200002</v>
      </c>
      <c r="TQ98" s="241">
        <f t="shared" si="121"/>
        <v>1714.5791586000003</v>
      </c>
      <c r="TR98" s="241">
        <f t="shared" si="121"/>
        <v>9.5254397700000002</v>
      </c>
      <c r="TS98" s="241">
        <f t="shared" si="121"/>
        <v>4953.2286804000005</v>
      </c>
      <c r="TT98" s="241">
        <f t="shared" si="121"/>
        <v>16764.773995200001</v>
      </c>
      <c r="TU98" s="241">
        <f t="shared" si="121"/>
        <v>4953.2286804000005</v>
      </c>
      <c r="TV98" s="241">
        <f t="shared" si="121"/>
        <v>2000.3423517000001</v>
      </c>
      <c r="TW98" s="241">
        <f t="shared" si="121"/>
        <v>198.12914721600001</v>
      </c>
      <c r="TX98" s="241">
        <f t="shared" si="121"/>
        <v>3810.1759080000002</v>
      </c>
      <c r="TY98" s="241">
        <f t="shared" si="121"/>
        <v>4953.2286804000005</v>
      </c>
      <c r="TZ98" s="241">
        <f t="shared" si="121"/>
        <v>16764.773995200001</v>
      </c>
      <c r="UA98" s="241">
        <f t="shared" si="121"/>
        <v>329.58021604200002</v>
      </c>
      <c r="UB98" s="241">
        <f t="shared" si="121"/>
        <v>742.98430206</v>
      </c>
      <c r="UC98" s="241">
        <f t="shared" si="121"/>
        <v>16764.773995200001</v>
      </c>
      <c r="UD98" s="241">
        <f t="shared" si="121"/>
        <v>45.722110896000011</v>
      </c>
      <c r="UE98" s="241">
        <f t="shared" si="121"/>
        <v>228.61055448000005</v>
      </c>
      <c r="UF98" s="241">
        <f t="shared" si="121"/>
        <v>9.5254397700000002</v>
      </c>
      <c r="UG98" s="241">
        <f t="shared" si="121"/>
        <v>198.12914721600001</v>
      </c>
      <c r="UH98" s="241">
        <f t="shared" si="121"/>
        <v>2000.3423517000001</v>
      </c>
      <c r="UI98" s="241">
        <f t="shared" si="121"/>
        <v>40.006847034000003</v>
      </c>
      <c r="UJ98" s="241">
        <f t="shared" si="121"/>
        <v>16764.773995200001</v>
      </c>
      <c r="UK98" s="241">
        <f t="shared" si="121"/>
        <v>51.437374758000004</v>
      </c>
      <c r="UL98" s="241">
        <f t="shared" si="121"/>
        <v>571.52638620000005</v>
      </c>
      <c r="UM98" s="241">
        <f t="shared" si="121"/>
        <v>718.21815865800011</v>
      </c>
      <c r="UN98" s="241">
        <f t="shared" si="121"/>
        <v>9.5254397700000002</v>
      </c>
      <c r="UO98" s="241">
        <f t="shared" si="121"/>
        <v>16764.773995200001</v>
      </c>
      <c r="UP98" s="241">
        <f t="shared" si="121"/>
        <v>9.5254397700000002</v>
      </c>
      <c r="UQ98" s="241">
        <f t="shared" si="121"/>
        <v>198.12914721600001</v>
      </c>
      <c r="UR98" s="241">
        <f t="shared" si="121"/>
        <v>247.66143402</v>
      </c>
      <c r="US98" s="241">
        <f t="shared" si="121"/>
        <v>247.66143402</v>
      </c>
      <c r="UT98" s="241">
        <f t="shared" si="121"/>
        <v>16764.773995200001</v>
      </c>
      <c r="UU98" s="241">
        <f t="shared" si="121"/>
        <v>121.92562905600001</v>
      </c>
      <c r="UV98" s="241">
        <f t="shared" si="121"/>
        <v>718.21815865800011</v>
      </c>
      <c r="UW98" s="241">
        <f t="shared" si="121"/>
        <v>198.12914721600001</v>
      </c>
      <c r="UX98" s="241">
        <f t="shared" si="121"/>
        <v>1809.8335563000003</v>
      </c>
      <c r="UY98" s="241">
        <f t="shared" si="121"/>
        <v>647.72990435999998</v>
      </c>
      <c r="UZ98" s="241">
        <f t="shared" si="121"/>
        <v>571.52638620000005</v>
      </c>
      <c r="VA98" s="241">
        <f t="shared" si="121"/>
        <v>3810.1759080000002</v>
      </c>
      <c r="VB98" s="241">
        <f t="shared" si="121"/>
        <v>247.66143402</v>
      </c>
      <c r="VC98" s="241">
        <f t="shared" si="121"/>
        <v>647.72990435999998</v>
      </c>
      <c r="VD98" s="241">
        <f t="shared" si="121"/>
        <v>228.61055448000005</v>
      </c>
      <c r="VE98" s="241">
        <f t="shared" si="121"/>
        <v>247.66143402</v>
      </c>
      <c r="VF98" s="241">
        <f t="shared" si="121"/>
        <v>718.21815865800011</v>
      </c>
      <c r="VG98" s="241">
        <f t="shared" si="121"/>
        <v>121.92562905600001</v>
      </c>
      <c r="VH98" s="241">
        <f t="shared" si="121"/>
        <v>228.61055448000005</v>
      </c>
      <c r="VI98" s="241">
        <f t="shared" si="121"/>
        <v>838.23869976000015</v>
      </c>
      <c r="VJ98" s="241">
        <f t="shared" si="121"/>
        <v>457.22110896000009</v>
      </c>
      <c r="VK98" s="241">
        <f t="shared" si="121"/>
        <v>742.98430206</v>
      </c>
      <c r="VL98" s="241">
        <f t="shared" si="121"/>
        <v>1714.5791586000003</v>
      </c>
      <c r="VM98" s="241">
        <f t="shared" ref="VM98:XX98" si="122">VLOOKUP(VM73,$A$40:$B$63,2,FALSE)</f>
        <v>247.66143402</v>
      </c>
      <c r="VN98" s="241">
        <f t="shared" si="122"/>
        <v>3429.1583172000005</v>
      </c>
      <c r="VO98" s="241">
        <f t="shared" si="122"/>
        <v>718.21815865800011</v>
      </c>
      <c r="VP98" s="241">
        <f t="shared" si="122"/>
        <v>3429.1583172000005</v>
      </c>
      <c r="VQ98" s="241">
        <f t="shared" si="122"/>
        <v>4953.2286804000005</v>
      </c>
      <c r="VR98" s="241">
        <f t="shared" si="122"/>
        <v>329.58021604200002</v>
      </c>
      <c r="VS98" s="241">
        <f t="shared" si="122"/>
        <v>571.52638620000005</v>
      </c>
      <c r="VT98" s="241">
        <f t="shared" si="122"/>
        <v>1714.5791586000003</v>
      </c>
      <c r="VU98" s="241">
        <f t="shared" si="122"/>
        <v>45.722110896000011</v>
      </c>
      <c r="VV98" s="241">
        <f t="shared" si="122"/>
        <v>45.722110896000011</v>
      </c>
      <c r="VW98" s="241">
        <f t="shared" si="122"/>
        <v>742.98430206</v>
      </c>
      <c r="VX98" s="241">
        <f t="shared" si="122"/>
        <v>718.21815865800011</v>
      </c>
      <c r="VY98" s="241">
        <f t="shared" si="122"/>
        <v>3429.1583172000005</v>
      </c>
      <c r="VZ98" s="241">
        <f t="shared" si="122"/>
        <v>495.32286804</v>
      </c>
      <c r="WA98" s="241">
        <f t="shared" si="122"/>
        <v>247.66143402</v>
      </c>
      <c r="WB98" s="241">
        <f t="shared" si="122"/>
        <v>40.006847034000003</v>
      </c>
      <c r="WC98" s="241">
        <f t="shared" si="122"/>
        <v>9.5254397700000002</v>
      </c>
      <c r="WD98" s="241">
        <f t="shared" si="122"/>
        <v>4953.2286804000005</v>
      </c>
      <c r="WE98" s="241">
        <f t="shared" si="122"/>
        <v>228.61055448000005</v>
      </c>
      <c r="WF98" s="241">
        <f t="shared" si="122"/>
        <v>457.22110896000009</v>
      </c>
      <c r="WG98" s="241">
        <f t="shared" si="122"/>
        <v>51.437374758000004</v>
      </c>
      <c r="WH98" s="241">
        <f t="shared" si="122"/>
        <v>247.66143402</v>
      </c>
      <c r="WI98" s="241">
        <f t="shared" si="122"/>
        <v>45.722110896000011</v>
      </c>
      <c r="WJ98" s="241">
        <f t="shared" si="122"/>
        <v>1809.8335563000003</v>
      </c>
      <c r="WK98" s="241">
        <f t="shared" si="122"/>
        <v>228.61055448000005</v>
      </c>
      <c r="WL98" s="241">
        <f t="shared" si="122"/>
        <v>1809.8335563000003</v>
      </c>
      <c r="WM98" s="241">
        <f t="shared" si="122"/>
        <v>40.006847034000003</v>
      </c>
      <c r="WN98" s="241">
        <f t="shared" si="122"/>
        <v>647.72990435999998</v>
      </c>
      <c r="WO98" s="241">
        <f t="shared" si="122"/>
        <v>40.006847034000003</v>
      </c>
      <c r="WP98" s="241">
        <f t="shared" si="122"/>
        <v>247.66143402</v>
      </c>
      <c r="WQ98" s="241">
        <f t="shared" si="122"/>
        <v>3429.1583172000005</v>
      </c>
      <c r="WR98" s="241">
        <f t="shared" si="122"/>
        <v>718.21815865800011</v>
      </c>
      <c r="WS98" s="241">
        <f t="shared" si="122"/>
        <v>40.006847034000003</v>
      </c>
      <c r="WT98" s="241">
        <f t="shared" si="122"/>
        <v>3810.1759080000002</v>
      </c>
      <c r="WU98" s="241">
        <f t="shared" si="122"/>
        <v>495.32286804</v>
      </c>
      <c r="WV98" s="241">
        <f t="shared" si="122"/>
        <v>4953.2286804000005</v>
      </c>
      <c r="WW98" s="241">
        <f t="shared" si="122"/>
        <v>3429.1583172000005</v>
      </c>
      <c r="WX98" s="241">
        <f t="shared" si="122"/>
        <v>9.5254397700000002</v>
      </c>
      <c r="WY98" s="241">
        <f t="shared" si="122"/>
        <v>742.98430206</v>
      </c>
      <c r="WZ98" s="241">
        <f t="shared" si="122"/>
        <v>40.006847034000003</v>
      </c>
      <c r="XA98" s="241">
        <f t="shared" si="122"/>
        <v>718.21815865800011</v>
      </c>
      <c r="XB98" s="241">
        <f t="shared" si="122"/>
        <v>16764.773995200001</v>
      </c>
      <c r="XC98" s="241">
        <f t="shared" si="122"/>
        <v>718.21815865800011</v>
      </c>
      <c r="XD98" s="241">
        <f t="shared" si="122"/>
        <v>9.5254397700000002</v>
      </c>
      <c r="XE98" s="241">
        <f t="shared" si="122"/>
        <v>2000.3423517000001</v>
      </c>
      <c r="XF98" s="241">
        <f t="shared" si="122"/>
        <v>198.12914721600001</v>
      </c>
      <c r="XG98" s="241">
        <f t="shared" si="122"/>
        <v>457.22110896000009</v>
      </c>
      <c r="XH98" s="241">
        <f t="shared" si="122"/>
        <v>457.22110896000009</v>
      </c>
      <c r="XI98" s="241">
        <f t="shared" si="122"/>
        <v>3429.1583172000005</v>
      </c>
      <c r="XJ98" s="241">
        <f t="shared" si="122"/>
        <v>3810.1759080000002</v>
      </c>
      <c r="XK98" s="241">
        <f t="shared" si="122"/>
        <v>4953.2286804000005</v>
      </c>
      <c r="XL98" s="241">
        <f t="shared" si="122"/>
        <v>3429.1583172000005</v>
      </c>
      <c r="XM98" s="241">
        <f t="shared" si="122"/>
        <v>718.21815865800011</v>
      </c>
      <c r="XN98" s="241">
        <f t="shared" si="122"/>
        <v>495.32286804</v>
      </c>
      <c r="XO98" s="241">
        <f t="shared" si="122"/>
        <v>742.98430206</v>
      </c>
      <c r="XP98" s="241">
        <f t="shared" si="122"/>
        <v>45.722110896000011</v>
      </c>
      <c r="XQ98" s="241">
        <f t="shared" si="122"/>
        <v>4953.2286804000005</v>
      </c>
      <c r="XR98" s="241">
        <f t="shared" si="122"/>
        <v>647.72990435999998</v>
      </c>
      <c r="XS98" s="241">
        <f t="shared" si="122"/>
        <v>247.66143402</v>
      </c>
      <c r="XT98" s="241">
        <f t="shared" si="122"/>
        <v>4953.2286804000005</v>
      </c>
      <c r="XU98" s="241">
        <f t="shared" si="122"/>
        <v>329.58021604200002</v>
      </c>
      <c r="XV98" s="241">
        <f t="shared" si="122"/>
        <v>51.437374758000004</v>
      </c>
      <c r="XW98" s="241">
        <f t="shared" si="122"/>
        <v>40.006847034000003</v>
      </c>
      <c r="XX98" s="241">
        <f t="shared" si="122"/>
        <v>3810.1759080000002</v>
      </c>
      <c r="XY98" s="241">
        <f t="shared" ref="XY98:AAJ98" si="123">VLOOKUP(XY73,$A$40:$B$63,2,FALSE)</f>
        <v>51.437374758000004</v>
      </c>
      <c r="XZ98" s="241">
        <f t="shared" si="123"/>
        <v>51.437374758000004</v>
      </c>
      <c r="YA98" s="241">
        <f t="shared" si="123"/>
        <v>4953.2286804000005</v>
      </c>
      <c r="YB98" s="241">
        <f t="shared" si="123"/>
        <v>742.98430206</v>
      </c>
      <c r="YC98" s="241">
        <f t="shared" si="123"/>
        <v>4953.2286804000005</v>
      </c>
      <c r="YD98" s="241">
        <f t="shared" si="123"/>
        <v>40.006847034000003</v>
      </c>
      <c r="YE98" s="241">
        <f t="shared" si="123"/>
        <v>9.5254397700000002</v>
      </c>
      <c r="YF98" s="241">
        <f t="shared" si="123"/>
        <v>1809.8335563000003</v>
      </c>
      <c r="YG98" s="241">
        <f t="shared" si="123"/>
        <v>1809.8335563000003</v>
      </c>
      <c r="YH98" s="241">
        <f t="shared" si="123"/>
        <v>1714.5791586000003</v>
      </c>
      <c r="YI98" s="241">
        <f t="shared" si="123"/>
        <v>1714.5791586000003</v>
      </c>
      <c r="YJ98" s="241">
        <f t="shared" si="123"/>
        <v>1809.8335563000003</v>
      </c>
      <c r="YK98" s="241">
        <f t="shared" si="123"/>
        <v>16764.773995200001</v>
      </c>
      <c r="YL98" s="241">
        <f t="shared" si="123"/>
        <v>198.12914721600001</v>
      </c>
      <c r="YM98" s="241">
        <f t="shared" si="123"/>
        <v>718.21815865800011</v>
      </c>
      <c r="YN98" s="241">
        <f t="shared" si="123"/>
        <v>228.61055448000005</v>
      </c>
      <c r="YO98" s="241">
        <f t="shared" si="123"/>
        <v>3429.1583172000005</v>
      </c>
      <c r="YP98" s="241">
        <f t="shared" si="123"/>
        <v>45.722110896000011</v>
      </c>
      <c r="YQ98" s="241">
        <f t="shared" si="123"/>
        <v>1714.5791586000003</v>
      </c>
      <c r="YR98" s="241">
        <f t="shared" si="123"/>
        <v>495.32286804</v>
      </c>
      <c r="YS98" s="241">
        <f t="shared" si="123"/>
        <v>3810.1759080000002</v>
      </c>
      <c r="YT98" s="241">
        <f t="shared" si="123"/>
        <v>2000.3423517000001</v>
      </c>
      <c r="YU98" s="241">
        <f t="shared" si="123"/>
        <v>16764.773995200001</v>
      </c>
      <c r="YV98" s="241">
        <f t="shared" si="123"/>
        <v>40.006847034000003</v>
      </c>
      <c r="YW98" s="241">
        <f t="shared" si="123"/>
        <v>2000.3423517000001</v>
      </c>
      <c r="YX98" s="241">
        <f t="shared" si="123"/>
        <v>1809.8335563000003</v>
      </c>
      <c r="YY98" s="241">
        <f t="shared" si="123"/>
        <v>3429.1583172000005</v>
      </c>
      <c r="YZ98" s="241">
        <f t="shared" si="123"/>
        <v>3429.1583172000005</v>
      </c>
      <c r="ZA98" s="241">
        <f t="shared" si="123"/>
        <v>495.32286804</v>
      </c>
      <c r="ZB98" s="241">
        <f t="shared" si="123"/>
        <v>2000.3423517000001</v>
      </c>
      <c r="ZC98" s="241">
        <f t="shared" si="123"/>
        <v>2000.3423517000001</v>
      </c>
      <c r="ZD98" s="241">
        <f t="shared" si="123"/>
        <v>198.12914721600001</v>
      </c>
      <c r="ZE98" s="241">
        <f t="shared" si="123"/>
        <v>1714.5791586000003</v>
      </c>
      <c r="ZF98" s="241">
        <f t="shared" si="123"/>
        <v>121.92562905600001</v>
      </c>
      <c r="ZG98" s="241">
        <f t="shared" si="123"/>
        <v>571.52638620000005</v>
      </c>
      <c r="ZH98" s="241">
        <f t="shared" si="123"/>
        <v>495.32286804</v>
      </c>
      <c r="ZI98" s="241">
        <f t="shared" si="123"/>
        <v>457.22110896000009</v>
      </c>
      <c r="ZJ98" s="241">
        <f t="shared" si="123"/>
        <v>16764.773995200001</v>
      </c>
      <c r="ZK98" s="241">
        <f t="shared" si="123"/>
        <v>329.58021604200002</v>
      </c>
      <c r="ZL98" s="241">
        <f t="shared" si="123"/>
        <v>228.61055448000005</v>
      </c>
      <c r="ZM98" s="241">
        <f t="shared" si="123"/>
        <v>457.22110896000009</v>
      </c>
      <c r="ZN98" s="241">
        <f t="shared" si="123"/>
        <v>9.5254397700000002</v>
      </c>
      <c r="ZO98" s="241">
        <f t="shared" si="123"/>
        <v>718.21815865800011</v>
      </c>
      <c r="ZP98" s="241">
        <f t="shared" si="123"/>
        <v>329.58021604200002</v>
      </c>
      <c r="ZQ98" s="241">
        <f t="shared" si="123"/>
        <v>742.98430206</v>
      </c>
      <c r="ZR98" s="241">
        <f t="shared" si="123"/>
        <v>2000.3423517000001</v>
      </c>
      <c r="ZS98" s="241">
        <f t="shared" si="123"/>
        <v>495.32286804</v>
      </c>
      <c r="ZT98" s="241">
        <f t="shared" si="123"/>
        <v>40.006847034000003</v>
      </c>
      <c r="ZU98" s="241">
        <f t="shared" si="123"/>
        <v>40.006847034000003</v>
      </c>
      <c r="ZV98" s="241">
        <f t="shared" si="123"/>
        <v>2000.3423517000001</v>
      </c>
      <c r="ZW98" s="241">
        <f t="shared" si="123"/>
        <v>329.58021604200002</v>
      </c>
      <c r="ZX98" s="241">
        <f t="shared" si="123"/>
        <v>228.61055448000005</v>
      </c>
      <c r="ZY98" s="241">
        <f t="shared" si="123"/>
        <v>51.437374758000004</v>
      </c>
      <c r="ZZ98" s="241">
        <f t="shared" si="123"/>
        <v>9.5254397700000002</v>
      </c>
      <c r="AAA98" s="241">
        <f t="shared" si="123"/>
        <v>329.58021604200002</v>
      </c>
      <c r="AAB98" s="241">
        <f t="shared" si="123"/>
        <v>1714.5791586000003</v>
      </c>
      <c r="AAC98" s="241">
        <f t="shared" si="123"/>
        <v>9.5254397700000002</v>
      </c>
      <c r="AAD98" s="241">
        <f t="shared" si="123"/>
        <v>198.12914721600001</v>
      </c>
      <c r="AAE98" s="241">
        <f t="shared" si="123"/>
        <v>45.722110896000011</v>
      </c>
      <c r="AAF98" s="241">
        <f t="shared" si="123"/>
        <v>329.58021604200002</v>
      </c>
      <c r="AAG98" s="241">
        <f t="shared" si="123"/>
        <v>198.12914721600001</v>
      </c>
      <c r="AAH98" s="241">
        <f t="shared" si="123"/>
        <v>3810.1759080000002</v>
      </c>
      <c r="AAI98" s="241">
        <f t="shared" si="123"/>
        <v>16764.773995200001</v>
      </c>
      <c r="AAJ98" s="241">
        <f t="shared" si="123"/>
        <v>9.5254397700000002</v>
      </c>
      <c r="AAK98" s="241">
        <f t="shared" ref="AAK98:ACV98" si="124">VLOOKUP(AAK73,$A$40:$B$63,2,FALSE)</f>
        <v>647.72990435999998</v>
      </c>
      <c r="AAL98" s="241">
        <f t="shared" si="124"/>
        <v>457.22110896000009</v>
      </c>
      <c r="AAM98" s="241">
        <f t="shared" si="124"/>
        <v>45.722110896000011</v>
      </c>
      <c r="AAN98" s="241">
        <f t="shared" si="124"/>
        <v>1714.5791586000003</v>
      </c>
      <c r="AAO98" s="241">
        <f t="shared" si="124"/>
        <v>457.22110896000009</v>
      </c>
      <c r="AAP98" s="241">
        <f t="shared" si="124"/>
        <v>16764.773995200001</v>
      </c>
      <c r="AAQ98" s="241">
        <f t="shared" si="124"/>
        <v>16764.773995200001</v>
      </c>
      <c r="AAR98" s="241">
        <f t="shared" si="124"/>
        <v>329.58021604200002</v>
      </c>
      <c r="AAS98" s="241">
        <f t="shared" si="124"/>
        <v>1714.5791586000003</v>
      </c>
      <c r="AAT98" s="241">
        <f t="shared" si="124"/>
        <v>514.37374757999999</v>
      </c>
      <c r="AAU98" s="241">
        <f t="shared" si="124"/>
        <v>121.92562905600001</v>
      </c>
      <c r="AAV98" s="241">
        <f t="shared" si="124"/>
        <v>51.437374758000004</v>
      </c>
      <c r="AAW98" s="241">
        <f t="shared" si="124"/>
        <v>247.66143402</v>
      </c>
      <c r="AAX98" s="241">
        <f t="shared" si="124"/>
        <v>121.92562905600001</v>
      </c>
      <c r="AAY98" s="241">
        <f t="shared" si="124"/>
        <v>9.5254397700000002</v>
      </c>
      <c r="AAZ98" s="241">
        <f t="shared" si="124"/>
        <v>198.12914721600001</v>
      </c>
      <c r="ABA98" s="241">
        <f t="shared" si="124"/>
        <v>329.58021604200002</v>
      </c>
      <c r="ABB98" s="241">
        <f t="shared" si="124"/>
        <v>838.23869976000015</v>
      </c>
      <c r="ABC98" s="241">
        <f t="shared" si="124"/>
        <v>647.72990435999998</v>
      </c>
      <c r="ABD98" s="241">
        <f t="shared" si="124"/>
        <v>40.006847034000003</v>
      </c>
      <c r="ABE98" s="241">
        <f t="shared" si="124"/>
        <v>495.32286804</v>
      </c>
      <c r="ABF98" s="241">
        <f t="shared" si="124"/>
        <v>16764.773995200001</v>
      </c>
      <c r="ABG98" s="241">
        <f t="shared" si="124"/>
        <v>3429.1583172000005</v>
      </c>
      <c r="ABH98" s="241">
        <f t="shared" si="124"/>
        <v>4953.2286804000005</v>
      </c>
      <c r="ABI98" s="241">
        <f t="shared" si="124"/>
        <v>3429.1583172000005</v>
      </c>
      <c r="ABJ98" s="241">
        <f t="shared" si="124"/>
        <v>647.72990435999998</v>
      </c>
      <c r="ABK98" s="241">
        <f t="shared" si="124"/>
        <v>2000.3423517000001</v>
      </c>
      <c r="ABL98" s="241">
        <f t="shared" si="124"/>
        <v>9.5254397700000002</v>
      </c>
      <c r="ABM98" s="241">
        <f t="shared" si="124"/>
        <v>647.72990435999998</v>
      </c>
      <c r="ABN98" s="241">
        <f t="shared" si="124"/>
        <v>247.66143402</v>
      </c>
      <c r="ABO98" s="241">
        <f t="shared" si="124"/>
        <v>198.12914721600001</v>
      </c>
      <c r="ABP98" s="241">
        <f t="shared" si="124"/>
        <v>121.92562905600001</v>
      </c>
      <c r="ABQ98" s="241">
        <f t="shared" si="124"/>
        <v>838.23869976000015</v>
      </c>
      <c r="ABR98" s="241">
        <f t="shared" si="124"/>
        <v>2000.3423517000001</v>
      </c>
      <c r="ABS98" s="241">
        <f t="shared" si="124"/>
        <v>571.52638620000005</v>
      </c>
      <c r="ABT98" s="241">
        <f t="shared" si="124"/>
        <v>121.92562905600001</v>
      </c>
      <c r="ABU98" s="241">
        <f t="shared" si="124"/>
        <v>495.32286804</v>
      </c>
      <c r="ABV98" s="241">
        <f t="shared" si="124"/>
        <v>1714.5791586000003</v>
      </c>
      <c r="ABW98" s="241">
        <f t="shared" si="124"/>
        <v>2000.3423517000001</v>
      </c>
      <c r="ABX98" s="241">
        <f t="shared" si="124"/>
        <v>329.58021604200002</v>
      </c>
      <c r="ABY98" s="241">
        <f t="shared" si="124"/>
        <v>718.21815865800011</v>
      </c>
      <c r="ABZ98" s="241">
        <f t="shared" si="124"/>
        <v>1809.8335563000003</v>
      </c>
      <c r="ACA98" s="241">
        <f t="shared" si="124"/>
        <v>228.61055448000005</v>
      </c>
      <c r="ACB98" s="241">
        <f t="shared" si="124"/>
        <v>228.61055448000005</v>
      </c>
      <c r="ACC98" s="241">
        <f t="shared" si="124"/>
        <v>329.58021604200002</v>
      </c>
      <c r="ACD98" s="241">
        <f t="shared" si="124"/>
        <v>1714.5791586000003</v>
      </c>
      <c r="ACE98" s="241">
        <f t="shared" si="124"/>
        <v>329.58021604200002</v>
      </c>
      <c r="ACF98" s="241">
        <f t="shared" si="124"/>
        <v>1714.5791586000003</v>
      </c>
      <c r="ACG98" s="241">
        <f t="shared" si="124"/>
        <v>2000.3423517000001</v>
      </c>
      <c r="ACH98" s="241">
        <f t="shared" si="124"/>
        <v>45.722110896000011</v>
      </c>
      <c r="ACI98" s="241">
        <f t="shared" si="124"/>
        <v>647.72990435999998</v>
      </c>
      <c r="ACJ98" s="241">
        <f t="shared" si="124"/>
        <v>1809.8335563000003</v>
      </c>
      <c r="ACK98" s="241">
        <f t="shared" si="124"/>
        <v>1809.8335563000003</v>
      </c>
      <c r="ACL98" s="241">
        <f t="shared" si="124"/>
        <v>495.32286804</v>
      </c>
      <c r="ACM98" s="241">
        <f t="shared" si="124"/>
        <v>51.437374758000004</v>
      </c>
      <c r="ACN98" s="241">
        <f t="shared" si="124"/>
        <v>1809.8335563000003</v>
      </c>
      <c r="ACO98" s="241">
        <f t="shared" si="124"/>
        <v>1809.8335563000003</v>
      </c>
      <c r="ACP98" s="241">
        <f t="shared" si="124"/>
        <v>1714.5791586000003</v>
      </c>
      <c r="ACQ98" s="241">
        <f t="shared" si="124"/>
        <v>457.22110896000009</v>
      </c>
      <c r="ACR98" s="241">
        <f t="shared" si="124"/>
        <v>16764.773995200001</v>
      </c>
      <c r="ACS98" s="241">
        <f t="shared" si="124"/>
        <v>3810.1759080000002</v>
      </c>
      <c r="ACT98" s="241">
        <f t="shared" si="124"/>
        <v>9.5254397700000002</v>
      </c>
      <c r="ACU98" s="241">
        <f t="shared" si="124"/>
        <v>51.437374758000004</v>
      </c>
      <c r="ACV98" s="241">
        <f t="shared" si="124"/>
        <v>1714.5791586000003</v>
      </c>
      <c r="ACW98" s="241">
        <f t="shared" ref="ACW98:AFH98" si="125">VLOOKUP(ACW73,$A$40:$B$63,2,FALSE)</f>
        <v>228.61055448000005</v>
      </c>
      <c r="ACX98" s="241">
        <f t="shared" si="125"/>
        <v>329.58021604200002</v>
      </c>
      <c r="ACY98" s="241">
        <f t="shared" si="125"/>
        <v>647.72990435999998</v>
      </c>
      <c r="ACZ98" s="241">
        <f t="shared" si="125"/>
        <v>742.98430206</v>
      </c>
      <c r="ADA98" s="241">
        <f t="shared" si="125"/>
        <v>329.58021604200002</v>
      </c>
      <c r="ADB98" s="241">
        <f t="shared" si="125"/>
        <v>45.722110896000011</v>
      </c>
      <c r="ADC98" s="241">
        <f t="shared" si="125"/>
        <v>718.21815865800011</v>
      </c>
      <c r="ADD98" s="241">
        <f t="shared" si="125"/>
        <v>16764.773995200001</v>
      </c>
      <c r="ADE98" s="241">
        <f t="shared" si="125"/>
        <v>3810.1759080000002</v>
      </c>
      <c r="ADF98" s="241">
        <f t="shared" si="125"/>
        <v>457.22110896000009</v>
      </c>
      <c r="ADG98" s="241">
        <f t="shared" si="125"/>
        <v>1809.8335563000003</v>
      </c>
      <c r="ADH98" s="241">
        <f t="shared" si="125"/>
        <v>647.72990435999998</v>
      </c>
      <c r="ADI98" s="241">
        <f t="shared" si="125"/>
        <v>3429.1583172000005</v>
      </c>
      <c r="ADJ98" s="241">
        <f t="shared" si="125"/>
        <v>51.437374758000004</v>
      </c>
      <c r="ADK98" s="241">
        <f t="shared" si="125"/>
        <v>571.52638620000005</v>
      </c>
      <c r="ADL98" s="241">
        <f t="shared" si="125"/>
        <v>247.66143402</v>
      </c>
      <c r="ADM98" s="241">
        <f t="shared" si="125"/>
        <v>1809.8335563000003</v>
      </c>
      <c r="ADN98" s="241">
        <f t="shared" si="125"/>
        <v>1714.5791586000003</v>
      </c>
      <c r="ADO98" s="241">
        <f t="shared" si="125"/>
        <v>4953.2286804000005</v>
      </c>
      <c r="ADP98" s="241">
        <f t="shared" si="125"/>
        <v>45.722110896000011</v>
      </c>
      <c r="ADQ98" s="241">
        <f t="shared" si="125"/>
        <v>1714.5791586000003</v>
      </c>
      <c r="ADR98" s="241">
        <f t="shared" si="125"/>
        <v>1714.5791586000003</v>
      </c>
      <c r="ADS98" s="241">
        <f t="shared" si="125"/>
        <v>1809.8335563000003</v>
      </c>
      <c r="ADT98" s="241">
        <f t="shared" si="125"/>
        <v>9.5254397700000002</v>
      </c>
      <c r="ADU98" s="241">
        <f t="shared" si="125"/>
        <v>495.32286804</v>
      </c>
      <c r="ADV98" s="241">
        <f t="shared" si="125"/>
        <v>45.722110896000011</v>
      </c>
      <c r="ADW98" s="241">
        <f t="shared" si="125"/>
        <v>514.37374757999999</v>
      </c>
      <c r="ADX98" s="241">
        <f t="shared" si="125"/>
        <v>198.12914721600001</v>
      </c>
      <c r="ADY98" s="241">
        <f t="shared" si="125"/>
        <v>121.92562905600001</v>
      </c>
      <c r="ADZ98" s="241">
        <f t="shared" si="125"/>
        <v>9.5254397700000002</v>
      </c>
      <c r="AEA98" s="241">
        <f t="shared" si="125"/>
        <v>3810.1759080000002</v>
      </c>
      <c r="AEB98" s="241">
        <f t="shared" si="125"/>
        <v>1714.5791586000003</v>
      </c>
      <c r="AEC98" s="241">
        <f t="shared" si="125"/>
        <v>16764.773995200001</v>
      </c>
      <c r="AED98" s="241">
        <f t="shared" si="125"/>
        <v>9.5254397700000002</v>
      </c>
      <c r="AEE98" s="241">
        <f t="shared" si="125"/>
        <v>495.32286804</v>
      </c>
      <c r="AEF98" s="241">
        <f t="shared" si="125"/>
        <v>1809.8335563000003</v>
      </c>
      <c r="AEG98" s="241">
        <f t="shared" si="125"/>
        <v>647.72990435999998</v>
      </c>
      <c r="AEH98" s="241">
        <f t="shared" si="125"/>
        <v>838.23869976000015</v>
      </c>
      <c r="AEI98" s="241">
        <f t="shared" si="125"/>
        <v>647.72990435999998</v>
      </c>
      <c r="AEJ98" s="241">
        <f t="shared" si="125"/>
        <v>2000.3423517000001</v>
      </c>
      <c r="AEK98" s="241">
        <f t="shared" si="125"/>
        <v>457.22110896000009</v>
      </c>
      <c r="AEL98" s="241">
        <f t="shared" si="125"/>
        <v>40.006847034000003</v>
      </c>
      <c r="AEM98" s="241">
        <f t="shared" si="125"/>
        <v>51.437374758000004</v>
      </c>
      <c r="AEN98" s="241">
        <f t="shared" si="125"/>
        <v>247.66143402</v>
      </c>
      <c r="AEO98" s="241">
        <f t="shared" si="125"/>
        <v>571.52638620000005</v>
      </c>
      <c r="AEP98" s="241">
        <f t="shared" si="125"/>
        <v>51.437374758000004</v>
      </c>
      <c r="AEQ98" s="241">
        <f t="shared" si="125"/>
        <v>2000.3423517000001</v>
      </c>
      <c r="AER98" s="241">
        <f t="shared" si="125"/>
        <v>571.52638620000005</v>
      </c>
      <c r="AES98" s="241">
        <f t="shared" si="125"/>
        <v>495.32286804</v>
      </c>
      <c r="AET98" s="241">
        <f t="shared" si="125"/>
        <v>1714.5791586000003</v>
      </c>
      <c r="AEU98" s="241">
        <f t="shared" si="125"/>
        <v>3810.1759080000002</v>
      </c>
      <c r="AEV98" s="241">
        <f t="shared" si="125"/>
        <v>9.5254397700000002</v>
      </c>
      <c r="AEW98" s="241">
        <f t="shared" si="125"/>
        <v>457.22110896000009</v>
      </c>
      <c r="AEX98" s="241">
        <f t="shared" si="125"/>
        <v>198.12914721600001</v>
      </c>
      <c r="AEY98" s="241">
        <f t="shared" si="125"/>
        <v>16764.773995200001</v>
      </c>
      <c r="AEZ98" s="241">
        <f t="shared" si="125"/>
        <v>2000.3423517000001</v>
      </c>
      <c r="AFA98" s="241">
        <f t="shared" si="125"/>
        <v>121.92562905600001</v>
      </c>
      <c r="AFB98" s="241">
        <f t="shared" si="125"/>
        <v>45.722110896000011</v>
      </c>
      <c r="AFC98" s="241">
        <f t="shared" si="125"/>
        <v>1809.8335563000003</v>
      </c>
      <c r="AFD98" s="241">
        <f t="shared" si="125"/>
        <v>1714.5791586000003</v>
      </c>
      <c r="AFE98" s="241">
        <f t="shared" si="125"/>
        <v>495.32286804</v>
      </c>
      <c r="AFF98" s="241">
        <f t="shared" si="125"/>
        <v>838.23869976000015</v>
      </c>
      <c r="AFG98" s="241">
        <f t="shared" si="125"/>
        <v>247.66143402</v>
      </c>
      <c r="AFH98" s="241">
        <f t="shared" si="125"/>
        <v>3810.1759080000002</v>
      </c>
      <c r="AFI98" s="241">
        <f t="shared" ref="AFI98:AHT98" si="126">VLOOKUP(AFI73,$A$40:$B$63,2,FALSE)</f>
        <v>16764.773995200001</v>
      </c>
      <c r="AFJ98" s="241">
        <f t="shared" si="126"/>
        <v>1714.5791586000003</v>
      </c>
      <c r="AFK98" s="241">
        <f t="shared" si="126"/>
        <v>247.66143402</v>
      </c>
      <c r="AFL98" s="241">
        <f t="shared" si="126"/>
        <v>514.37374757999999</v>
      </c>
      <c r="AFM98" s="241">
        <f t="shared" si="126"/>
        <v>457.22110896000009</v>
      </c>
      <c r="AFN98" s="241">
        <f t="shared" si="126"/>
        <v>4953.2286804000005</v>
      </c>
      <c r="AFO98" s="241">
        <f t="shared" si="126"/>
        <v>3429.1583172000005</v>
      </c>
      <c r="AFP98" s="241">
        <f t="shared" si="126"/>
        <v>9.5254397700000002</v>
      </c>
      <c r="AFQ98" s="241">
        <f t="shared" si="126"/>
        <v>9.5254397700000002</v>
      </c>
      <c r="AFR98" s="241">
        <f t="shared" si="126"/>
        <v>647.72990435999998</v>
      </c>
      <c r="AFS98" s="241">
        <f t="shared" si="126"/>
        <v>3429.1583172000005</v>
      </c>
      <c r="AFT98" s="241">
        <f t="shared" si="126"/>
        <v>329.58021604200002</v>
      </c>
      <c r="AFU98" s="241">
        <f t="shared" si="126"/>
        <v>3810.1759080000002</v>
      </c>
      <c r="AFV98" s="241">
        <f t="shared" si="126"/>
        <v>198.12914721600001</v>
      </c>
      <c r="AFW98" s="241">
        <f t="shared" si="126"/>
        <v>16764.773995200001</v>
      </c>
      <c r="AFX98" s="241">
        <f t="shared" si="126"/>
        <v>3429.1583172000005</v>
      </c>
      <c r="AFY98" s="241">
        <f t="shared" si="126"/>
        <v>3429.1583172000005</v>
      </c>
      <c r="AFZ98" s="241">
        <f t="shared" si="126"/>
        <v>228.61055448000005</v>
      </c>
      <c r="AGA98" s="241">
        <f t="shared" si="126"/>
        <v>742.98430206</v>
      </c>
      <c r="AGB98" s="241">
        <f t="shared" si="126"/>
        <v>4953.2286804000005</v>
      </c>
      <c r="AGC98" s="241">
        <f t="shared" si="126"/>
        <v>457.22110896000009</v>
      </c>
      <c r="AGD98" s="241">
        <f t="shared" si="126"/>
        <v>3810.1759080000002</v>
      </c>
      <c r="AGE98" s="241">
        <f t="shared" si="126"/>
        <v>718.21815865800011</v>
      </c>
      <c r="AGF98" s="241">
        <f t="shared" si="126"/>
        <v>247.66143402</v>
      </c>
      <c r="AGG98" s="241">
        <f t="shared" si="126"/>
        <v>571.52638620000005</v>
      </c>
      <c r="AGH98" s="241">
        <f t="shared" si="126"/>
        <v>495.32286804</v>
      </c>
      <c r="AGI98" s="241">
        <f t="shared" si="126"/>
        <v>742.98430206</v>
      </c>
      <c r="AGJ98" s="241">
        <f t="shared" si="126"/>
        <v>2000.3423517000001</v>
      </c>
      <c r="AGK98" s="241">
        <f t="shared" si="126"/>
        <v>3810.1759080000002</v>
      </c>
      <c r="AGL98" s="241">
        <f t="shared" si="126"/>
        <v>2000.3423517000001</v>
      </c>
      <c r="AGM98" s="241">
        <f t="shared" si="126"/>
        <v>228.61055448000005</v>
      </c>
      <c r="AGN98" s="241">
        <f t="shared" si="126"/>
        <v>228.61055448000005</v>
      </c>
      <c r="AGO98" s="241">
        <f t="shared" si="126"/>
        <v>3810.1759080000002</v>
      </c>
      <c r="AGP98" s="241">
        <f t="shared" si="126"/>
        <v>457.22110896000009</v>
      </c>
      <c r="AGQ98" s="241">
        <f t="shared" si="126"/>
        <v>40.006847034000003</v>
      </c>
      <c r="AGR98" s="241">
        <f t="shared" si="126"/>
        <v>1714.5791586000003</v>
      </c>
      <c r="AGS98" s="241">
        <f t="shared" si="126"/>
        <v>45.722110896000011</v>
      </c>
      <c r="AGT98" s="241">
        <f t="shared" si="126"/>
        <v>247.66143402</v>
      </c>
      <c r="AGU98" s="241">
        <f t="shared" si="126"/>
        <v>3429.1583172000005</v>
      </c>
      <c r="AGV98" s="241">
        <f t="shared" si="126"/>
        <v>742.98430206</v>
      </c>
      <c r="AGW98" s="241">
        <f t="shared" si="126"/>
        <v>571.52638620000005</v>
      </c>
      <c r="AGX98" s="241">
        <f t="shared" si="126"/>
        <v>3429.1583172000005</v>
      </c>
      <c r="AGY98" s="241">
        <f t="shared" si="126"/>
        <v>3429.1583172000005</v>
      </c>
      <c r="AGZ98" s="241">
        <f t="shared" si="126"/>
        <v>9.5254397700000002</v>
      </c>
      <c r="AHA98" s="241">
        <f t="shared" si="126"/>
        <v>2000.3423517000001</v>
      </c>
      <c r="AHB98" s="241">
        <f t="shared" si="126"/>
        <v>514.37374757999999</v>
      </c>
      <c r="AHC98" s="241">
        <f t="shared" si="126"/>
        <v>228.61055448000005</v>
      </c>
      <c r="AHD98" s="241">
        <f t="shared" si="126"/>
        <v>2000.3423517000001</v>
      </c>
      <c r="AHE98" s="241">
        <f t="shared" si="126"/>
        <v>51.437374758000004</v>
      </c>
      <c r="AHF98" s="241">
        <f t="shared" si="126"/>
        <v>40.006847034000003</v>
      </c>
      <c r="AHG98" s="241">
        <f t="shared" si="126"/>
        <v>3429.1583172000005</v>
      </c>
      <c r="AHH98" s="241">
        <f t="shared" si="126"/>
        <v>3810.1759080000002</v>
      </c>
      <c r="AHI98" s="241">
        <f t="shared" si="126"/>
        <v>16764.773995200001</v>
      </c>
      <c r="AHJ98" s="241">
        <f t="shared" si="126"/>
        <v>329.58021604200002</v>
      </c>
      <c r="AHK98" s="241">
        <f t="shared" si="126"/>
        <v>45.722110896000011</v>
      </c>
      <c r="AHL98" s="241">
        <f t="shared" si="126"/>
        <v>647.72990435999998</v>
      </c>
      <c r="AHM98" s="241">
        <f t="shared" si="126"/>
        <v>247.66143402</v>
      </c>
      <c r="AHN98" s="241">
        <f t="shared" si="126"/>
        <v>457.22110896000009</v>
      </c>
      <c r="AHO98" s="241">
        <f t="shared" si="126"/>
        <v>40.006847034000003</v>
      </c>
      <c r="AHP98" s="241">
        <f t="shared" si="126"/>
        <v>647.72990435999998</v>
      </c>
      <c r="AHQ98" s="241">
        <f t="shared" si="126"/>
        <v>1809.8335563000003</v>
      </c>
      <c r="AHR98" s="241">
        <f t="shared" si="126"/>
        <v>495.32286804</v>
      </c>
      <c r="AHS98" s="241">
        <f t="shared" si="126"/>
        <v>16764.773995200001</v>
      </c>
      <c r="AHT98" s="241">
        <f t="shared" si="126"/>
        <v>3810.1759080000002</v>
      </c>
      <c r="AHU98" s="241">
        <f t="shared" ref="AHU98:AKF98" si="127">VLOOKUP(AHU73,$A$40:$B$63,2,FALSE)</f>
        <v>3429.1583172000005</v>
      </c>
      <c r="AHV98" s="241">
        <f t="shared" si="127"/>
        <v>45.722110896000011</v>
      </c>
      <c r="AHW98" s="241">
        <f t="shared" si="127"/>
        <v>2000.3423517000001</v>
      </c>
      <c r="AHX98" s="241">
        <f t="shared" si="127"/>
        <v>514.37374757999999</v>
      </c>
      <c r="AHY98" s="241">
        <f t="shared" si="127"/>
        <v>121.92562905600001</v>
      </c>
      <c r="AHZ98" s="241">
        <f t="shared" si="127"/>
        <v>40.006847034000003</v>
      </c>
      <c r="AIA98" s="241">
        <f t="shared" si="127"/>
        <v>9.5254397700000002</v>
      </c>
      <c r="AIB98" s="241">
        <f t="shared" si="127"/>
        <v>198.12914721600001</v>
      </c>
      <c r="AIC98" s="241">
        <f t="shared" si="127"/>
        <v>4953.2286804000005</v>
      </c>
      <c r="AID98" s="241">
        <f t="shared" si="127"/>
        <v>457.22110896000009</v>
      </c>
      <c r="AIE98" s="241">
        <f t="shared" si="127"/>
        <v>198.12914721600001</v>
      </c>
      <c r="AIF98" s="241">
        <f t="shared" si="127"/>
        <v>329.58021604200002</v>
      </c>
      <c r="AIG98" s="241">
        <f t="shared" si="127"/>
        <v>51.437374758000004</v>
      </c>
      <c r="AIH98" s="241">
        <f t="shared" si="127"/>
        <v>1809.8335563000003</v>
      </c>
      <c r="AII98" s="241">
        <f t="shared" si="127"/>
        <v>121.92562905600001</v>
      </c>
      <c r="AIJ98" s="241">
        <f t="shared" si="127"/>
        <v>647.72990435999998</v>
      </c>
      <c r="AIK98" s="241">
        <f t="shared" si="127"/>
        <v>838.23869976000015</v>
      </c>
      <c r="AIL98" s="241">
        <f t="shared" si="127"/>
        <v>571.52638620000005</v>
      </c>
      <c r="AIM98" s="241">
        <f t="shared" si="127"/>
        <v>329.58021604200002</v>
      </c>
      <c r="AIN98" s="241">
        <f t="shared" si="127"/>
        <v>742.98430206</v>
      </c>
      <c r="AIO98" s="241">
        <f t="shared" si="127"/>
        <v>1714.5791586000003</v>
      </c>
      <c r="AIP98" s="241">
        <f t="shared" si="127"/>
        <v>1809.8335563000003</v>
      </c>
      <c r="AIQ98" s="241">
        <f t="shared" si="127"/>
        <v>51.437374758000004</v>
      </c>
      <c r="AIR98" s="241">
        <f t="shared" si="127"/>
        <v>1714.5791586000003</v>
      </c>
      <c r="AIS98" s="241">
        <f t="shared" si="127"/>
        <v>3429.1583172000005</v>
      </c>
      <c r="AIT98" s="241">
        <f t="shared" si="127"/>
        <v>571.52638620000005</v>
      </c>
      <c r="AIU98" s="241">
        <f t="shared" si="127"/>
        <v>45.722110896000011</v>
      </c>
      <c r="AIV98" s="241">
        <f t="shared" si="127"/>
        <v>514.37374757999999</v>
      </c>
      <c r="AIW98" s="241">
        <f t="shared" si="127"/>
        <v>571.52638620000005</v>
      </c>
      <c r="AIX98" s="241">
        <f t="shared" si="127"/>
        <v>121.92562905600001</v>
      </c>
      <c r="AIY98" s="241">
        <f t="shared" si="127"/>
        <v>16764.773995200001</v>
      </c>
      <c r="AIZ98" s="241">
        <f t="shared" si="127"/>
        <v>51.437374758000004</v>
      </c>
      <c r="AJA98" s="241">
        <f t="shared" si="127"/>
        <v>3810.1759080000002</v>
      </c>
      <c r="AJB98" s="241">
        <f t="shared" si="127"/>
        <v>1809.8335563000003</v>
      </c>
      <c r="AJC98" s="241">
        <f t="shared" si="127"/>
        <v>51.437374758000004</v>
      </c>
      <c r="AJD98" s="241">
        <f t="shared" si="127"/>
        <v>514.37374757999999</v>
      </c>
      <c r="AJE98" s="241">
        <f t="shared" si="127"/>
        <v>51.437374758000004</v>
      </c>
      <c r="AJF98" s="241">
        <f t="shared" si="127"/>
        <v>40.006847034000003</v>
      </c>
      <c r="AJG98" s="241">
        <f t="shared" si="127"/>
        <v>1809.8335563000003</v>
      </c>
      <c r="AJH98" s="241">
        <f t="shared" si="127"/>
        <v>495.32286804</v>
      </c>
      <c r="AJI98" s="241">
        <f t="shared" si="127"/>
        <v>718.21815865800011</v>
      </c>
      <c r="AJJ98" s="241">
        <f t="shared" si="127"/>
        <v>247.66143402</v>
      </c>
      <c r="AJK98" s="241">
        <f t="shared" si="127"/>
        <v>329.58021604200002</v>
      </c>
      <c r="AJL98" s="241">
        <f t="shared" si="127"/>
        <v>247.66143402</v>
      </c>
      <c r="AJM98" s="241">
        <f t="shared" si="127"/>
        <v>121.92562905600001</v>
      </c>
      <c r="AJN98" s="241">
        <f t="shared" si="127"/>
        <v>121.92562905600001</v>
      </c>
      <c r="AJO98" s="241">
        <f t="shared" si="127"/>
        <v>3810.1759080000002</v>
      </c>
      <c r="AJP98" s="241">
        <f t="shared" si="127"/>
        <v>647.72990435999998</v>
      </c>
      <c r="AJQ98" s="241">
        <f t="shared" si="127"/>
        <v>51.437374758000004</v>
      </c>
      <c r="AJR98" s="241">
        <f t="shared" si="127"/>
        <v>3429.1583172000005</v>
      </c>
      <c r="AJS98" s="241">
        <f t="shared" si="127"/>
        <v>9.5254397700000002</v>
      </c>
      <c r="AJT98" s="241">
        <f t="shared" si="127"/>
        <v>3429.1583172000005</v>
      </c>
      <c r="AJU98" s="241">
        <f t="shared" si="127"/>
        <v>40.006847034000003</v>
      </c>
      <c r="AJV98" s="241">
        <f t="shared" si="127"/>
        <v>2000.3423517000001</v>
      </c>
      <c r="AJW98" s="241">
        <f t="shared" si="127"/>
        <v>514.37374757999999</v>
      </c>
      <c r="AJX98" s="241">
        <f t="shared" si="127"/>
        <v>45.722110896000011</v>
      </c>
      <c r="AJY98" s="241">
        <f t="shared" si="127"/>
        <v>457.22110896000009</v>
      </c>
      <c r="AJZ98" s="241">
        <f t="shared" si="127"/>
        <v>198.12914721600001</v>
      </c>
      <c r="AKA98" s="241">
        <f t="shared" si="127"/>
        <v>121.92562905600001</v>
      </c>
      <c r="AKB98" s="241">
        <f t="shared" si="127"/>
        <v>742.98430206</v>
      </c>
      <c r="AKC98" s="241">
        <f t="shared" si="127"/>
        <v>514.37374757999999</v>
      </c>
      <c r="AKD98" s="241">
        <f t="shared" si="127"/>
        <v>3810.1759080000002</v>
      </c>
      <c r="AKE98" s="241">
        <f t="shared" si="127"/>
        <v>247.66143402</v>
      </c>
      <c r="AKF98" s="241">
        <f t="shared" si="127"/>
        <v>45.722110896000011</v>
      </c>
      <c r="AKG98" s="241">
        <f t="shared" ref="AKG98:ALM98" si="128">VLOOKUP(AKG73,$A$40:$B$63,2,FALSE)</f>
        <v>742.98430206</v>
      </c>
      <c r="AKH98" s="241">
        <f t="shared" si="128"/>
        <v>2000.3423517000001</v>
      </c>
      <c r="AKI98" s="241">
        <f t="shared" si="128"/>
        <v>514.37374757999999</v>
      </c>
      <c r="AKJ98" s="241">
        <f t="shared" si="128"/>
        <v>198.12914721600001</v>
      </c>
      <c r="AKK98" s="241">
        <f t="shared" si="128"/>
        <v>198.12914721600001</v>
      </c>
      <c r="AKL98" s="241">
        <f t="shared" si="128"/>
        <v>647.72990435999998</v>
      </c>
      <c r="AKM98" s="241">
        <f t="shared" si="128"/>
        <v>742.98430206</v>
      </c>
      <c r="AKN98" s="241">
        <f t="shared" si="128"/>
        <v>718.21815865800011</v>
      </c>
      <c r="AKO98" s="241">
        <f t="shared" si="128"/>
        <v>718.21815865800011</v>
      </c>
      <c r="AKP98" s="241">
        <f t="shared" si="128"/>
        <v>718.21815865800011</v>
      </c>
      <c r="AKQ98" s="241">
        <f t="shared" si="128"/>
        <v>571.52638620000005</v>
      </c>
      <c r="AKR98" s="241">
        <f t="shared" si="128"/>
        <v>1714.5791586000003</v>
      </c>
      <c r="AKS98" s="241">
        <f t="shared" si="128"/>
        <v>4953.2286804000005</v>
      </c>
      <c r="AKT98" s="241">
        <f t="shared" si="128"/>
        <v>495.32286804</v>
      </c>
      <c r="AKU98" s="241">
        <f t="shared" si="128"/>
        <v>457.22110896000009</v>
      </c>
      <c r="AKV98" s="241">
        <f t="shared" si="128"/>
        <v>329.58021604200002</v>
      </c>
      <c r="AKW98" s="241">
        <f t="shared" si="128"/>
        <v>3810.1759080000002</v>
      </c>
      <c r="AKX98" s="241">
        <f t="shared" si="128"/>
        <v>51.437374758000004</v>
      </c>
      <c r="AKY98" s="241">
        <f t="shared" si="128"/>
        <v>247.66143402</v>
      </c>
      <c r="AKZ98" s="241">
        <f t="shared" si="128"/>
        <v>3810.1759080000002</v>
      </c>
      <c r="ALA98" s="241">
        <f t="shared" si="128"/>
        <v>198.12914721600001</v>
      </c>
      <c r="ALB98" s="241">
        <f t="shared" si="128"/>
        <v>3429.1583172000005</v>
      </c>
      <c r="ALC98" s="241">
        <f t="shared" si="128"/>
        <v>247.66143402</v>
      </c>
      <c r="ALD98" s="241">
        <f t="shared" si="128"/>
        <v>329.58021604200002</v>
      </c>
      <c r="ALE98" s="241">
        <f t="shared" si="128"/>
        <v>40.006847034000003</v>
      </c>
      <c r="ALF98" s="241">
        <f t="shared" si="128"/>
        <v>198.12914721600001</v>
      </c>
      <c r="ALG98" s="241">
        <f t="shared" si="128"/>
        <v>45.722110896000011</v>
      </c>
      <c r="ALH98" s="241">
        <f t="shared" si="128"/>
        <v>9.5254397700000002</v>
      </c>
      <c r="ALI98" s="241">
        <f t="shared" si="128"/>
        <v>329.58021604200002</v>
      </c>
      <c r="ALJ98" s="241">
        <f t="shared" si="128"/>
        <v>51.437374758000004</v>
      </c>
      <c r="ALK98" s="241">
        <f t="shared" si="128"/>
        <v>228.61055448000005</v>
      </c>
      <c r="ALL98" s="241">
        <f t="shared" si="128"/>
        <v>9.5254397700000002</v>
      </c>
      <c r="ALM98" s="241">
        <f t="shared" si="128"/>
        <v>228.61055448000005</v>
      </c>
    </row>
    <row r="99" spans="1:1001" x14ac:dyDescent="0.25">
      <c r="A99">
        <v>9</v>
      </c>
      <c r="B99" s="241">
        <f t="shared" si="0"/>
        <v>838.23869976000015</v>
      </c>
      <c r="C99" s="241">
        <f t="shared" si="0"/>
        <v>2000.3423517000001</v>
      </c>
      <c r="D99" s="241">
        <f t="shared" si="0"/>
        <v>742.98430206</v>
      </c>
      <c r="E99" s="241">
        <f t="shared" si="0"/>
        <v>51.437374758000004</v>
      </c>
      <c r="F99" s="241">
        <f t="shared" si="0"/>
        <v>2000.3423517000001</v>
      </c>
      <c r="G99" s="241">
        <f t="shared" si="0"/>
        <v>495.32286804</v>
      </c>
      <c r="H99" s="241">
        <f t="shared" si="0"/>
        <v>571.52638620000005</v>
      </c>
      <c r="I99" s="241">
        <f t="shared" ref="I99:BT99" si="129">VLOOKUP(I74,$A$40:$B$63,2,FALSE)</f>
        <v>3429.1583172000005</v>
      </c>
      <c r="J99" s="241">
        <f t="shared" si="129"/>
        <v>121.92562905600001</v>
      </c>
      <c r="K99" s="241">
        <f t="shared" si="129"/>
        <v>647.72990435999998</v>
      </c>
      <c r="L99" s="241">
        <f t="shared" si="129"/>
        <v>647.72990435999998</v>
      </c>
      <c r="M99" s="241">
        <f t="shared" si="129"/>
        <v>3810.1759080000002</v>
      </c>
      <c r="N99" s="241">
        <f t="shared" si="129"/>
        <v>198.12914721600001</v>
      </c>
      <c r="O99" s="241">
        <f t="shared" si="129"/>
        <v>3429.1583172000005</v>
      </c>
      <c r="P99" s="241">
        <f t="shared" si="129"/>
        <v>457.22110896000009</v>
      </c>
      <c r="Q99" s="241">
        <f t="shared" si="129"/>
        <v>9.5254397700000002</v>
      </c>
      <c r="R99" s="241">
        <f t="shared" si="129"/>
        <v>45.722110896000011</v>
      </c>
      <c r="S99" s="241">
        <f t="shared" si="129"/>
        <v>4953.2286804000005</v>
      </c>
      <c r="T99" s="241">
        <f t="shared" si="129"/>
        <v>51.437374758000004</v>
      </c>
      <c r="U99" s="241">
        <f t="shared" si="129"/>
        <v>198.12914721600001</v>
      </c>
      <c r="V99" s="241">
        <f t="shared" si="129"/>
        <v>1714.5791586000003</v>
      </c>
      <c r="W99" s="241">
        <f t="shared" si="129"/>
        <v>45.722110896000011</v>
      </c>
      <c r="X99" s="241">
        <f t="shared" si="129"/>
        <v>3429.1583172000005</v>
      </c>
      <c r="Y99" s="241">
        <f t="shared" si="129"/>
        <v>571.52638620000005</v>
      </c>
      <c r="Z99" s="241">
        <f t="shared" si="129"/>
        <v>457.22110896000009</v>
      </c>
      <c r="AA99" s="241">
        <f t="shared" si="129"/>
        <v>16764.773995200001</v>
      </c>
      <c r="AB99" s="241">
        <f t="shared" si="129"/>
        <v>2000.3423517000001</v>
      </c>
      <c r="AC99" s="241">
        <f t="shared" si="129"/>
        <v>1714.5791586000003</v>
      </c>
      <c r="AD99" s="241">
        <f t="shared" si="129"/>
        <v>838.23869976000015</v>
      </c>
      <c r="AE99" s="241">
        <f t="shared" si="129"/>
        <v>838.23869976000015</v>
      </c>
      <c r="AF99" s="241">
        <f t="shared" si="129"/>
        <v>3429.1583172000005</v>
      </c>
      <c r="AG99" s="241">
        <f t="shared" si="129"/>
        <v>45.722110896000011</v>
      </c>
      <c r="AH99" s="241">
        <f t="shared" si="129"/>
        <v>121.92562905600001</v>
      </c>
      <c r="AI99" s="241">
        <f t="shared" si="129"/>
        <v>2000.3423517000001</v>
      </c>
      <c r="AJ99" s="241">
        <f t="shared" si="129"/>
        <v>3810.1759080000002</v>
      </c>
      <c r="AK99" s="241">
        <f t="shared" si="129"/>
        <v>9.5254397700000002</v>
      </c>
      <c r="AL99" s="241">
        <f t="shared" si="129"/>
        <v>16764.773995200001</v>
      </c>
      <c r="AM99" s="241">
        <f t="shared" si="129"/>
        <v>228.61055448000005</v>
      </c>
      <c r="AN99" s="241">
        <f t="shared" si="129"/>
        <v>1714.5791586000003</v>
      </c>
      <c r="AO99" s="241">
        <f t="shared" si="129"/>
        <v>1714.5791586000003</v>
      </c>
      <c r="AP99" s="241">
        <f t="shared" si="129"/>
        <v>647.72990435999998</v>
      </c>
      <c r="AQ99" s="241">
        <f t="shared" si="129"/>
        <v>457.22110896000009</v>
      </c>
      <c r="AR99" s="241">
        <f t="shared" si="129"/>
        <v>198.12914721600001</v>
      </c>
      <c r="AS99" s="241">
        <f t="shared" si="129"/>
        <v>45.722110896000011</v>
      </c>
      <c r="AT99" s="241">
        <f t="shared" si="129"/>
        <v>2000.3423517000001</v>
      </c>
      <c r="AU99" s="241">
        <f t="shared" si="129"/>
        <v>742.98430206</v>
      </c>
      <c r="AV99" s="241">
        <f t="shared" si="129"/>
        <v>514.37374757999999</v>
      </c>
      <c r="AW99" s="241">
        <f t="shared" si="129"/>
        <v>51.437374758000004</v>
      </c>
      <c r="AX99" s="241">
        <f t="shared" si="129"/>
        <v>228.61055448000005</v>
      </c>
      <c r="AY99" s="241">
        <f t="shared" si="129"/>
        <v>571.52638620000005</v>
      </c>
      <c r="AZ99" s="241">
        <f t="shared" si="129"/>
        <v>121.92562905600001</v>
      </c>
      <c r="BA99" s="241">
        <f t="shared" si="129"/>
        <v>838.23869976000015</v>
      </c>
      <c r="BB99" s="241">
        <f t="shared" si="129"/>
        <v>457.22110896000009</v>
      </c>
      <c r="BC99" s="241">
        <f t="shared" si="129"/>
        <v>571.52638620000005</v>
      </c>
      <c r="BD99" s="241">
        <f t="shared" si="129"/>
        <v>228.61055448000005</v>
      </c>
      <c r="BE99" s="241">
        <f t="shared" si="129"/>
        <v>247.66143402</v>
      </c>
      <c r="BF99" s="241">
        <f t="shared" si="129"/>
        <v>495.32286804</v>
      </c>
      <c r="BG99" s="241">
        <f t="shared" si="129"/>
        <v>247.66143402</v>
      </c>
      <c r="BH99" s="241">
        <f t="shared" si="129"/>
        <v>3429.1583172000005</v>
      </c>
      <c r="BI99" s="241">
        <f t="shared" si="129"/>
        <v>3810.1759080000002</v>
      </c>
      <c r="BJ99" s="241">
        <f t="shared" si="129"/>
        <v>16764.773995200001</v>
      </c>
      <c r="BK99" s="241">
        <f t="shared" si="129"/>
        <v>457.22110896000009</v>
      </c>
      <c r="BL99" s="241">
        <f t="shared" si="129"/>
        <v>571.52638620000005</v>
      </c>
      <c r="BM99" s="241">
        <f t="shared" si="129"/>
        <v>1714.5791586000003</v>
      </c>
      <c r="BN99" s="241">
        <f t="shared" si="129"/>
        <v>4953.2286804000005</v>
      </c>
      <c r="BO99" s="241">
        <f t="shared" si="129"/>
        <v>329.58021604200002</v>
      </c>
      <c r="BP99" s="241">
        <f t="shared" si="129"/>
        <v>1714.5791586000003</v>
      </c>
      <c r="BQ99" s="241">
        <f t="shared" si="129"/>
        <v>838.23869976000015</v>
      </c>
      <c r="BR99" s="241">
        <f t="shared" si="129"/>
        <v>1809.8335563000003</v>
      </c>
      <c r="BS99" s="241">
        <f t="shared" si="129"/>
        <v>838.23869976000015</v>
      </c>
      <c r="BT99" s="241">
        <f t="shared" si="129"/>
        <v>4953.2286804000005</v>
      </c>
      <c r="BU99" s="241">
        <f t="shared" ref="BU99:EF99" si="130">VLOOKUP(BU74,$A$40:$B$63,2,FALSE)</f>
        <v>2000.3423517000001</v>
      </c>
      <c r="BV99" s="241">
        <f t="shared" si="130"/>
        <v>228.61055448000005</v>
      </c>
      <c r="BW99" s="241">
        <f t="shared" si="130"/>
        <v>9.5254397700000002</v>
      </c>
      <c r="BX99" s="241">
        <f t="shared" si="130"/>
        <v>3810.1759080000002</v>
      </c>
      <c r="BY99" s="241">
        <f t="shared" si="130"/>
        <v>742.98430206</v>
      </c>
      <c r="BZ99" s="241">
        <f t="shared" si="130"/>
        <v>838.23869976000015</v>
      </c>
      <c r="CA99" s="241">
        <f t="shared" si="130"/>
        <v>457.22110896000009</v>
      </c>
      <c r="CB99" s="241">
        <f t="shared" si="130"/>
        <v>1714.5791586000003</v>
      </c>
      <c r="CC99" s="241">
        <f t="shared" si="130"/>
        <v>247.66143402</v>
      </c>
      <c r="CD99" s="241">
        <f t="shared" si="130"/>
        <v>1714.5791586000003</v>
      </c>
      <c r="CE99" s="241">
        <f t="shared" si="130"/>
        <v>228.61055448000005</v>
      </c>
      <c r="CF99" s="241">
        <f t="shared" si="130"/>
        <v>718.21815865800011</v>
      </c>
      <c r="CG99" s="241">
        <f t="shared" si="130"/>
        <v>3429.1583172000005</v>
      </c>
      <c r="CH99" s="241">
        <f t="shared" si="130"/>
        <v>4953.2286804000005</v>
      </c>
      <c r="CI99" s="241">
        <f t="shared" si="130"/>
        <v>329.58021604200002</v>
      </c>
      <c r="CJ99" s="241">
        <f t="shared" si="130"/>
        <v>2000.3423517000001</v>
      </c>
      <c r="CK99" s="241">
        <f t="shared" si="130"/>
        <v>457.22110896000009</v>
      </c>
      <c r="CL99" s="241">
        <f t="shared" si="130"/>
        <v>51.437374758000004</v>
      </c>
      <c r="CM99" s="241">
        <f t="shared" si="130"/>
        <v>1809.8335563000003</v>
      </c>
      <c r="CN99" s="241">
        <f t="shared" si="130"/>
        <v>647.72990435999998</v>
      </c>
      <c r="CO99" s="241">
        <f t="shared" si="130"/>
        <v>228.61055448000005</v>
      </c>
      <c r="CP99" s="241">
        <f t="shared" si="130"/>
        <v>9.5254397700000002</v>
      </c>
      <c r="CQ99" s="241">
        <f t="shared" si="130"/>
        <v>647.72990435999998</v>
      </c>
      <c r="CR99" s="241">
        <f t="shared" si="130"/>
        <v>40.006847034000003</v>
      </c>
      <c r="CS99" s="241">
        <f t="shared" si="130"/>
        <v>838.23869976000015</v>
      </c>
      <c r="CT99" s="241">
        <f t="shared" si="130"/>
        <v>1714.5791586000003</v>
      </c>
      <c r="CU99" s="241">
        <f t="shared" si="130"/>
        <v>3429.1583172000005</v>
      </c>
      <c r="CV99" s="241">
        <f t="shared" si="130"/>
        <v>121.92562905600001</v>
      </c>
      <c r="CW99" s="241">
        <f t="shared" si="130"/>
        <v>495.32286804</v>
      </c>
      <c r="CX99" s="241">
        <f t="shared" si="130"/>
        <v>16764.773995200001</v>
      </c>
      <c r="CY99" s="241">
        <f t="shared" si="130"/>
        <v>495.32286804</v>
      </c>
      <c r="CZ99" s="241">
        <f t="shared" si="130"/>
        <v>45.722110896000011</v>
      </c>
      <c r="DA99" s="241">
        <f t="shared" si="130"/>
        <v>51.437374758000004</v>
      </c>
      <c r="DB99" s="241">
        <f t="shared" si="130"/>
        <v>329.58021604200002</v>
      </c>
      <c r="DC99" s="241">
        <f t="shared" si="130"/>
        <v>329.58021604200002</v>
      </c>
      <c r="DD99" s="241">
        <f t="shared" si="130"/>
        <v>457.22110896000009</v>
      </c>
      <c r="DE99" s="241">
        <f t="shared" si="130"/>
        <v>514.37374757999999</v>
      </c>
      <c r="DF99" s="241">
        <f t="shared" si="130"/>
        <v>329.58021604200002</v>
      </c>
      <c r="DG99" s="241">
        <f t="shared" si="130"/>
        <v>647.72990435999998</v>
      </c>
      <c r="DH99" s="241">
        <f t="shared" si="130"/>
        <v>51.437374758000004</v>
      </c>
      <c r="DI99" s="241">
        <f t="shared" si="130"/>
        <v>742.98430206</v>
      </c>
      <c r="DJ99" s="241">
        <f t="shared" si="130"/>
        <v>329.58021604200002</v>
      </c>
      <c r="DK99" s="241">
        <f t="shared" si="130"/>
        <v>51.437374758000004</v>
      </c>
      <c r="DL99" s="241">
        <f t="shared" si="130"/>
        <v>16764.773995200001</v>
      </c>
      <c r="DM99" s="241">
        <f t="shared" si="130"/>
        <v>247.66143402</v>
      </c>
      <c r="DN99" s="241">
        <f t="shared" si="130"/>
        <v>742.98430206</v>
      </c>
      <c r="DO99" s="241">
        <f t="shared" si="130"/>
        <v>247.66143402</v>
      </c>
      <c r="DP99" s="241">
        <f t="shared" si="130"/>
        <v>514.37374757999999</v>
      </c>
      <c r="DQ99" s="241">
        <f t="shared" si="130"/>
        <v>16764.773995200001</v>
      </c>
      <c r="DR99" s="241">
        <f t="shared" si="130"/>
        <v>247.66143402</v>
      </c>
      <c r="DS99" s="241">
        <f t="shared" si="130"/>
        <v>40.006847034000003</v>
      </c>
      <c r="DT99" s="241">
        <f t="shared" si="130"/>
        <v>1809.8335563000003</v>
      </c>
      <c r="DU99" s="241">
        <f t="shared" si="130"/>
        <v>45.722110896000011</v>
      </c>
      <c r="DV99" s="241">
        <f t="shared" si="130"/>
        <v>121.92562905600001</v>
      </c>
      <c r="DW99" s="241">
        <f t="shared" si="130"/>
        <v>495.32286804</v>
      </c>
      <c r="DX99" s="241">
        <f t="shared" si="130"/>
        <v>1809.8335563000003</v>
      </c>
      <c r="DY99" s="241">
        <f t="shared" si="130"/>
        <v>571.52638620000005</v>
      </c>
      <c r="DZ99" s="241">
        <f t="shared" si="130"/>
        <v>2000.3423517000001</v>
      </c>
      <c r="EA99" s="241">
        <f t="shared" si="130"/>
        <v>247.66143402</v>
      </c>
      <c r="EB99" s="241">
        <f t="shared" si="130"/>
        <v>16764.773995200001</v>
      </c>
      <c r="EC99" s="241">
        <f t="shared" si="130"/>
        <v>228.61055448000005</v>
      </c>
      <c r="ED99" s="241">
        <f t="shared" si="130"/>
        <v>4953.2286804000005</v>
      </c>
      <c r="EE99" s="241">
        <f t="shared" si="130"/>
        <v>329.58021604200002</v>
      </c>
      <c r="EF99" s="241">
        <f t="shared" si="130"/>
        <v>4953.2286804000005</v>
      </c>
      <c r="EG99" s="241">
        <f t="shared" ref="EG99:GR99" si="131">VLOOKUP(EG74,$A$40:$B$63,2,FALSE)</f>
        <v>1714.5791586000003</v>
      </c>
      <c r="EH99" s="241">
        <f t="shared" si="131"/>
        <v>51.437374758000004</v>
      </c>
      <c r="EI99" s="241">
        <f t="shared" si="131"/>
        <v>1714.5791586000003</v>
      </c>
      <c r="EJ99" s="241">
        <f t="shared" si="131"/>
        <v>3810.1759080000002</v>
      </c>
      <c r="EK99" s="241">
        <f t="shared" si="131"/>
        <v>247.66143402</v>
      </c>
      <c r="EL99" s="241">
        <f t="shared" si="131"/>
        <v>1809.8335563000003</v>
      </c>
      <c r="EM99" s="241">
        <f t="shared" si="131"/>
        <v>742.98430206</v>
      </c>
      <c r="EN99" s="241">
        <f t="shared" si="131"/>
        <v>51.437374758000004</v>
      </c>
      <c r="EO99" s="241">
        <f t="shared" si="131"/>
        <v>121.92562905600001</v>
      </c>
      <c r="EP99" s="241">
        <f t="shared" si="131"/>
        <v>647.72990435999998</v>
      </c>
      <c r="EQ99" s="241">
        <f t="shared" si="131"/>
        <v>718.21815865800011</v>
      </c>
      <c r="ER99" s="241">
        <f t="shared" si="131"/>
        <v>742.98430206</v>
      </c>
      <c r="ES99" s="241">
        <f t="shared" si="131"/>
        <v>2000.3423517000001</v>
      </c>
      <c r="ET99" s="241">
        <f t="shared" si="131"/>
        <v>3810.1759080000002</v>
      </c>
      <c r="EU99" s="241">
        <f t="shared" si="131"/>
        <v>571.52638620000005</v>
      </c>
      <c r="EV99" s="241">
        <f t="shared" si="131"/>
        <v>514.37374757999999</v>
      </c>
      <c r="EW99" s="241">
        <f t="shared" si="131"/>
        <v>718.21815865800011</v>
      </c>
      <c r="EX99" s="241">
        <f t="shared" si="131"/>
        <v>121.92562905600001</v>
      </c>
      <c r="EY99" s="241">
        <f t="shared" si="131"/>
        <v>1714.5791586000003</v>
      </c>
      <c r="EZ99" s="241">
        <f t="shared" si="131"/>
        <v>121.92562905600001</v>
      </c>
      <c r="FA99" s="241">
        <f t="shared" si="131"/>
        <v>16764.773995200001</v>
      </c>
      <c r="FB99" s="241">
        <f t="shared" si="131"/>
        <v>457.22110896000009</v>
      </c>
      <c r="FC99" s="241">
        <f t="shared" si="131"/>
        <v>9.5254397700000002</v>
      </c>
      <c r="FD99" s="241">
        <f t="shared" si="131"/>
        <v>742.98430206</v>
      </c>
      <c r="FE99" s="241">
        <f t="shared" si="131"/>
        <v>3429.1583172000005</v>
      </c>
      <c r="FF99" s="241">
        <f t="shared" si="131"/>
        <v>3429.1583172000005</v>
      </c>
      <c r="FG99" s="241">
        <f t="shared" si="131"/>
        <v>45.722110896000011</v>
      </c>
      <c r="FH99" s="241">
        <f t="shared" si="131"/>
        <v>838.23869976000015</v>
      </c>
      <c r="FI99" s="241">
        <f t="shared" si="131"/>
        <v>16764.773995200001</v>
      </c>
      <c r="FJ99" s="241">
        <f t="shared" si="131"/>
        <v>495.32286804</v>
      </c>
      <c r="FK99" s="241">
        <f t="shared" si="131"/>
        <v>247.66143402</v>
      </c>
      <c r="FL99" s="241">
        <f t="shared" si="131"/>
        <v>4953.2286804000005</v>
      </c>
      <c r="FM99" s="241">
        <f t="shared" si="131"/>
        <v>457.22110896000009</v>
      </c>
      <c r="FN99" s="241">
        <f t="shared" si="131"/>
        <v>198.12914721600001</v>
      </c>
      <c r="FO99" s="241">
        <f t="shared" si="131"/>
        <v>198.12914721600001</v>
      </c>
      <c r="FP99" s="241">
        <f t="shared" si="131"/>
        <v>45.722110896000011</v>
      </c>
      <c r="FQ99" s="241">
        <f t="shared" si="131"/>
        <v>329.58021604200002</v>
      </c>
      <c r="FR99" s="241">
        <f t="shared" si="131"/>
        <v>3810.1759080000002</v>
      </c>
      <c r="FS99" s="241">
        <f t="shared" si="131"/>
        <v>329.58021604200002</v>
      </c>
      <c r="FT99" s="241">
        <f t="shared" si="131"/>
        <v>742.98430206</v>
      </c>
      <c r="FU99" s="241">
        <f t="shared" si="131"/>
        <v>3429.1583172000005</v>
      </c>
      <c r="FV99" s="241">
        <f t="shared" si="131"/>
        <v>742.98430206</v>
      </c>
      <c r="FW99" s="241">
        <f t="shared" si="131"/>
        <v>198.12914721600001</v>
      </c>
      <c r="FX99" s="241">
        <f t="shared" si="131"/>
        <v>121.92562905600001</v>
      </c>
      <c r="FY99" s="241">
        <f t="shared" si="131"/>
        <v>495.32286804</v>
      </c>
      <c r="FZ99" s="241">
        <f t="shared" si="131"/>
        <v>571.52638620000005</v>
      </c>
      <c r="GA99" s="241">
        <f t="shared" si="131"/>
        <v>647.72990435999998</v>
      </c>
      <c r="GB99" s="241">
        <f t="shared" si="131"/>
        <v>3429.1583172000005</v>
      </c>
      <c r="GC99" s="241">
        <f t="shared" si="131"/>
        <v>121.92562905600001</v>
      </c>
      <c r="GD99" s="241">
        <f t="shared" si="131"/>
        <v>329.58021604200002</v>
      </c>
      <c r="GE99" s="241">
        <f t="shared" si="131"/>
        <v>4953.2286804000005</v>
      </c>
      <c r="GF99" s="241">
        <f t="shared" si="131"/>
        <v>838.23869976000015</v>
      </c>
      <c r="GG99" s="241">
        <f t="shared" si="131"/>
        <v>3429.1583172000005</v>
      </c>
      <c r="GH99" s="241">
        <f t="shared" si="131"/>
        <v>121.92562905600001</v>
      </c>
      <c r="GI99" s="241">
        <f t="shared" si="131"/>
        <v>51.437374758000004</v>
      </c>
      <c r="GJ99" s="241">
        <f t="shared" si="131"/>
        <v>1809.8335563000003</v>
      </c>
      <c r="GK99" s="241">
        <f t="shared" si="131"/>
        <v>1714.5791586000003</v>
      </c>
      <c r="GL99" s="241">
        <f t="shared" si="131"/>
        <v>2000.3423517000001</v>
      </c>
      <c r="GM99" s="241">
        <f t="shared" si="131"/>
        <v>514.37374757999999</v>
      </c>
      <c r="GN99" s="241">
        <f t="shared" si="131"/>
        <v>647.72990435999998</v>
      </c>
      <c r="GO99" s="241">
        <f t="shared" si="131"/>
        <v>718.21815865800011</v>
      </c>
      <c r="GP99" s="241">
        <f t="shared" si="131"/>
        <v>198.12914721600001</v>
      </c>
      <c r="GQ99" s="241">
        <f t="shared" si="131"/>
        <v>495.32286804</v>
      </c>
      <c r="GR99" s="241">
        <f t="shared" si="131"/>
        <v>718.21815865800011</v>
      </c>
      <c r="GS99" s="241">
        <f t="shared" ref="GS99:JD99" si="132">VLOOKUP(GS74,$A$40:$B$63,2,FALSE)</f>
        <v>495.32286804</v>
      </c>
      <c r="GT99" s="241">
        <f t="shared" si="132"/>
        <v>457.22110896000009</v>
      </c>
      <c r="GU99" s="241">
        <f t="shared" si="132"/>
        <v>742.98430206</v>
      </c>
      <c r="GV99" s="241">
        <f t="shared" si="132"/>
        <v>2000.3423517000001</v>
      </c>
      <c r="GW99" s="241">
        <f t="shared" si="132"/>
        <v>1809.8335563000003</v>
      </c>
      <c r="GX99" s="241">
        <f t="shared" si="132"/>
        <v>2000.3423517000001</v>
      </c>
      <c r="GY99" s="241">
        <f t="shared" si="132"/>
        <v>838.23869976000015</v>
      </c>
      <c r="GZ99" s="241">
        <f t="shared" si="132"/>
        <v>742.98430206</v>
      </c>
      <c r="HA99" s="241">
        <f t="shared" si="132"/>
        <v>198.12914721600001</v>
      </c>
      <c r="HB99" s="241">
        <f t="shared" si="132"/>
        <v>457.22110896000009</v>
      </c>
      <c r="HC99" s="241">
        <f t="shared" si="132"/>
        <v>514.37374757999999</v>
      </c>
      <c r="HD99" s="241">
        <f t="shared" si="132"/>
        <v>718.21815865800011</v>
      </c>
      <c r="HE99" s="241">
        <f t="shared" si="132"/>
        <v>16764.773995200001</v>
      </c>
      <c r="HF99" s="241">
        <f t="shared" si="132"/>
        <v>16764.773995200001</v>
      </c>
      <c r="HG99" s="241">
        <f t="shared" si="132"/>
        <v>4953.2286804000005</v>
      </c>
      <c r="HH99" s="241">
        <f t="shared" si="132"/>
        <v>3429.1583172000005</v>
      </c>
      <c r="HI99" s="241">
        <f t="shared" si="132"/>
        <v>1809.8335563000003</v>
      </c>
      <c r="HJ99" s="241">
        <f t="shared" si="132"/>
        <v>457.22110896000009</v>
      </c>
      <c r="HK99" s="241">
        <f t="shared" si="132"/>
        <v>247.66143402</v>
      </c>
      <c r="HL99" s="241">
        <f t="shared" si="132"/>
        <v>742.98430206</v>
      </c>
      <c r="HM99" s="241">
        <f t="shared" si="132"/>
        <v>514.37374757999999</v>
      </c>
      <c r="HN99" s="241">
        <f t="shared" si="132"/>
        <v>1809.8335563000003</v>
      </c>
      <c r="HO99" s="241">
        <f t="shared" si="132"/>
        <v>647.72990435999998</v>
      </c>
      <c r="HP99" s="241">
        <f t="shared" si="132"/>
        <v>228.61055448000005</v>
      </c>
      <c r="HQ99" s="241">
        <f t="shared" si="132"/>
        <v>514.37374757999999</v>
      </c>
      <c r="HR99" s="241">
        <f t="shared" si="132"/>
        <v>51.437374758000004</v>
      </c>
      <c r="HS99" s="241">
        <f t="shared" si="132"/>
        <v>2000.3423517000001</v>
      </c>
      <c r="HT99" s="241">
        <f t="shared" si="132"/>
        <v>4953.2286804000005</v>
      </c>
      <c r="HU99" s="241">
        <f t="shared" si="132"/>
        <v>718.21815865800011</v>
      </c>
      <c r="HV99" s="241">
        <f t="shared" si="132"/>
        <v>2000.3423517000001</v>
      </c>
      <c r="HW99" s="241">
        <f t="shared" si="132"/>
        <v>40.006847034000003</v>
      </c>
      <c r="HX99" s="241">
        <f t="shared" si="132"/>
        <v>514.37374757999999</v>
      </c>
      <c r="HY99" s="241">
        <f t="shared" si="132"/>
        <v>1809.8335563000003</v>
      </c>
      <c r="HZ99" s="241">
        <f t="shared" si="132"/>
        <v>40.006847034000003</v>
      </c>
      <c r="IA99" s="241">
        <f t="shared" si="132"/>
        <v>742.98430206</v>
      </c>
      <c r="IB99" s="241">
        <f t="shared" si="132"/>
        <v>1714.5791586000003</v>
      </c>
      <c r="IC99" s="241">
        <f t="shared" si="132"/>
        <v>647.72990435999998</v>
      </c>
      <c r="ID99" s="241">
        <f t="shared" si="132"/>
        <v>45.722110896000011</v>
      </c>
      <c r="IE99" s="241">
        <f t="shared" si="132"/>
        <v>3429.1583172000005</v>
      </c>
      <c r="IF99" s="241">
        <f t="shared" si="132"/>
        <v>3810.1759080000002</v>
      </c>
      <c r="IG99" s="241">
        <f t="shared" si="132"/>
        <v>718.21815865800011</v>
      </c>
      <c r="IH99" s="241">
        <f t="shared" si="132"/>
        <v>647.72990435999998</v>
      </c>
      <c r="II99" s="241">
        <f t="shared" si="132"/>
        <v>329.58021604200002</v>
      </c>
      <c r="IJ99" s="241">
        <f t="shared" si="132"/>
        <v>16764.773995200001</v>
      </c>
      <c r="IK99" s="241">
        <f t="shared" si="132"/>
        <v>647.72990435999998</v>
      </c>
      <c r="IL99" s="241">
        <f t="shared" si="132"/>
        <v>247.66143402</v>
      </c>
      <c r="IM99" s="241">
        <f t="shared" si="132"/>
        <v>198.12914721600001</v>
      </c>
      <c r="IN99" s="241">
        <f t="shared" si="132"/>
        <v>16764.773995200001</v>
      </c>
      <c r="IO99" s="241">
        <f t="shared" si="132"/>
        <v>1809.8335563000003</v>
      </c>
      <c r="IP99" s="241">
        <f t="shared" si="132"/>
        <v>571.52638620000005</v>
      </c>
      <c r="IQ99" s="241">
        <f t="shared" si="132"/>
        <v>228.61055448000005</v>
      </c>
      <c r="IR99" s="241">
        <f t="shared" si="132"/>
        <v>571.52638620000005</v>
      </c>
      <c r="IS99" s="241">
        <f t="shared" si="132"/>
        <v>121.92562905600001</v>
      </c>
      <c r="IT99" s="241">
        <f t="shared" si="132"/>
        <v>495.32286804</v>
      </c>
      <c r="IU99" s="241">
        <f t="shared" si="132"/>
        <v>247.66143402</v>
      </c>
      <c r="IV99" s="241">
        <f t="shared" si="132"/>
        <v>40.006847034000003</v>
      </c>
      <c r="IW99" s="241">
        <f t="shared" si="132"/>
        <v>121.92562905600001</v>
      </c>
      <c r="IX99" s="241">
        <f t="shared" si="132"/>
        <v>9.5254397700000002</v>
      </c>
      <c r="IY99" s="241">
        <f t="shared" si="132"/>
        <v>51.437374758000004</v>
      </c>
      <c r="IZ99" s="241">
        <f t="shared" si="132"/>
        <v>247.66143402</v>
      </c>
      <c r="JA99" s="241">
        <f t="shared" si="132"/>
        <v>45.722110896000011</v>
      </c>
      <c r="JB99" s="241">
        <f t="shared" si="132"/>
        <v>40.006847034000003</v>
      </c>
      <c r="JC99" s="241">
        <f t="shared" si="132"/>
        <v>495.32286804</v>
      </c>
      <c r="JD99" s="241">
        <f t="shared" si="132"/>
        <v>3810.1759080000002</v>
      </c>
      <c r="JE99" s="241">
        <f t="shared" ref="JE99:LP99" si="133">VLOOKUP(JE74,$A$40:$B$63,2,FALSE)</f>
        <v>838.23869976000015</v>
      </c>
      <c r="JF99" s="241">
        <f t="shared" si="133"/>
        <v>198.12914721600001</v>
      </c>
      <c r="JG99" s="241">
        <f t="shared" si="133"/>
        <v>4953.2286804000005</v>
      </c>
      <c r="JH99" s="241">
        <f t="shared" si="133"/>
        <v>4953.2286804000005</v>
      </c>
      <c r="JI99" s="241">
        <f t="shared" si="133"/>
        <v>647.72990435999998</v>
      </c>
      <c r="JJ99" s="241">
        <f t="shared" si="133"/>
        <v>121.92562905600001</v>
      </c>
      <c r="JK99" s="241">
        <f t="shared" si="133"/>
        <v>1714.5791586000003</v>
      </c>
      <c r="JL99" s="241">
        <f t="shared" si="133"/>
        <v>742.98430206</v>
      </c>
      <c r="JM99" s="241">
        <f t="shared" si="133"/>
        <v>514.37374757999999</v>
      </c>
      <c r="JN99" s="241">
        <f t="shared" si="133"/>
        <v>247.66143402</v>
      </c>
      <c r="JO99" s="241">
        <f t="shared" si="133"/>
        <v>1809.8335563000003</v>
      </c>
      <c r="JP99" s="241">
        <f t="shared" si="133"/>
        <v>40.006847034000003</v>
      </c>
      <c r="JQ99" s="241">
        <f t="shared" si="133"/>
        <v>495.32286804</v>
      </c>
      <c r="JR99" s="241">
        <f t="shared" si="133"/>
        <v>3810.1759080000002</v>
      </c>
      <c r="JS99" s="241">
        <f t="shared" si="133"/>
        <v>571.52638620000005</v>
      </c>
      <c r="JT99" s="241">
        <f t="shared" si="133"/>
        <v>9.5254397700000002</v>
      </c>
      <c r="JU99" s="241">
        <f t="shared" si="133"/>
        <v>514.37374757999999</v>
      </c>
      <c r="JV99" s="241">
        <f t="shared" si="133"/>
        <v>51.437374758000004</v>
      </c>
      <c r="JW99" s="241">
        <f t="shared" si="133"/>
        <v>647.72990435999998</v>
      </c>
      <c r="JX99" s="241">
        <f t="shared" si="133"/>
        <v>838.23869976000015</v>
      </c>
      <c r="JY99" s="241">
        <f t="shared" si="133"/>
        <v>4953.2286804000005</v>
      </c>
      <c r="JZ99" s="241">
        <f t="shared" si="133"/>
        <v>121.92562905600001</v>
      </c>
      <c r="KA99" s="241">
        <f t="shared" si="133"/>
        <v>742.98430206</v>
      </c>
      <c r="KB99" s="241">
        <f t="shared" si="133"/>
        <v>1714.5791586000003</v>
      </c>
      <c r="KC99" s="241">
        <f t="shared" si="133"/>
        <v>4953.2286804000005</v>
      </c>
      <c r="KD99" s="241">
        <f t="shared" si="133"/>
        <v>3429.1583172000005</v>
      </c>
      <c r="KE99" s="241">
        <f t="shared" si="133"/>
        <v>45.722110896000011</v>
      </c>
      <c r="KF99" s="241">
        <f t="shared" si="133"/>
        <v>198.12914721600001</v>
      </c>
      <c r="KG99" s="241">
        <f t="shared" si="133"/>
        <v>16764.773995200001</v>
      </c>
      <c r="KH99" s="241">
        <f t="shared" si="133"/>
        <v>838.23869976000015</v>
      </c>
      <c r="KI99" s="241">
        <f t="shared" si="133"/>
        <v>495.32286804</v>
      </c>
      <c r="KJ99" s="241">
        <f t="shared" si="133"/>
        <v>718.21815865800011</v>
      </c>
      <c r="KK99" s="241">
        <f t="shared" si="133"/>
        <v>45.722110896000011</v>
      </c>
      <c r="KL99" s="241">
        <f t="shared" si="133"/>
        <v>121.92562905600001</v>
      </c>
      <c r="KM99" s="241">
        <f t="shared" si="133"/>
        <v>45.722110896000011</v>
      </c>
      <c r="KN99" s="241">
        <f t="shared" si="133"/>
        <v>3429.1583172000005</v>
      </c>
      <c r="KO99" s="241">
        <f t="shared" si="133"/>
        <v>571.52638620000005</v>
      </c>
      <c r="KP99" s="241">
        <f t="shared" si="133"/>
        <v>228.61055448000005</v>
      </c>
      <c r="KQ99" s="241">
        <f t="shared" si="133"/>
        <v>647.72990435999998</v>
      </c>
      <c r="KR99" s="241">
        <f t="shared" si="133"/>
        <v>247.66143402</v>
      </c>
      <c r="KS99" s="241">
        <f t="shared" si="133"/>
        <v>457.22110896000009</v>
      </c>
      <c r="KT99" s="241">
        <f t="shared" si="133"/>
        <v>121.92562905600001</v>
      </c>
      <c r="KU99" s="241">
        <f t="shared" si="133"/>
        <v>495.32286804</v>
      </c>
      <c r="KV99" s="241">
        <f t="shared" si="133"/>
        <v>51.437374758000004</v>
      </c>
      <c r="KW99" s="241">
        <f t="shared" si="133"/>
        <v>16764.773995200001</v>
      </c>
      <c r="KX99" s="241">
        <f t="shared" si="133"/>
        <v>457.22110896000009</v>
      </c>
      <c r="KY99" s="241">
        <f t="shared" si="133"/>
        <v>457.22110896000009</v>
      </c>
      <c r="KZ99" s="241">
        <f t="shared" si="133"/>
        <v>45.722110896000011</v>
      </c>
      <c r="LA99" s="241">
        <f t="shared" si="133"/>
        <v>40.006847034000003</v>
      </c>
      <c r="LB99" s="241">
        <f t="shared" si="133"/>
        <v>495.32286804</v>
      </c>
      <c r="LC99" s="241">
        <f t="shared" si="133"/>
        <v>9.5254397700000002</v>
      </c>
      <c r="LD99" s="241">
        <f t="shared" si="133"/>
        <v>228.61055448000005</v>
      </c>
      <c r="LE99" s="241">
        <f t="shared" si="133"/>
        <v>571.52638620000005</v>
      </c>
      <c r="LF99" s="241">
        <f t="shared" si="133"/>
        <v>198.12914721600001</v>
      </c>
      <c r="LG99" s="241">
        <f t="shared" si="133"/>
        <v>3810.1759080000002</v>
      </c>
      <c r="LH99" s="241">
        <f t="shared" si="133"/>
        <v>16764.773995200001</v>
      </c>
      <c r="LI99" s="241">
        <f t="shared" si="133"/>
        <v>718.21815865800011</v>
      </c>
      <c r="LJ99" s="241">
        <f t="shared" si="133"/>
        <v>51.437374758000004</v>
      </c>
      <c r="LK99" s="241">
        <f t="shared" si="133"/>
        <v>457.22110896000009</v>
      </c>
      <c r="LL99" s="241">
        <f t="shared" si="133"/>
        <v>40.006847034000003</v>
      </c>
      <c r="LM99" s="241">
        <f t="shared" si="133"/>
        <v>16764.773995200001</v>
      </c>
      <c r="LN99" s="241">
        <f t="shared" si="133"/>
        <v>647.72990435999998</v>
      </c>
      <c r="LO99" s="241">
        <f t="shared" si="133"/>
        <v>1714.5791586000003</v>
      </c>
      <c r="LP99" s="241">
        <f t="shared" si="133"/>
        <v>3810.1759080000002</v>
      </c>
      <c r="LQ99" s="241">
        <f t="shared" ref="LQ99:OB99" si="134">VLOOKUP(LQ74,$A$40:$B$63,2,FALSE)</f>
        <v>571.52638620000005</v>
      </c>
      <c r="LR99" s="241">
        <f t="shared" si="134"/>
        <v>247.66143402</v>
      </c>
      <c r="LS99" s="241">
        <f t="shared" si="134"/>
        <v>198.12914721600001</v>
      </c>
      <c r="LT99" s="241">
        <f t="shared" si="134"/>
        <v>457.22110896000009</v>
      </c>
      <c r="LU99" s="241">
        <f t="shared" si="134"/>
        <v>838.23869976000015</v>
      </c>
      <c r="LV99" s="241">
        <f t="shared" si="134"/>
        <v>514.37374757999999</v>
      </c>
      <c r="LW99" s="241">
        <f t="shared" si="134"/>
        <v>198.12914721600001</v>
      </c>
      <c r="LX99" s="241">
        <f t="shared" si="134"/>
        <v>4953.2286804000005</v>
      </c>
      <c r="LY99" s="241">
        <f t="shared" si="134"/>
        <v>514.37374757999999</v>
      </c>
      <c r="LZ99" s="241">
        <f t="shared" si="134"/>
        <v>838.23869976000015</v>
      </c>
      <c r="MA99" s="241">
        <f t="shared" si="134"/>
        <v>3810.1759080000002</v>
      </c>
      <c r="MB99" s="241">
        <f t="shared" si="134"/>
        <v>3810.1759080000002</v>
      </c>
      <c r="MC99" s="241">
        <f t="shared" si="134"/>
        <v>495.32286804</v>
      </c>
      <c r="MD99" s="241">
        <f t="shared" si="134"/>
        <v>45.722110896000011</v>
      </c>
      <c r="ME99" s="241">
        <f t="shared" si="134"/>
        <v>198.12914721600001</v>
      </c>
      <c r="MF99" s="241">
        <f t="shared" si="134"/>
        <v>329.58021604200002</v>
      </c>
      <c r="MG99" s="241">
        <f t="shared" si="134"/>
        <v>16764.773995200001</v>
      </c>
      <c r="MH99" s="241">
        <f t="shared" si="134"/>
        <v>495.32286804</v>
      </c>
      <c r="MI99" s="241">
        <f t="shared" si="134"/>
        <v>647.72990435999998</v>
      </c>
      <c r="MJ99" s="241">
        <f t="shared" si="134"/>
        <v>838.23869976000015</v>
      </c>
      <c r="MK99" s="241">
        <f t="shared" si="134"/>
        <v>1714.5791586000003</v>
      </c>
      <c r="ML99" s="241">
        <f t="shared" si="134"/>
        <v>495.32286804</v>
      </c>
      <c r="MM99" s="241">
        <f t="shared" si="134"/>
        <v>121.92562905600001</v>
      </c>
      <c r="MN99" s="241">
        <f t="shared" si="134"/>
        <v>495.32286804</v>
      </c>
      <c r="MO99" s="241">
        <f t="shared" si="134"/>
        <v>51.437374758000004</v>
      </c>
      <c r="MP99" s="241">
        <f t="shared" si="134"/>
        <v>571.52638620000005</v>
      </c>
      <c r="MQ99" s="241">
        <f t="shared" si="134"/>
        <v>742.98430206</v>
      </c>
      <c r="MR99" s="241">
        <f t="shared" si="134"/>
        <v>571.52638620000005</v>
      </c>
      <c r="MS99" s="241">
        <f t="shared" si="134"/>
        <v>247.66143402</v>
      </c>
      <c r="MT99" s="241">
        <f t="shared" si="134"/>
        <v>16764.773995200001</v>
      </c>
      <c r="MU99" s="241">
        <f t="shared" si="134"/>
        <v>40.006847034000003</v>
      </c>
      <c r="MV99" s="241">
        <f t="shared" si="134"/>
        <v>228.61055448000005</v>
      </c>
      <c r="MW99" s="241">
        <f t="shared" si="134"/>
        <v>51.437374758000004</v>
      </c>
      <c r="MX99" s="241">
        <f t="shared" si="134"/>
        <v>16764.773995200001</v>
      </c>
      <c r="MY99" s="241">
        <f t="shared" si="134"/>
        <v>9.5254397700000002</v>
      </c>
      <c r="MZ99" s="241">
        <f t="shared" si="134"/>
        <v>228.61055448000005</v>
      </c>
      <c r="NA99" s="241">
        <f t="shared" si="134"/>
        <v>742.98430206</v>
      </c>
      <c r="NB99" s="241">
        <f t="shared" si="134"/>
        <v>329.58021604200002</v>
      </c>
      <c r="NC99" s="241">
        <f t="shared" si="134"/>
        <v>198.12914721600001</v>
      </c>
      <c r="ND99" s="241">
        <f t="shared" si="134"/>
        <v>838.23869976000015</v>
      </c>
      <c r="NE99" s="241">
        <f t="shared" si="134"/>
        <v>742.98430206</v>
      </c>
      <c r="NF99" s="241">
        <f t="shared" si="134"/>
        <v>9.5254397700000002</v>
      </c>
      <c r="NG99" s="241">
        <f t="shared" si="134"/>
        <v>51.437374758000004</v>
      </c>
      <c r="NH99" s="241">
        <f t="shared" si="134"/>
        <v>247.66143402</v>
      </c>
      <c r="NI99" s="241">
        <f t="shared" si="134"/>
        <v>198.12914721600001</v>
      </c>
      <c r="NJ99" s="241">
        <f t="shared" si="134"/>
        <v>4953.2286804000005</v>
      </c>
      <c r="NK99" s="241">
        <f t="shared" si="134"/>
        <v>121.92562905600001</v>
      </c>
      <c r="NL99" s="241">
        <f t="shared" si="134"/>
        <v>45.722110896000011</v>
      </c>
      <c r="NM99" s="241">
        <f t="shared" si="134"/>
        <v>2000.3423517000001</v>
      </c>
      <c r="NN99" s="241">
        <f t="shared" si="134"/>
        <v>9.5254397700000002</v>
      </c>
      <c r="NO99" s="241">
        <f t="shared" si="134"/>
        <v>495.32286804</v>
      </c>
      <c r="NP99" s="241">
        <f t="shared" si="134"/>
        <v>329.58021604200002</v>
      </c>
      <c r="NQ99" s="241">
        <f t="shared" si="134"/>
        <v>198.12914721600001</v>
      </c>
      <c r="NR99" s="241">
        <f t="shared" si="134"/>
        <v>9.5254397700000002</v>
      </c>
      <c r="NS99" s="241">
        <f t="shared" si="134"/>
        <v>9.5254397700000002</v>
      </c>
      <c r="NT99" s="241">
        <f t="shared" si="134"/>
        <v>838.23869976000015</v>
      </c>
      <c r="NU99" s="241">
        <f t="shared" si="134"/>
        <v>51.437374758000004</v>
      </c>
      <c r="NV99" s="241">
        <f t="shared" si="134"/>
        <v>718.21815865800011</v>
      </c>
      <c r="NW99" s="241">
        <f t="shared" si="134"/>
        <v>16764.773995200001</v>
      </c>
      <c r="NX99" s="241">
        <f t="shared" si="134"/>
        <v>514.37374757999999</v>
      </c>
      <c r="NY99" s="241">
        <f t="shared" si="134"/>
        <v>228.61055448000005</v>
      </c>
      <c r="NZ99" s="241">
        <f t="shared" si="134"/>
        <v>3429.1583172000005</v>
      </c>
      <c r="OA99" s="241">
        <f t="shared" si="134"/>
        <v>9.5254397700000002</v>
      </c>
      <c r="OB99" s="241">
        <f t="shared" si="134"/>
        <v>247.66143402</v>
      </c>
      <c r="OC99" s="241">
        <f t="shared" ref="OC99:QN99" si="135">VLOOKUP(OC74,$A$40:$B$63,2,FALSE)</f>
        <v>3810.1759080000002</v>
      </c>
      <c r="OD99" s="241">
        <f t="shared" si="135"/>
        <v>121.92562905600001</v>
      </c>
      <c r="OE99" s="241">
        <f t="shared" si="135"/>
        <v>4953.2286804000005</v>
      </c>
      <c r="OF99" s="241">
        <f t="shared" si="135"/>
        <v>571.52638620000005</v>
      </c>
      <c r="OG99" s="241">
        <f t="shared" si="135"/>
        <v>40.006847034000003</v>
      </c>
      <c r="OH99" s="241">
        <f t="shared" si="135"/>
        <v>3429.1583172000005</v>
      </c>
      <c r="OI99" s="241">
        <f t="shared" si="135"/>
        <v>457.22110896000009</v>
      </c>
      <c r="OJ99" s="241">
        <f t="shared" si="135"/>
        <v>742.98430206</v>
      </c>
      <c r="OK99" s="241">
        <f t="shared" si="135"/>
        <v>742.98430206</v>
      </c>
      <c r="OL99" s="241">
        <f t="shared" si="135"/>
        <v>16764.773995200001</v>
      </c>
      <c r="OM99" s="241">
        <f t="shared" si="135"/>
        <v>1714.5791586000003</v>
      </c>
      <c r="ON99" s="241">
        <f t="shared" si="135"/>
        <v>838.23869976000015</v>
      </c>
      <c r="OO99" s="241">
        <f t="shared" si="135"/>
        <v>9.5254397700000002</v>
      </c>
      <c r="OP99" s="241">
        <f t="shared" si="135"/>
        <v>571.52638620000005</v>
      </c>
      <c r="OQ99" s="241">
        <f t="shared" si="135"/>
        <v>121.92562905600001</v>
      </c>
      <c r="OR99" s="241">
        <f t="shared" si="135"/>
        <v>1809.8335563000003</v>
      </c>
      <c r="OS99" s="241">
        <f t="shared" si="135"/>
        <v>3810.1759080000002</v>
      </c>
      <c r="OT99" s="241">
        <f t="shared" si="135"/>
        <v>329.58021604200002</v>
      </c>
      <c r="OU99" s="241">
        <f t="shared" si="135"/>
        <v>457.22110896000009</v>
      </c>
      <c r="OV99" s="241">
        <f t="shared" si="135"/>
        <v>45.722110896000011</v>
      </c>
      <c r="OW99" s="241">
        <f t="shared" si="135"/>
        <v>329.58021604200002</v>
      </c>
      <c r="OX99" s="241">
        <f t="shared" si="135"/>
        <v>2000.3423517000001</v>
      </c>
      <c r="OY99" s="241">
        <f t="shared" si="135"/>
        <v>51.437374758000004</v>
      </c>
      <c r="OZ99" s="241">
        <f t="shared" si="135"/>
        <v>9.5254397700000002</v>
      </c>
      <c r="PA99" s="241">
        <f t="shared" si="135"/>
        <v>228.61055448000005</v>
      </c>
      <c r="PB99" s="241">
        <f t="shared" si="135"/>
        <v>4953.2286804000005</v>
      </c>
      <c r="PC99" s="241">
        <f t="shared" si="135"/>
        <v>45.722110896000011</v>
      </c>
      <c r="PD99" s="241">
        <f t="shared" si="135"/>
        <v>838.23869976000015</v>
      </c>
      <c r="PE99" s="241">
        <f t="shared" si="135"/>
        <v>45.722110896000011</v>
      </c>
      <c r="PF99" s="241">
        <f t="shared" si="135"/>
        <v>40.006847034000003</v>
      </c>
      <c r="PG99" s="241">
        <f t="shared" si="135"/>
        <v>838.23869976000015</v>
      </c>
      <c r="PH99" s="241">
        <f t="shared" si="135"/>
        <v>247.66143402</v>
      </c>
      <c r="PI99" s="241">
        <f t="shared" si="135"/>
        <v>647.72990435999998</v>
      </c>
      <c r="PJ99" s="241">
        <f t="shared" si="135"/>
        <v>51.437374758000004</v>
      </c>
      <c r="PK99" s="241">
        <f t="shared" si="135"/>
        <v>40.006847034000003</v>
      </c>
      <c r="PL99" s="241">
        <f t="shared" si="135"/>
        <v>329.58021604200002</v>
      </c>
      <c r="PM99" s="241">
        <f t="shared" si="135"/>
        <v>514.37374757999999</v>
      </c>
      <c r="PN99" s="241">
        <f t="shared" si="135"/>
        <v>1714.5791586000003</v>
      </c>
      <c r="PO99" s="241">
        <f t="shared" si="135"/>
        <v>514.37374757999999</v>
      </c>
      <c r="PP99" s="241">
        <f t="shared" si="135"/>
        <v>1714.5791586000003</v>
      </c>
      <c r="PQ99" s="241">
        <f t="shared" si="135"/>
        <v>838.23869976000015</v>
      </c>
      <c r="PR99" s="241">
        <f t="shared" si="135"/>
        <v>3429.1583172000005</v>
      </c>
      <c r="PS99" s="241">
        <f t="shared" si="135"/>
        <v>228.61055448000005</v>
      </c>
      <c r="PT99" s="241">
        <f t="shared" si="135"/>
        <v>198.12914721600001</v>
      </c>
      <c r="PU99" s="241">
        <f t="shared" si="135"/>
        <v>2000.3423517000001</v>
      </c>
      <c r="PV99" s="241">
        <f t="shared" si="135"/>
        <v>3810.1759080000002</v>
      </c>
      <c r="PW99" s="241">
        <f t="shared" si="135"/>
        <v>40.006847034000003</v>
      </c>
      <c r="PX99" s="241">
        <f t="shared" si="135"/>
        <v>198.12914721600001</v>
      </c>
      <c r="PY99" s="241">
        <f t="shared" si="135"/>
        <v>838.23869976000015</v>
      </c>
      <c r="PZ99" s="241">
        <f t="shared" si="135"/>
        <v>2000.3423517000001</v>
      </c>
      <c r="QA99" s="241">
        <f t="shared" si="135"/>
        <v>9.5254397700000002</v>
      </c>
      <c r="QB99" s="241">
        <f t="shared" si="135"/>
        <v>51.437374758000004</v>
      </c>
      <c r="QC99" s="241">
        <f t="shared" si="135"/>
        <v>121.92562905600001</v>
      </c>
      <c r="QD99" s="241">
        <f t="shared" si="135"/>
        <v>647.72990435999998</v>
      </c>
      <c r="QE99" s="241">
        <f t="shared" si="135"/>
        <v>1714.5791586000003</v>
      </c>
      <c r="QF99" s="241">
        <f t="shared" si="135"/>
        <v>742.98430206</v>
      </c>
      <c r="QG99" s="241">
        <f t="shared" si="135"/>
        <v>247.66143402</v>
      </c>
      <c r="QH99" s="241">
        <f t="shared" si="135"/>
        <v>51.437374758000004</v>
      </c>
      <c r="QI99" s="241">
        <f t="shared" si="135"/>
        <v>9.5254397700000002</v>
      </c>
      <c r="QJ99" s="241">
        <f t="shared" si="135"/>
        <v>571.52638620000005</v>
      </c>
      <c r="QK99" s="241">
        <f t="shared" si="135"/>
        <v>514.37374757999999</v>
      </c>
      <c r="QL99" s="241">
        <f t="shared" si="135"/>
        <v>51.437374758000004</v>
      </c>
      <c r="QM99" s="241">
        <f t="shared" si="135"/>
        <v>838.23869976000015</v>
      </c>
      <c r="QN99" s="241">
        <f t="shared" si="135"/>
        <v>457.22110896000009</v>
      </c>
      <c r="QO99" s="241">
        <f t="shared" ref="QO99:SZ99" si="136">VLOOKUP(QO74,$A$40:$B$63,2,FALSE)</f>
        <v>1809.8335563000003</v>
      </c>
      <c r="QP99" s="241">
        <f t="shared" si="136"/>
        <v>16764.773995200001</v>
      </c>
      <c r="QQ99" s="241">
        <f t="shared" si="136"/>
        <v>121.92562905600001</v>
      </c>
      <c r="QR99" s="241">
        <f t="shared" si="136"/>
        <v>3810.1759080000002</v>
      </c>
      <c r="QS99" s="241">
        <f t="shared" si="136"/>
        <v>4953.2286804000005</v>
      </c>
      <c r="QT99" s="241">
        <f t="shared" si="136"/>
        <v>247.66143402</v>
      </c>
      <c r="QU99" s="241">
        <f t="shared" si="136"/>
        <v>742.98430206</v>
      </c>
      <c r="QV99" s="241">
        <f t="shared" si="136"/>
        <v>514.37374757999999</v>
      </c>
      <c r="QW99" s="241">
        <f t="shared" si="136"/>
        <v>121.92562905600001</v>
      </c>
      <c r="QX99" s="241">
        <f t="shared" si="136"/>
        <v>571.52638620000005</v>
      </c>
      <c r="QY99" s="241">
        <f t="shared" si="136"/>
        <v>495.32286804</v>
      </c>
      <c r="QZ99" s="241">
        <f t="shared" si="136"/>
        <v>45.722110896000011</v>
      </c>
      <c r="RA99" s="241">
        <f t="shared" si="136"/>
        <v>247.66143402</v>
      </c>
      <c r="RB99" s="241">
        <f t="shared" si="136"/>
        <v>40.006847034000003</v>
      </c>
      <c r="RC99" s="241">
        <f t="shared" si="136"/>
        <v>121.92562905600001</v>
      </c>
      <c r="RD99" s="241">
        <f t="shared" si="136"/>
        <v>1714.5791586000003</v>
      </c>
      <c r="RE99" s="241">
        <f t="shared" si="136"/>
        <v>51.437374758000004</v>
      </c>
      <c r="RF99" s="241">
        <f t="shared" si="136"/>
        <v>3429.1583172000005</v>
      </c>
      <c r="RG99" s="241">
        <f t="shared" si="136"/>
        <v>3810.1759080000002</v>
      </c>
      <c r="RH99" s="241">
        <f t="shared" si="136"/>
        <v>3810.1759080000002</v>
      </c>
      <c r="RI99" s="241">
        <f t="shared" si="136"/>
        <v>571.52638620000005</v>
      </c>
      <c r="RJ99" s="241">
        <f t="shared" si="136"/>
        <v>742.98430206</v>
      </c>
      <c r="RK99" s="241">
        <f t="shared" si="136"/>
        <v>495.32286804</v>
      </c>
      <c r="RL99" s="241">
        <f t="shared" si="136"/>
        <v>1809.8335563000003</v>
      </c>
      <c r="RM99" s="241">
        <f t="shared" si="136"/>
        <v>838.23869976000015</v>
      </c>
      <c r="RN99" s="241">
        <f t="shared" si="136"/>
        <v>40.006847034000003</v>
      </c>
      <c r="RO99" s="241">
        <f t="shared" si="136"/>
        <v>2000.3423517000001</v>
      </c>
      <c r="RP99" s="241">
        <f t="shared" si="136"/>
        <v>228.61055448000005</v>
      </c>
      <c r="RQ99" s="241">
        <f t="shared" si="136"/>
        <v>838.23869976000015</v>
      </c>
      <c r="RR99" s="241">
        <f t="shared" si="136"/>
        <v>742.98430206</v>
      </c>
      <c r="RS99" s="241">
        <f t="shared" si="136"/>
        <v>247.66143402</v>
      </c>
      <c r="RT99" s="241">
        <f t="shared" si="136"/>
        <v>571.52638620000005</v>
      </c>
      <c r="RU99" s="241">
        <f t="shared" si="136"/>
        <v>2000.3423517000001</v>
      </c>
      <c r="RV99" s="241">
        <f t="shared" si="136"/>
        <v>228.61055448000005</v>
      </c>
      <c r="RW99" s="241">
        <f t="shared" si="136"/>
        <v>3810.1759080000002</v>
      </c>
      <c r="RX99" s="241">
        <f t="shared" si="136"/>
        <v>1714.5791586000003</v>
      </c>
      <c r="RY99" s="241">
        <f t="shared" si="136"/>
        <v>571.52638620000005</v>
      </c>
      <c r="RZ99" s="241">
        <f t="shared" si="136"/>
        <v>742.98430206</v>
      </c>
      <c r="SA99" s="241">
        <f t="shared" si="136"/>
        <v>647.72990435999998</v>
      </c>
      <c r="SB99" s="241">
        <f t="shared" si="136"/>
        <v>2000.3423517000001</v>
      </c>
      <c r="SC99" s="241">
        <f t="shared" si="136"/>
        <v>742.98430206</v>
      </c>
      <c r="SD99" s="241">
        <f t="shared" si="136"/>
        <v>329.58021604200002</v>
      </c>
      <c r="SE99" s="241">
        <f t="shared" si="136"/>
        <v>742.98430206</v>
      </c>
      <c r="SF99" s="241">
        <f t="shared" si="136"/>
        <v>495.32286804</v>
      </c>
      <c r="SG99" s="241">
        <f t="shared" si="136"/>
        <v>495.32286804</v>
      </c>
      <c r="SH99" s="241">
        <f t="shared" si="136"/>
        <v>2000.3423517000001</v>
      </c>
      <c r="SI99" s="241">
        <f t="shared" si="136"/>
        <v>40.006847034000003</v>
      </c>
      <c r="SJ99" s="241">
        <f t="shared" si="136"/>
        <v>514.37374757999999</v>
      </c>
      <c r="SK99" s="241">
        <f t="shared" si="136"/>
        <v>51.437374758000004</v>
      </c>
      <c r="SL99" s="241">
        <f t="shared" si="136"/>
        <v>571.52638620000005</v>
      </c>
      <c r="SM99" s="241">
        <f t="shared" si="136"/>
        <v>198.12914721600001</v>
      </c>
      <c r="SN99" s="241">
        <f t="shared" si="136"/>
        <v>40.006847034000003</v>
      </c>
      <c r="SO99" s="241">
        <f t="shared" si="136"/>
        <v>247.66143402</v>
      </c>
      <c r="SP99" s="241">
        <f t="shared" si="136"/>
        <v>1809.8335563000003</v>
      </c>
      <c r="SQ99" s="241">
        <f t="shared" si="136"/>
        <v>571.52638620000005</v>
      </c>
      <c r="SR99" s="241">
        <f t="shared" si="136"/>
        <v>457.22110896000009</v>
      </c>
      <c r="SS99" s="241">
        <f t="shared" si="136"/>
        <v>2000.3423517000001</v>
      </c>
      <c r="ST99" s="241">
        <f t="shared" si="136"/>
        <v>4953.2286804000005</v>
      </c>
      <c r="SU99" s="241">
        <f t="shared" si="136"/>
        <v>4953.2286804000005</v>
      </c>
      <c r="SV99" s="241">
        <f t="shared" si="136"/>
        <v>329.58021604200002</v>
      </c>
      <c r="SW99" s="241">
        <f t="shared" si="136"/>
        <v>742.98430206</v>
      </c>
      <c r="SX99" s="241">
        <f t="shared" si="136"/>
        <v>571.52638620000005</v>
      </c>
      <c r="SY99" s="241">
        <f t="shared" si="136"/>
        <v>3810.1759080000002</v>
      </c>
      <c r="SZ99" s="241">
        <f t="shared" si="136"/>
        <v>718.21815865800011</v>
      </c>
      <c r="TA99" s="241">
        <f t="shared" ref="TA99:VL99" si="137">VLOOKUP(TA74,$A$40:$B$63,2,FALSE)</f>
        <v>16764.773995200001</v>
      </c>
      <c r="TB99" s="241">
        <f t="shared" si="137"/>
        <v>457.22110896000009</v>
      </c>
      <c r="TC99" s="241">
        <f t="shared" si="137"/>
        <v>1809.8335563000003</v>
      </c>
      <c r="TD99" s="241">
        <f t="shared" si="137"/>
        <v>647.72990435999998</v>
      </c>
      <c r="TE99" s="241">
        <f t="shared" si="137"/>
        <v>198.12914721600001</v>
      </c>
      <c r="TF99" s="241">
        <f t="shared" si="137"/>
        <v>718.21815865800011</v>
      </c>
      <c r="TG99" s="241">
        <f t="shared" si="137"/>
        <v>495.32286804</v>
      </c>
      <c r="TH99" s="241">
        <f t="shared" si="137"/>
        <v>1714.5791586000003</v>
      </c>
      <c r="TI99" s="241">
        <f t="shared" si="137"/>
        <v>228.61055448000005</v>
      </c>
      <c r="TJ99" s="241">
        <f t="shared" si="137"/>
        <v>16764.773995200001</v>
      </c>
      <c r="TK99" s="241">
        <f t="shared" si="137"/>
        <v>2000.3423517000001</v>
      </c>
      <c r="TL99" s="241">
        <f t="shared" si="137"/>
        <v>495.32286804</v>
      </c>
      <c r="TM99" s="241">
        <f t="shared" si="137"/>
        <v>198.12914721600001</v>
      </c>
      <c r="TN99" s="241">
        <f t="shared" si="137"/>
        <v>1809.8335563000003</v>
      </c>
      <c r="TO99" s="241">
        <f t="shared" si="137"/>
        <v>329.58021604200002</v>
      </c>
      <c r="TP99" s="241">
        <f t="shared" si="137"/>
        <v>3429.1583172000005</v>
      </c>
      <c r="TQ99" s="241">
        <f t="shared" si="137"/>
        <v>51.437374758000004</v>
      </c>
      <c r="TR99" s="241">
        <f t="shared" si="137"/>
        <v>40.006847034000003</v>
      </c>
      <c r="TS99" s="241">
        <f t="shared" si="137"/>
        <v>742.98430206</v>
      </c>
      <c r="TT99" s="241">
        <f t="shared" si="137"/>
        <v>742.98430206</v>
      </c>
      <c r="TU99" s="241">
        <f t="shared" si="137"/>
        <v>121.92562905600001</v>
      </c>
      <c r="TV99" s="241">
        <f t="shared" si="137"/>
        <v>1809.8335563000003</v>
      </c>
      <c r="TW99" s="241">
        <f t="shared" si="137"/>
        <v>3429.1583172000005</v>
      </c>
      <c r="TX99" s="241">
        <f t="shared" si="137"/>
        <v>838.23869976000015</v>
      </c>
      <c r="TY99" s="241">
        <f t="shared" si="137"/>
        <v>121.92562905600001</v>
      </c>
      <c r="TZ99" s="241">
        <f t="shared" si="137"/>
        <v>1809.8335563000003</v>
      </c>
      <c r="UA99" s="241">
        <f t="shared" si="137"/>
        <v>3810.1759080000002</v>
      </c>
      <c r="UB99" s="241">
        <f t="shared" si="137"/>
        <v>514.37374757999999</v>
      </c>
      <c r="UC99" s="241">
        <f t="shared" si="137"/>
        <v>247.66143402</v>
      </c>
      <c r="UD99" s="241">
        <f t="shared" si="137"/>
        <v>247.66143402</v>
      </c>
      <c r="UE99" s="241">
        <f t="shared" si="137"/>
        <v>9.5254397700000002</v>
      </c>
      <c r="UF99" s="241">
        <f t="shared" si="137"/>
        <v>457.22110896000009</v>
      </c>
      <c r="UG99" s="241">
        <f t="shared" si="137"/>
        <v>742.98430206</v>
      </c>
      <c r="UH99" s="241">
        <f t="shared" si="137"/>
        <v>3429.1583172000005</v>
      </c>
      <c r="UI99" s="241">
        <f t="shared" si="137"/>
        <v>3810.1759080000002</v>
      </c>
      <c r="UJ99" s="241">
        <f t="shared" si="137"/>
        <v>247.66143402</v>
      </c>
      <c r="UK99" s="241">
        <f t="shared" si="137"/>
        <v>228.61055448000005</v>
      </c>
      <c r="UL99" s="241">
        <f t="shared" si="137"/>
        <v>742.98430206</v>
      </c>
      <c r="UM99" s="241">
        <f t="shared" si="137"/>
        <v>2000.3423517000001</v>
      </c>
      <c r="UN99" s="241">
        <f t="shared" si="137"/>
        <v>16764.773995200001</v>
      </c>
      <c r="UO99" s="241">
        <f t="shared" si="137"/>
        <v>718.21815865800011</v>
      </c>
      <c r="UP99" s="241">
        <f t="shared" si="137"/>
        <v>838.23869976000015</v>
      </c>
      <c r="UQ99" s="241">
        <f t="shared" si="137"/>
        <v>40.006847034000003</v>
      </c>
      <c r="UR99" s="241">
        <f t="shared" si="137"/>
        <v>1809.8335563000003</v>
      </c>
      <c r="US99" s="241">
        <f t="shared" si="137"/>
        <v>247.66143402</v>
      </c>
      <c r="UT99" s="241">
        <f t="shared" si="137"/>
        <v>647.72990435999998</v>
      </c>
      <c r="UU99" s="241">
        <f t="shared" si="137"/>
        <v>647.72990435999998</v>
      </c>
      <c r="UV99" s="241">
        <f t="shared" si="137"/>
        <v>457.22110896000009</v>
      </c>
      <c r="UW99" s="241">
        <f t="shared" si="137"/>
        <v>571.52638620000005</v>
      </c>
      <c r="UX99" s="241">
        <f t="shared" si="137"/>
        <v>121.92562905600001</v>
      </c>
      <c r="UY99" s="241">
        <f t="shared" si="137"/>
        <v>40.006847034000003</v>
      </c>
      <c r="UZ99" s="241">
        <f t="shared" si="137"/>
        <v>121.92562905600001</v>
      </c>
      <c r="VA99" s="241">
        <f t="shared" si="137"/>
        <v>228.61055448000005</v>
      </c>
      <c r="VB99" s="241">
        <f t="shared" si="137"/>
        <v>198.12914721600001</v>
      </c>
      <c r="VC99" s="241">
        <f t="shared" si="137"/>
        <v>2000.3423517000001</v>
      </c>
      <c r="VD99" s="241">
        <f t="shared" si="137"/>
        <v>3429.1583172000005</v>
      </c>
      <c r="VE99" s="241">
        <f t="shared" si="137"/>
        <v>718.21815865800011</v>
      </c>
      <c r="VF99" s="241">
        <f t="shared" si="137"/>
        <v>9.5254397700000002</v>
      </c>
      <c r="VG99" s="241">
        <f t="shared" si="137"/>
        <v>838.23869976000015</v>
      </c>
      <c r="VH99" s="241">
        <f t="shared" si="137"/>
        <v>16764.773995200001</v>
      </c>
      <c r="VI99" s="241">
        <f t="shared" si="137"/>
        <v>9.5254397700000002</v>
      </c>
      <c r="VJ99" s="241">
        <f t="shared" si="137"/>
        <v>742.98430206</v>
      </c>
      <c r="VK99" s="241">
        <f t="shared" si="137"/>
        <v>51.437374758000004</v>
      </c>
      <c r="VL99" s="241">
        <f t="shared" si="137"/>
        <v>718.21815865800011</v>
      </c>
      <c r="VM99" s="241">
        <f t="shared" ref="VM99:XX99" si="138">VLOOKUP(VM74,$A$40:$B$63,2,FALSE)</f>
        <v>647.72990435999998</v>
      </c>
      <c r="VN99" s="241">
        <f t="shared" si="138"/>
        <v>1714.5791586000003</v>
      </c>
      <c r="VO99" s="241">
        <f t="shared" si="138"/>
        <v>45.722110896000011</v>
      </c>
      <c r="VP99" s="241">
        <f t="shared" si="138"/>
        <v>571.52638620000005</v>
      </c>
      <c r="VQ99" s="241">
        <f t="shared" si="138"/>
        <v>1714.5791586000003</v>
      </c>
      <c r="VR99" s="241">
        <f t="shared" si="138"/>
        <v>742.98430206</v>
      </c>
      <c r="VS99" s="241">
        <f t="shared" si="138"/>
        <v>198.12914721600001</v>
      </c>
      <c r="VT99" s="241">
        <f t="shared" si="138"/>
        <v>51.437374758000004</v>
      </c>
      <c r="VU99" s="241">
        <f t="shared" si="138"/>
        <v>742.98430206</v>
      </c>
      <c r="VV99" s="241">
        <f t="shared" si="138"/>
        <v>1809.8335563000003</v>
      </c>
      <c r="VW99" s="241">
        <f t="shared" si="138"/>
        <v>51.437374758000004</v>
      </c>
      <c r="VX99" s="241">
        <f t="shared" si="138"/>
        <v>198.12914721600001</v>
      </c>
      <c r="VY99" s="241">
        <f t="shared" si="138"/>
        <v>51.437374758000004</v>
      </c>
      <c r="VZ99" s="241">
        <f t="shared" si="138"/>
        <v>40.006847034000003</v>
      </c>
      <c r="WA99" s="241">
        <f t="shared" si="138"/>
        <v>9.5254397700000002</v>
      </c>
      <c r="WB99" s="241">
        <f t="shared" si="138"/>
        <v>2000.3423517000001</v>
      </c>
      <c r="WC99" s="241">
        <f t="shared" si="138"/>
        <v>247.66143402</v>
      </c>
      <c r="WD99" s="241">
        <f t="shared" si="138"/>
        <v>247.66143402</v>
      </c>
      <c r="WE99" s="241">
        <f t="shared" si="138"/>
        <v>3429.1583172000005</v>
      </c>
      <c r="WF99" s="241">
        <f t="shared" si="138"/>
        <v>45.722110896000011</v>
      </c>
      <c r="WG99" s="241">
        <f t="shared" si="138"/>
        <v>45.722110896000011</v>
      </c>
      <c r="WH99" s="241">
        <f t="shared" si="138"/>
        <v>2000.3423517000001</v>
      </c>
      <c r="WI99" s="241">
        <f t="shared" si="138"/>
        <v>247.66143402</v>
      </c>
      <c r="WJ99" s="241">
        <f t="shared" si="138"/>
        <v>16764.773995200001</v>
      </c>
      <c r="WK99" s="241">
        <f t="shared" si="138"/>
        <v>51.437374758000004</v>
      </c>
      <c r="WL99" s="241">
        <f t="shared" si="138"/>
        <v>228.61055448000005</v>
      </c>
      <c r="WM99" s="241">
        <f t="shared" si="138"/>
        <v>3810.1759080000002</v>
      </c>
      <c r="WN99" s="241">
        <f t="shared" si="138"/>
        <v>247.66143402</v>
      </c>
      <c r="WO99" s="241">
        <f t="shared" si="138"/>
        <v>329.58021604200002</v>
      </c>
      <c r="WP99" s="241">
        <f t="shared" si="138"/>
        <v>121.92562905600001</v>
      </c>
      <c r="WQ99" s="241">
        <f t="shared" si="138"/>
        <v>4953.2286804000005</v>
      </c>
      <c r="WR99" s="241">
        <f t="shared" si="138"/>
        <v>514.37374757999999</v>
      </c>
      <c r="WS99" s="241">
        <f t="shared" si="138"/>
        <v>40.006847034000003</v>
      </c>
      <c r="WT99" s="241">
        <f t="shared" si="138"/>
        <v>3810.1759080000002</v>
      </c>
      <c r="WU99" s="241">
        <f t="shared" si="138"/>
        <v>514.37374757999999</v>
      </c>
      <c r="WV99" s="241">
        <f t="shared" si="138"/>
        <v>45.722110896000011</v>
      </c>
      <c r="WW99" s="241">
        <f t="shared" si="138"/>
        <v>51.437374758000004</v>
      </c>
      <c r="WX99" s="241">
        <f t="shared" si="138"/>
        <v>247.66143402</v>
      </c>
      <c r="WY99" s="241">
        <f t="shared" si="138"/>
        <v>329.58021604200002</v>
      </c>
      <c r="WZ99" s="241">
        <f t="shared" si="138"/>
        <v>571.52638620000005</v>
      </c>
      <c r="XA99" s="241">
        <f t="shared" si="138"/>
        <v>647.72990435999998</v>
      </c>
      <c r="XB99" s="241">
        <f t="shared" si="138"/>
        <v>228.61055448000005</v>
      </c>
      <c r="XC99" s="241">
        <f t="shared" si="138"/>
        <v>2000.3423517000001</v>
      </c>
      <c r="XD99" s="241">
        <f t="shared" si="138"/>
        <v>4953.2286804000005</v>
      </c>
      <c r="XE99" s="241">
        <f t="shared" si="138"/>
        <v>647.72990435999998</v>
      </c>
      <c r="XF99" s="241">
        <f t="shared" si="138"/>
        <v>228.61055448000005</v>
      </c>
      <c r="XG99" s="241">
        <f t="shared" si="138"/>
        <v>121.92562905600001</v>
      </c>
      <c r="XH99" s="241">
        <f t="shared" si="138"/>
        <v>3810.1759080000002</v>
      </c>
      <c r="XI99" s="241">
        <f t="shared" si="138"/>
        <v>9.5254397700000002</v>
      </c>
      <c r="XJ99" s="241">
        <f t="shared" si="138"/>
        <v>718.21815865800011</v>
      </c>
      <c r="XK99" s="241">
        <f t="shared" si="138"/>
        <v>9.5254397700000002</v>
      </c>
      <c r="XL99" s="241">
        <f t="shared" si="138"/>
        <v>457.22110896000009</v>
      </c>
      <c r="XM99" s="241">
        <f t="shared" si="138"/>
        <v>40.006847034000003</v>
      </c>
      <c r="XN99" s="241">
        <f t="shared" si="138"/>
        <v>2000.3423517000001</v>
      </c>
      <c r="XO99" s="241">
        <f t="shared" si="138"/>
        <v>514.37374757999999</v>
      </c>
      <c r="XP99" s="241">
        <f t="shared" si="138"/>
        <v>16764.773995200001</v>
      </c>
      <c r="XQ99" s="241">
        <f t="shared" si="138"/>
        <v>121.92562905600001</v>
      </c>
      <c r="XR99" s="241">
        <f t="shared" si="138"/>
        <v>247.66143402</v>
      </c>
      <c r="XS99" s="241">
        <f t="shared" si="138"/>
        <v>9.5254397700000002</v>
      </c>
      <c r="XT99" s="241">
        <f t="shared" si="138"/>
        <v>3810.1759080000002</v>
      </c>
      <c r="XU99" s="241">
        <f t="shared" si="138"/>
        <v>247.66143402</v>
      </c>
      <c r="XV99" s="241">
        <f t="shared" si="138"/>
        <v>40.006847034000003</v>
      </c>
      <c r="XW99" s="241">
        <f t="shared" si="138"/>
        <v>838.23869976000015</v>
      </c>
      <c r="XX99" s="241">
        <f t="shared" si="138"/>
        <v>45.722110896000011</v>
      </c>
      <c r="XY99" s="241">
        <f t="shared" ref="XY99:AAJ99" si="139">VLOOKUP(XY74,$A$40:$B$63,2,FALSE)</f>
        <v>4953.2286804000005</v>
      </c>
      <c r="XZ99" s="241">
        <f t="shared" si="139"/>
        <v>40.006847034000003</v>
      </c>
      <c r="YA99" s="241">
        <f t="shared" si="139"/>
        <v>495.32286804</v>
      </c>
      <c r="YB99" s="241">
        <f t="shared" si="139"/>
        <v>457.22110896000009</v>
      </c>
      <c r="YC99" s="241">
        <f t="shared" si="139"/>
        <v>3429.1583172000005</v>
      </c>
      <c r="YD99" s="241">
        <f t="shared" si="139"/>
        <v>121.92562905600001</v>
      </c>
      <c r="YE99" s="241">
        <f t="shared" si="139"/>
        <v>247.66143402</v>
      </c>
      <c r="YF99" s="241">
        <f t="shared" si="139"/>
        <v>198.12914721600001</v>
      </c>
      <c r="YG99" s="241">
        <f t="shared" si="139"/>
        <v>247.66143402</v>
      </c>
      <c r="YH99" s="241">
        <f t="shared" si="139"/>
        <v>121.92562905600001</v>
      </c>
      <c r="YI99" s="241">
        <f t="shared" si="139"/>
        <v>742.98430206</v>
      </c>
      <c r="YJ99" s="241">
        <f t="shared" si="139"/>
        <v>838.23869976000015</v>
      </c>
      <c r="YK99" s="241">
        <f t="shared" si="139"/>
        <v>3810.1759080000002</v>
      </c>
      <c r="YL99" s="241">
        <f t="shared" si="139"/>
        <v>495.32286804</v>
      </c>
      <c r="YM99" s="241">
        <f t="shared" si="139"/>
        <v>40.006847034000003</v>
      </c>
      <c r="YN99" s="241">
        <f t="shared" si="139"/>
        <v>3810.1759080000002</v>
      </c>
      <c r="YO99" s="241">
        <f t="shared" si="139"/>
        <v>457.22110896000009</v>
      </c>
      <c r="YP99" s="241">
        <f t="shared" si="139"/>
        <v>4953.2286804000005</v>
      </c>
      <c r="YQ99" s="241">
        <f t="shared" si="139"/>
        <v>198.12914721600001</v>
      </c>
      <c r="YR99" s="241">
        <f t="shared" si="139"/>
        <v>1809.8335563000003</v>
      </c>
      <c r="YS99" s="241">
        <f t="shared" si="139"/>
        <v>457.22110896000009</v>
      </c>
      <c r="YT99" s="241">
        <f t="shared" si="139"/>
        <v>1809.8335563000003</v>
      </c>
      <c r="YU99" s="241">
        <f t="shared" si="139"/>
        <v>838.23869976000015</v>
      </c>
      <c r="YV99" s="241">
        <f t="shared" si="139"/>
        <v>3429.1583172000005</v>
      </c>
      <c r="YW99" s="241">
        <f t="shared" si="139"/>
        <v>45.722110896000011</v>
      </c>
      <c r="YX99" s="241">
        <f t="shared" si="139"/>
        <v>198.12914721600001</v>
      </c>
      <c r="YY99" s="241">
        <f t="shared" si="139"/>
        <v>329.58021604200002</v>
      </c>
      <c r="YZ99" s="241">
        <f t="shared" si="139"/>
        <v>329.58021604200002</v>
      </c>
      <c r="ZA99" s="241">
        <f t="shared" si="139"/>
        <v>329.58021604200002</v>
      </c>
      <c r="ZB99" s="241">
        <f t="shared" si="139"/>
        <v>3810.1759080000002</v>
      </c>
      <c r="ZC99" s="241">
        <f t="shared" si="139"/>
        <v>9.5254397700000002</v>
      </c>
      <c r="ZD99" s="241">
        <f t="shared" si="139"/>
        <v>4953.2286804000005</v>
      </c>
      <c r="ZE99" s="241">
        <f t="shared" si="139"/>
        <v>40.006847034000003</v>
      </c>
      <c r="ZF99" s="241">
        <f t="shared" si="139"/>
        <v>1809.8335563000003</v>
      </c>
      <c r="ZG99" s="241">
        <f t="shared" si="139"/>
        <v>3429.1583172000005</v>
      </c>
      <c r="ZH99" s="241">
        <f t="shared" si="139"/>
        <v>3429.1583172000005</v>
      </c>
      <c r="ZI99" s="241">
        <f t="shared" si="139"/>
        <v>40.006847034000003</v>
      </c>
      <c r="ZJ99" s="241">
        <f t="shared" si="139"/>
        <v>1809.8335563000003</v>
      </c>
      <c r="ZK99" s="241">
        <f t="shared" si="139"/>
        <v>2000.3423517000001</v>
      </c>
      <c r="ZL99" s="241">
        <f t="shared" si="139"/>
        <v>742.98430206</v>
      </c>
      <c r="ZM99" s="241">
        <f t="shared" si="139"/>
        <v>51.437374758000004</v>
      </c>
      <c r="ZN99" s="241">
        <f t="shared" si="139"/>
        <v>51.437374758000004</v>
      </c>
      <c r="ZO99" s="241">
        <f t="shared" si="139"/>
        <v>198.12914721600001</v>
      </c>
      <c r="ZP99" s="241">
        <f t="shared" si="139"/>
        <v>647.72990435999998</v>
      </c>
      <c r="ZQ99" s="241">
        <f t="shared" si="139"/>
        <v>121.92562905600001</v>
      </c>
      <c r="ZR99" s="241">
        <f t="shared" si="139"/>
        <v>121.92562905600001</v>
      </c>
      <c r="ZS99" s="241">
        <f t="shared" si="139"/>
        <v>647.72990435999998</v>
      </c>
      <c r="ZT99" s="241">
        <f t="shared" si="139"/>
        <v>51.437374758000004</v>
      </c>
      <c r="ZU99" s="241">
        <f t="shared" si="139"/>
        <v>198.12914721600001</v>
      </c>
      <c r="ZV99" s="241">
        <f t="shared" si="139"/>
        <v>247.66143402</v>
      </c>
      <c r="ZW99" s="241">
        <f t="shared" si="139"/>
        <v>742.98430206</v>
      </c>
      <c r="ZX99" s="241">
        <f t="shared" si="139"/>
        <v>571.52638620000005</v>
      </c>
      <c r="ZY99" s="241">
        <f t="shared" si="139"/>
        <v>121.92562905600001</v>
      </c>
      <c r="ZZ99" s="241">
        <f t="shared" si="139"/>
        <v>2000.3423517000001</v>
      </c>
      <c r="AAA99" s="241">
        <f t="shared" si="139"/>
        <v>329.58021604200002</v>
      </c>
      <c r="AAB99" s="241">
        <f t="shared" si="139"/>
        <v>228.61055448000005</v>
      </c>
      <c r="AAC99" s="241">
        <f t="shared" si="139"/>
        <v>514.37374757999999</v>
      </c>
      <c r="AAD99" s="241">
        <f t="shared" si="139"/>
        <v>9.5254397700000002</v>
      </c>
      <c r="AAE99" s="241">
        <f t="shared" si="139"/>
        <v>198.12914721600001</v>
      </c>
      <c r="AAF99" s="241">
        <f t="shared" si="139"/>
        <v>40.006847034000003</v>
      </c>
      <c r="AAG99" s="241">
        <f t="shared" si="139"/>
        <v>718.21815865800011</v>
      </c>
      <c r="AAH99" s="241">
        <f t="shared" si="139"/>
        <v>9.5254397700000002</v>
      </c>
      <c r="AAI99" s="241">
        <f t="shared" si="139"/>
        <v>2000.3423517000001</v>
      </c>
      <c r="AAJ99" s="241">
        <f t="shared" si="139"/>
        <v>514.37374757999999</v>
      </c>
      <c r="AAK99" s="241">
        <f t="shared" ref="AAK99:ACV99" si="140">VLOOKUP(AAK74,$A$40:$B$63,2,FALSE)</f>
        <v>718.21815865800011</v>
      </c>
      <c r="AAL99" s="241">
        <f t="shared" si="140"/>
        <v>121.92562905600001</v>
      </c>
      <c r="AAM99" s="241">
        <f t="shared" si="140"/>
        <v>718.21815865800011</v>
      </c>
      <c r="AAN99" s="241">
        <f t="shared" si="140"/>
        <v>2000.3423517000001</v>
      </c>
      <c r="AAO99" s="241">
        <f t="shared" si="140"/>
        <v>742.98430206</v>
      </c>
      <c r="AAP99" s="241">
        <f t="shared" si="140"/>
        <v>2000.3423517000001</v>
      </c>
      <c r="AAQ99" s="241">
        <f t="shared" si="140"/>
        <v>647.72990435999998</v>
      </c>
      <c r="AAR99" s="241">
        <f t="shared" si="140"/>
        <v>121.92562905600001</v>
      </c>
      <c r="AAS99" s="241">
        <f t="shared" si="140"/>
        <v>4953.2286804000005</v>
      </c>
      <c r="AAT99" s="241">
        <f t="shared" si="140"/>
        <v>1714.5791586000003</v>
      </c>
      <c r="AAU99" s="241">
        <f t="shared" si="140"/>
        <v>718.21815865800011</v>
      </c>
      <c r="AAV99" s="241">
        <f t="shared" si="140"/>
        <v>3810.1759080000002</v>
      </c>
      <c r="AAW99" s="241">
        <f t="shared" si="140"/>
        <v>329.58021604200002</v>
      </c>
      <c r="AAX99" s="241">
        <f t="shared" si="140"/>
        <v>495.32286804</v>
      </c>
      <c r="AAY99" s="241">
        <f t="shared" si="140"/>
        <v>329.58021604200002</v>
      </c>
      <c r="AAZ99" s="241">
        <f t="shared" si="140"/>
        <v>3810.1759080000002</v>
      </c>
      <c r="ABA99" s="241">
        <f t="shared" si="140"/>
        <v>3429.1583172000005</v>
      </c>
      <c r="ABB99" s="241">
        <f t="shared" si="140"/>
        <v>1714.5791586000003</v>
      </c>
      <c r="ABC99" s="241">
        <f t="shared" si="140"/>
        <v>718.21815865800011</v>
      </c>
      <c r="ABD99" s="241">
        <f t="shared" si="140"/>
        <v>571.52638620000005</v>
      </c>
      <c r="ABE99" s="241">
        <f t="shared" si="140"/>
        <v>247.66143402</v>
      </c>
      <c r="ABF99" s="241">
        <f t="shared" si="140"/>
        <v>514.37374757999999</v>
      </c>
      <c r="ABG99" s="241">
        <f t="shared" si="140"/>
        <v>4953.2286804000005</v>
      </c>
      <c r="ABH99" s="241">
        <f t="shared" si="140"/>
        <v>228.61055448000005</v>
      </c>
      <c r="ABI99" s="241">
        <f t="shared" si="140"/>
        <v>514.37374757999999</v>
      </c>
      <c r="ABJ99" s="241">
        <f t="shared" si="140"/>
        <v>51.437374758000004</v>
      </c>
      <c r="ABK99" s="241">
        <f t="shared" si="140"/>
        <v>4953.2286804000005</v>
      </c>
      <c r="ABL99" s="241">
        <f t="shared" si="140"/>
        <v>228.61055448000005</v>
      </c>
      <c r="ABM99" s="241">
        <f t="shared" si="140"/>
        <v>457.22110896000009</v>
      </c>
      <c r="ABN99" s="241">
        <f t="shared" si="140"/>
        <v>329.58021604200002</v>
      </c>
      <c r="ABO99" s="241">
        <f t="shared" si="140"/>
        <v>247.66143402</v>
      </c>
      <c r="ABP99" s="241">
        <f t="shared" si="140"/>
        <v>9.5254397700000002</v>
      </c>
      <c r="ABQ99" s="241">
        <f t="shared" si="140"/>
        <v>121.92562905600001</v>
      </c>
      <c r="ABR99" s="241">
        <f t="shared" si="140"/>
        <v>742.98430206</v>
      </c>
      <c r="ABS99" s="241">
        <f t="shared" si="140"/>
        <v>571.52638620000005</v>
      </c>
      <c r="ABT99" s="241">
        <f t="shared" si="140"/>
        <v>16764.773995200001</v>
      </c>
      <c r="ABU99" s="241">
        <f t="shared" si="140"/>
        <v>3810.1759080000002</v>
      </c>
      <c r="ABV99" s="241">
        <f t="shared" si="140"/>
        <v>3810.1759080000002</v>
      </c>
      <c r="ABW99" s="241">
        <f t="shared" si="140"/>
        <v>16764.773995200001</v>
      </c>
      <c r="ABX99" s="241">
        <f t="shared" si="140"/>
        <v>40.006847034000003</v>
      </c>
      <c r="ABY99" s="241">
        <f t="shared" si="140"/>
        <v>457.22110896000009</v>
      </c>
      <c r="ABZ99" s="241">
        <f t="shared" si="140"/>
        <v>571.52638620000005</v>
      </c>
      <c r="ACA99" s="241">
        <f t="shared" si="140"/>
        <v>647.72990435999998</v>
      </c>
      <c r="ACB99" s="241">
        <f t="shared" si="140"/>
        <v>16764.773995200001</v>
      </c>
      <c r="ACC99" s="241">
        <f t="shared" si="140"/>
        <v>457.22110896000009</v>
      </c>
      <c r="ACD99" s="241">
        <f t="shared" si="140"/>
        <v>838.23869976000015</v>
      </c>
      <c r="ACE99" s="241">
        <f t="shared" si="140"/>
        <v>40.006847034000003</v>
      </c>
      <c r="ACF99" s="241">
        <f t="shared" si="140"/>
        <v>495.32286804</v>
      </c>
      <c r="ACG99" s="241">
        <f t="shared" si="140"/>
        <v>4953.2286804000005</v>
      </c>
      <c r="ACH99" s="241">
        <f t="shared" si="140"/>
        <v>838.23869976000015</v>
      </c>
      <c r="ACI99" s="241">
        <f t="shared" si="140"/>
        <v>718.21815865800011</v>
      </c>
      <c r="ACJ99" s="241">
        <f t="shared" si="140"/>
        <v>1809.8335563000003</v>
      </c>
      <c r="ACK99" s="241">
        <f t="shared" si="140"/>
        <v>3810.1759080000002</v>
      </c>
      <c r="ACL99" s="241">
        <f t="shared" si="140"/>
        <v>457.22110896000009</v>
      </c>
      <c r="ACM99" s="241">
        <f t="shared" si="140"/>
        <v>121.92562905600001</v>
      </c>
      <c r="ACN99" s="241">
        <f t="shared" si="140"/>
        <v>838.23869976000015</v>
      </c>
      <c r="ACO99" s="241">
        <f t="shared" si="140"/>
        <v>247.66143402</v>
      </c>
      <c r="ACP99" s="241">
        <f t="shared" si="140"/>
        <v>40.006847034000003</v>
      </c>
      <c r="ACQ99" s="241">
        <f t="shared" si="140"/>
        <v>1809.8335563000003</v>
      </c>
      <c r="ACR99" s="241">
        <f t="shared" si="140"/>
        <v>247.66143402</v>
      </c>
      <c r="ACS99" s="241">
        <f t="shared" si="140"/>
        <v>647.72990435999998</v>
      </c>
      <c r="ACT99" s="241">
        <f t="shared" si="140"/>
        <v>838.23869976000015</v>
      </c>
      <c r="ACU99" s="241">
        <f t="shared" si="140"/>
        <v>1809.8335563000003</v>
      </c>
      <c r="ACV99" s="241">
        <f t="shared" si="140"/>
        <v>2000.3423517000001</v>
      </c>
      <c r="ACW99" s="241">
        <f t="shared" ref="ACW99:AFH99" si="141">VLOOKUP(ACW74,$A$40:$B$63,2,FALSE)</f>
        <v>228.61055448000005</v>
      </c>
      <c r="ACX99" s="241">
        <f t="shared" si="141"/>
        <v>1809.8335563000003</v>
      </c>
      <c r="ACY99" s="241">
        <f t="shared" si="141"/>
        <v>16764.773995200001</v>
      </c>
      <c r="ACZ99" s="241">
        <f t="shared" si="141"/>
        <v>718.21815865800011</v>
      </c>
      <c r="ADA99" s="241">
        <f t="shared" si="141"/>
        <v>2000.3423517000001</v>
      </c>
      <c r="ADB99" s="241">
        <f t="shared" si="141"/>
        <v>16764.773995200001</v>
      </c>
      <c r="ADC99" s="241">
        <f t="shared" si="141"/>
        <v>2000.3423517000001</v>
      </c>
      <c r="ADD99" s="241">
        <f t="shared" si="141"/>
        <v>1714.5791586000003</v>
      </c>
      <c r="ADE99" s="241">
        <f t="shared" si="141"/>
        <v>45.722110896000011</v>
      </c>
      <c r="ADF99" s="241">
        <f t="shared" si="141"/>
        <v>457.22110896000009</v>
      </c>
      <c r="ADG99" s="241">
        <f t="shared" si="141"/>
        <v>1809.8335563000003</v>
      </c>
      <c r="ADH99" s="241">
        <f t="shared" si="141"/>
        <v>329.58021604200002</v>
      </c>
      <c r="ADI99" s="241">
        <f t="shared" si="141"/>
        <v>571.52638620000005</v>
      </c>
      <c r="ADJ99" s="241">
        <f t="shared" si="141"/>
        <v>495.32286804</v>
      </c>
      <c r="ADK99" s="241">
        <f t="shared" si="141"/>
        <v>495.32286804</v>
      </c>
      <c r="ADL99" s="241">
        <f t="shared" si="141"/>
        <v>495.32286804</v>
      </c>
      <c r="ADM99" s="241">
        <f t="shared" si="141"/>
        <v>4953.2286804000005</v>
      </c>
      <c r="ADN99" s="241">
        <f t="shared" si="141"/>
        <v>495.32286804</v>
      </c>
      <c r="ADO99" s="241">
        <f t="shared" si="141"/>
        <v>3810.1759080000002</v>
      </c>
      <c r="ADP99" s="241">
        <f t="shared" si="141"/>
        <v>1714.5791586000003</v>
      </c>
      <c r="ADQ99" s="241">
        <f t="shared" si="141"/>
        <v>247.66143402</v>
      </c>
      <c r="ADR99" s="241">
        <f t="shared" si="141"/>
        <v>16764.773995200001</v>
      </c>
      <c r="ADS99" s="241">
        <f t="shared" si="141"/>
        <v>742.98430206</v>
      </c>
      <c r="ADT99" s="241">
        <f t="shared" si="141"/>
        <v>514.37374757999999</v>
      </c>
      <c r="ADU99" s="241">
        <f t="shared" si="141"/>
        <v>9.5254397700000002</v>
      </c>
      <c r="ADV99" s="241">
        <f t="shared" si="141"/>
        <v>16764.773995200001</v>
      </c>
      <c r="ADW99" s="241">
        <f t="shared" si="141"/>
        <v>228.61055448000005</v>
      </c>
      <c r="ADX99" s="241">
        <f t="shared" si="141"/>
        <v>51.437374758000004</v>
      </c>
      <c r="ADY99" s="241">
        <f t="shared" si="141"/>
        <v>198.12914721600001</v>
      </c>
      <c r="ADZ99" s="241">
        <f t="shared" si="141"/>
        <v>2000.3423517000001</v>
      </c>
      <c r="AEA99" s="241">
        <f t="shared" si="141"/>
        <v>228.61055448000005</v>
      </c>
      <c r="AEB99" s="241">
        <f t="shared" si="141"/>
        <v>121.92562905600001</v>
      </c>
      <c r="AEC99" s="241">
        <f t="shared" si="141"/>
        <v>495.32286804</v>
      </c>
      <c r="AED99" s="241">
        <f t="shared" si="141"/>
        <v>198.12914721600001</v>
      </c>
      <c r="AEE99" s="241">
        <f t="shared" si="141"/>
        <v>718.21815865800011</v>
      </c>
      <c r="AEF99" s="241">
        <f t="shared" si="141"/>
        <v>2000.3423517000001</v>
      </c>
      <c r="AEG99" s="241">
        <f t="shared" si="141"/>
        <v>647.72990435999998</v>
      </c>
      <c r="AEH99" s="241">
        <f t="shared" si="141"/>
        <v>228.61055448000005</v>
      </c>
      <c r="AEI99" s="241">
        <f t="shared" si="141"/>
        <v>718.21815865800011</v>
      </c>
      <c r="AEJ99" s="241">
        <f t="shared" si="141"/>
        <v>228.61055448000005</v>
      </c>
      <c r="AEK99" s="241">
        <f t="shared" si="141"/>
        <v>495.32286804</v>
      </c>
      <c r="AEL99" s="241">
        <f t="shared" si="141"/>
        <v>2000.3423517000001</v>
      </c>
      <c r="AEM99" s="241">
        <f t="shared" si="141"/>
        <v>228.61055448000005</v>
      </c>
      <c r="AEN99" s="241">
        <f t="shared" si="141"/>
        <v>2000.3423517000001</v>
      </c>
      <c r="AEO99" s="241">
        <f t="shared" si="141"/>
        <v>51.437374758000004</v>
      </c>
      <c r="AEP99" s="241">
        <f t="shared" si="141"/>
        <v>198.12914721600001</v>
      </c>
      <c r="AEQ99" s="241">
        <f t="shared" si="141"/>
        <v>3429.1583172000005</v>
      </c>
      <c r="AER99" s="241">
        <f t="shared" si="141"/>
        <v>1714.5791586000003</v>
      </c>
      <c r="AES99" s="241">
        <f t="shared" si="141"/>
        <v>45.722110896000011</v>
      </c>
      <c r="AET99" s="241">
        <f t="shared" si="141"/>
        <v>329.58021604200002</v>
      </c>
      <c r="AEU99" s="241">
        <f t="shared" si="141"/>
        <v>495.32286804</v>
      </c>
      <c r="AEV99" s="241">
        <f t="shared" si="141"/>
        <v>647.72990435999998</v>
      </c>
      <c r="AEW99" s="241">
        <f t="shared" si="141"/>
        <v>3429.1583172000005</v>
      </c>
      <c r="AEX99" s="241">
        <f t="shared" si="141"/>
        <v>16764.773995200001</v>
      </c>
      <c r="AEY99" s="241">
        <f t="shared" si="141"/>
        <v>9.5254397700000002</v>
      </c>
      <c r="AEZ99" s="241">
        <f t="shared" si="141"/>
        <v>45.722110896000011</v>
      </c>
      <c r="AFA99" s="241">
        <f t="shared" si="141"/>
        <v>1809.8335563000003</v>
      </c>
      <c r="AFB99" s="241">
        <f t="shared" si="141"/>
        <v>571.52638620000005</v>
      </c>
      <c r="AFC99" s="241">
        <f t="shared" si="141"/>
        <v>4953.2286804000005</v>
      </c>
      <c r="AFD99" s="241">
        <f t="shared" si="141"/>
        <v>1714.5791586000003</v>
      </c>
      <c r="AFE99" s="241">
        <f t="shared" si="141"/>
        <v>9.5254397700000002</v>
      </c>
      <c r="AFF99" s="241">
        <f t="shared" si="141"/>
        <v>647.72990435999998</v>
      </c>
      <c r="AFG99" s="241">
        <f t="shared" si="141"/>
        <v>40.006847034000003</v>
      </c>
      <c r="AFH99" s="241">
        <f t="shared" si="141"/>
        <v>9.5254397700000002</v>
      </c>
      <c r="AFI99" s="241">
        <f t="shared" ref="AFI99:AHT99" si="142">VLOOKUP(AFI74,$A$40:$B$63,2,FALSE)</f>
        <v>514.37374757999999</v>
      </c>
      <c r="AFJ99" s="241">
        <f t="shared" si="142"/>
        <v>718.21815865800011</v>
      </c>
      <c r="AFK99" s="241">
        <f t="shared" si="142"/>
        <v>247.66143402</v>
      </c>
      <c r="AFL99" s="241">
        <f t="shared" si="142"/>
        <v>1809.8335563000003</v>
      </c>
      <c r="AFM99" s="241">
        <f t="shared" si="142"/>
        <v>4953.2286804000005</v>
      </c>
      <c r="AFN99" s="241">
        <f t="shared" si="142"/>
        <v>329.58021604200002</v>
      </c>
      <c r="AFO99" s="241">
        <f t="shared" si="142"/>
        <v>647.72990435999998</v>
      </c>
      <c r="AFP99" s="241">
        <f t="shared" si="142"/>
        <v>16764.773995200001</v>
      </c>
      <c r="AFQ99" s="241">
        <f t="shared" si="142"/>
        <v>457.22110896000009</v>
      </c>
      <c r="AFR99" s="241">
        <f t="shared" si="142"/>
        <v>718.21815865800011</v>
      </c>
      <c r="AFS99" s="241">
        <f t="shared" si="142"/>
        <v>2000.3423517000001</v>
      </c>
      <c r="AFT99" s="241">
        <f t="shared" si="142"/>
        <v>45.722110896000011</v>
      </c>
      <c r="AFU99" s="241">
        <f t="shared" si="142"/>
        <v>718.21815865800011</v>
      </c>
      <c r="AFV99" s="241">
        <f t="shared" si="142"/>
        <v>9.5254397700000002</v>
      </c>
      <c r="AFW99" s="241">
        <f t="shared" si="142"/>
        <v>3429.1583172000005</v>
      </c>
      <c r="AFX99" s="241">
        <f t="shared" si="142"/>
        <v>247.66143402</v>
      </c>
      <c r="AFY99" s="241">
        <f t="shared" si="142"/>
        <v>647.72990435999998</v>
      </c>
      <c r="AFZ99" s="241">
        <f t="shared" si="142"/>
        <v>514.37374757999999</v>
      </c>
      <c r="AGA99" s="241">
        <f t="shared" si="142"/>
        <v>121.92562905600001</v>
      </c>
      <c r="AGB99" s="241">
        <f t="shared" si="142"/>
        <v>1809.8335563000003</v>
      </c>
      <c r="AGC99" s="241">
        <f t="shared" si="142"/>
        <v>45.722110896000011</v>
      </c>
      <c r="AGD99" s="241">
        <f t="shared" si="142"/>
        <v>514.37374757999999</v>
      </c>
      <c r="AGE99" s="241">
        <f t="shared" si="142"/>
        <v>571.52638620000005</v>
      </c>
      <c r="AGF99" s="241">
        <f t="shared" si="142"/>
        <v>514.37374757999999</v>
      </c>
      <c r="AGG99" s="241">
        <f t="shared" si="142"/>
        <v>1714.5791586000003</v>
      </c>
      <c r="AGH99" s="241">
        <f t="shared" si="142"/>
        <v>457.22110896000009</v>
      </c>
      <c r="AGI99" s="241">
        <f t="shared" si="142"/>
        <v>2000.3423517000001</v>
      </c>
      <c r="AGJ99" s="241">
        <f t="shared" si="142"/>
        <v>838.23869976000015</v>
      </c>
      <c r="AGK99" s="241">
        <f t="shared" si="142"/>
        <v>2000.3423517000001</v>
      </c>
      <c r="AGL99" s="241">
        <f t="shared" si="142"/>
        <v>647.72990435999998</v>
      </c>
      <c r="AGM99" s="241">
        <f t="shared" si="142"/>
        <v>838.23869976000015</v>
      </c>
      <c r="AGN99" s="241">
        <f t="shared" si="142"/>
        <v>45.722110896000011</v>
      </c>
      <c r="AGO99" s="241">
        <f t="shared" si="142"/>
        <v>3810.1759080000002</v>
      </c>
      <c r="AGP99" s="241">
        <f t="shared" si="142"/>
        <v>571.52638620000005</v>
      </c>
      <c r="AGQ99" s="241">
        <f t="shared" si="142"/>
        <v>571.52638620000005</v>
      </c>
      <c r="AGR99" s="241">
        <f t="shared" si="142"/>
        <v>571.52638620000005</v>
      </c>
      <c r="AGS99" s="241">
        <f t="shared" si="142"/>
        <v>228.61055448000005</v>
      </c>
      <c r="AGT99" s="241">
        <f t="shared" si="142"/>
        <v>45.722110896000011</v>
      </c>
      <c r="AGU99" s="241">
        <f t="shared" si="142"/>
        <v>495.32286804</v>
      </c>
      <c r="AGV99" s="241">
        <f t="shared" si="142"/>
        <v>1714.5791586000003</v>
      </c>
      <c r="AGW99" s="241">
        <f t="shared" si="142"/>
        <v>121.92562905600001</v>
      </c>
      <c r="AGX99" s="241">
        <f t="shared" si="142"/>
        <v>514.37374757999999</v>
      </c>
      <c r="AGY99" s="241">
        <f t="shared" si="142"/>
        <v>16764.773995200001</v>
      </c>
      <c r="AGZ99" s="241">
        <f t="shared" si="142"/>
        <v>9.5254397700000002</v>
      </c>
      <c r="AHA99" s="241">
        <f t="shared" si="142"/>
        <v>51.437374758000004</v>
      </c>
      <c r="AHB99" s="241">
        <f t="shared" si="142"/>
        <v>247.66143402</v>
      </c>
      <c r="AHC99" s="241">
        <f t="shared" si="142"/>
        <v>1714.5791586000003</v>
      </c>
      <c r="AHD99" s="241">
        <f t="shared" si="142"/>
        <v>457.22110896000009</v>
      </c>
      <c r="AHE99" s="241">
        <f t="shared" si="142"/>
        <v>742.98430206</v>
      </c>
      <c r="AHF99" s="241">
        <f t="shared" si="142"/>
        <v>16764.773995200001</v>
      </c>
      <c r="AHG99" s="241">
        <f t="shared" si="142"/>
        <v>198.12914721600001</v>
      </c>
      <c r="AHH99" s="241">
        <f t="shared" si="142"/>
        <v>3429.1583172000005</v>
      </c>
      <c r="AHI99" s="241">
        <f t="shared" si="142"/>
        <v>3810.1759080000002</v>
      </c>
      <c r="AHJ99" s="241">
        <f t="shared" si="142"/>
        <v>457.22110896000009</v>
      </c>
      <c r="AHK99" s="241">
        <f t="shared" si="142"/>
        <v>457.22110896000009</v>
      </c>
      <c r="AHL99" s="241">
        <f t="shared" si="142"/>
        <v>228.61055448000005</v>
      </c>
      <c r="AHM99" s="241">
        <f t="shared" si="142"/>
        <v>1809.8335563000003</v>
      </c>
      <c r="AHN99" s="241">
        <f t="shared" si="142"/>
        <v>198.12914721600001</v>
      </c>
      <c r="AHO99" s="241">
        <f t="shared" si="142"/>
        <v>3810.1759080000002</v>
      </c>
      <c r="AHP99" s="241">
        <f t="shared" si="142"/>
        <v>495.32286804</v>
      </c>
      <c r="AHQ99" s="241">
        <f t="shared" si="142"/>
        <v>121.92562905600001</v>
      </c>
      <c r="AHR99" s="241">
        <f t="shared" si="142"/>
        <v>45.722110896000011</v>
      </c>
      <c r="AHS99" s="241">
        <f t="shared" si="142"/>
        <v>40.006847034000003</v>
      </c>
      <c r="AHT99" s="241">
        <f t="shared" si="142"/>
        <v>51.437374758000004</v>
      </c>
      <c r="AHU99" s="241">
        <f t="shared" ref="AHU99:AKF99" si="143">VLOOKUP(AHU74,$A$40:$B$63,2,FALSE)</f>
        <v>247.66143402</v>
      </c>
      <c r="AHV99" s="241">
        <f t="shared" si="143"/>
        <v>4953.2286804000005</v>
      </c>
      <c r="AHW99" s="241">
        <f t="shared" si="143"/>
        <v>1714.5791586000003</v>
      </c>
      <c r="AHX99" s="241">
        <f t="shared" si="143"/>
        <v>40.006847034000003</v>
      </c>
      <c r="AHY99" s="241">
        <f t="shared" si="143"/>
        <v>121.92562905600001</v>
      </c>
      <c r="AHZ99" s="241">
        <f t="shared" si="143"/>
        <v>1714.5791586000003</v>
      </c>
      <c r="AIA99" s="241">
        <f t="shared" si="143"/>
        <v>742.98430206</v>
      </c>
      <c r="AIB99" s="241">
        <f t="shared" si="143"/>
        <v>495.32286804</v>
      </c>
      <c r="AIC99" s="241">
        <f t="shared" si="143"/>
        <v>495.32286804</v>
      </c>
      <c r="AID99" s="241">
        <f t="shared" si="143"/>
        <v>571.52638620000005</v>
      </c>
      <c r="AIE99" s="241">
        <f t="shared" si="143"/>
        <v>495.32286804</v>
      </c>
      <c r="AIF99" s="241">
        <f t="shared" si="143"/>
        <v>51.437374758000004</v>
      </c>
      <c r="AIG99" s="241">
        <f t="shared" si="143"/>
        <v>329.58021604200002</v>
      </c>
      <c r="AIH99" s="241">
        <f t="shared" si="143"/>
        <v>4953.2286804000005</v>
      </c>
      <c r="AII99" s="241">
        <f t="shared" si="143"/>
        <v>45.722110896000011</v>
      </c>
      <c r="AIJ99" s="241">
        <f t="shared" si="143"/>
        <v>647.72990435999998</v>
      </c>
      <c r="AIK99" s="241">
        <f t="shared" si="143"/>
        <v>742.98430206</v>
      </c>
      <c r="AIL99" s="241">
        <f t="shared" si="143"/>
        <v>40.006847034000003</v>
      </c>
      <c r="AIM99" s="241">
        <f t="shared" si="143"/>
        <v>1714.5791586000003</v>
      </c>
      <c r="AIN99" s="241">
        <f t="shared" si="143"/>
        <v>4953.2286804000005</v>
      </c>
      <c r="AIO99" s="241">
        <f t="shared" si="143"/>
        <v>3429.1583172000005</v>
      </c>
      <c r="AIP99" s="241">
        <f t="shared" si="143"/>
        <v>495.32286804</v>
      </c>
      <c r="AIQ99" s="241">
        <f t="shared" si="143"/>
        <v>40.006847034000003</v>
      </c>
      <c r="AIR99" s="241">
        <f t="shared" si="143"/>
        <v>742.98430206</v>
      </c>
      <c r="AIS99" s="241">
        <f t="shared" si="143"/>
        <v>514.37374757999999</v>
      </c>
      <c r="AIT99" s="241">
        <f t="shared" si="143"/>
        <v>1809.8335563000003</v>
      </c>
      <c r="AIU99" s="241">
        <f t="shared" si="143"/>
        <v>198.12914721600001</v>
      </c>
      <c r="AIV99" s="241">
        <f t="shared" si="143"/>
        <v>329.58021604200002</v>
      </c>
      <c r="AIW99" s="241">
        <f t="shared" si="143"/>
        <v>457.22110896000009</v>
      </c>
      <c r="AIX99" s="241">
        <f t="shared" si="143"/>
        <v>838.23869976000015</v>
      </c>
      <c r="AIY99" s="241">
        <f t="shared" si="143"/>
        <v>247.66143402</v>
      </c>
      <c r="AIZ99" s="241">
        <f t="shared" si="143"/>
        <v>3810.1759080000002</v>
      </c>
      <c r="AJA99" s="241">
        <f t="shared" si="143"/>
        <v>45.722110896000011</v>
      </c>
      <c r="AJB99" s="241">
        <f t="shared" si="143"/>
        <v>3810.1759080000002</v>
      </c>
      <c r="AJC99" s="241">
        <f t="shared" si="143"/>
        <v>228.61055448000005</v>
      </c>
      <c r="AJD99" s="241">
        <f t="shared" si="143"/>
        <v>228.61055448000005</v>
      </c>
      <c r="AJE99" s="241">
        <f t="shared" si="143"/>
        <v>329.58021604200002</v>
      </c>
      <c r="AJF99" s="241">
        <f t="shared" si="143"/>
        <v>647.72990435999998</v>
      </c>
      <c r="AJG99" s="241">
        <f t="shared" si="143"/>
        <v>198.12914721600001</v>
      </c>
      <c r="AJH99" s="241">
        <f t="shared" si="143"/>
        <v>1714.5791586000003</v>
      </c>
      <c r="AJI99" s="241">
        <f t="shared" si="143"/>
        <v>4953.2286804000005</v>
      </c>
      <c r="AJJ99" s="241">
        <f t="shared" si="143"/>
        <v>718.21815865800011</v>
      </c>
      <c r="AJK99" s="241">
        <f t="shared" si="143"/>
        <v>198.12914721600001</v>
      </c>
      <c r="AJL99" s="241">
        <f t="shared" si="143"/>
        <v>4953.2286804000005</v>
      </c>
      <c r="AJM99" s="241">
        <f t="shared" si="143"/>
        <v>51.437374758000004</v>
      </c>
      <c r="AJN99" s="241">
        <f t="shared" si="143"/>
        <v>495.32286804</v>
      </c>
      <c r="AJO99" s="241">
        <f t="shared" si="143"/>
        <v>457.22110896000009</v>
      </c>
      <c r="AJP99" s="241">
        <f t="shared" si="143"/>
        <v>457.22110896000009</v>
      </c>
      <c r="AJQ99" s="241">
        <f t="shared" si="143"/>
        <v>228.61055448000005</v>
      </c>
      <c r="AJR99" s="241">
        <f t="shared" si="143"/>
        <v>3810.1759080000002</v>
      </c>
      <c r="AJS99" s="241">
        <f t="shared" si="143"/>
        <v>3429.1583172000005</v>
      </c>
      <c r="AJT99" s="241">
        <f t="shared" si="143"/>
        <v>3810.1759080000002</v>
      </c>
      <c r="AJU99" s="241">
        <f t="shared" si="143"/>
        <v>3429.1583172000005</v>
      </c>
      <c r="AJV99" s="241">
        <f t="shared" si="143"/>
        <v>329.58021604200002</v>
      </c>
      <c r="AJW99" s="241">
        <f t="shared" si="143"/>
        <v>247.66143402</v>
      </c>
      <c r="AJX99" s="241">
        <f t="shared" si="143"/>
        <v>742.98430206</v>
      </c>
      <c r="AJY99" s="241">
        <f t="shared" si="143"/>
        <v>1809.8335563000003</v>
      </c>
      <c r="AJZ99" s="241">
        <f t="shared" si="143"/>
        <v>3429.1583172000005</v>
      </c>
      <c r="AKA99" s="241">
        <f t="shared" si="143"/>
        <v>4953.2286804000005</v>
      </c>
      <c r="AKB99" s="241">
        <f t="shared" si="143"/>
        <v>742.98430206</v>
      </c>
      <c r="AKC99" s="241">
        <f t="shared" si="143"/>
        <v>40.006847034000003</v>
      </c>
      <c r="AKD99" s="241">
        <f t="shared" si="143"/>
        <v>742.98430206</v>
      </c>
      <c r="AKE99" s="241">
        <f t="shared" si="143"/>
        <v>4953.2286804000005</v>
      </c>
      <c r="AKF99" s="241">
        <f t="shared" si="143"/>
        <v>571.52638620000005</v>
      </c>
      <c r="AKG99" s="241">
        <f t="shared" ref="AKG99:ALM99" si="144">VLOOKUP(AKG74,$A$40:$B$63,2,FALSE)</f>
        <v>121.92562905600001</v>
      </c>
      <c r="AKH99" s="241">
        <f t="shared" si="144"/>
        <v>3810.1759080000002</v>
      </c>
      <c r="AKI99" s="241">
        <f t="shared" si="144"/>
        <v>45.722110896000011</v>
      </c>
      <c r="AKJ99" s="241">
        <f t="shared" si="144"/>
        <v>647.72990435999998</v>
      </c>
      <c r="AKK99" s="241">
        <f t="shared" si="144"/>
        <v>4953.2286804000005</v>
      </c>
      <c r="AKL99" s="241">
        <f t="shared" si="144"/>
        <v>247.66143402</v>
      </c>
      <c r="AKM99" s="241">
        <f t="shared" si="144"/>
        <v>4953.2286804000005</v>
      </c>
      <c r="AKN99" s="241">
        <f t="shared" si="144"/>
        <v>514.37374757999999</v>
      </c>
      <c r="AKO99" s="241">
        <f t="shared" si="144"/>
        <v>3429.1583172000005</v>
      </c>
      <c r="AKP99" s="241">
        <f t="shared" si="144"/>
        <v>838.23869976000015</v>
      </c>
      <c r="AKQ99" s="241">
        <f t="shared" si="144"/>
        <v>742.98430206</v>
      </c>
      <c r="AKR99" s="241">
        <f t="shared" si="144"/>
        <v>718.21815865800011</v>
      </c>
      <c r="AKS99" s="241">
        <f t="shared" si="144"/>
        <v>1809.8335563000003</v>
      </c>
      <c r="AKT99" s="241">
        <f t="shared" si="144"/>
        <v>495.32286804</v>
      </c>
      <c r="AKU99" s="241">
        <f t="shared" si="144"/>
        <v>1714.5791586000003</v>
      </c>
      <c r="AKV99" s="241">
        <f t="shared" si="144"/>
        <v>838.23869976000015</v>
      </c>
      <c r="AKW99" s="241">
        <f t="shared" si="144"/>
        <v>457.22110896000009</v>
      </c>
      <c r="AKX99" s="241">
        <f t="shared" si="144"/>
        <v>647.72990435999998</v>
      </c>
      <c r="AKY99" s="241">
        <f t="shared" si="144"/>
        <v>9.5254397700000002</v>
      </c>
      <c r="AKZ99" s="241">
        <f t="shared" si="144"/>
        <v>51.437374758000004</v>
      </c>
      <c r="ALA99" s="241">
        <f t="shared" si="144"/>
        <v>198.12914721600001</v>
      </c>
      <c r="ALB99" s="241">
        <f t="shared" si="144"/>
        <v>16764.773995200001</v>
      </c>
      <c r="ALC99" s="241">
        <f t="shared" si="144"/>
        <v>838.23869976000015</v>
      </c>
      <c r="ALD99" s="241">
        <f t="shared" si="144"/>
        <v>40.006847034000003</v>
      </c>
      <c r="ALE99" s="241">
        <f t="shared" si="144"/>
        <v>1714.5791586000003</v>
      </c>
      <c r="ALF99" s="241">
        <f t="shared" si="144"/>
        <v>329.58021604200002</v>
      </c>
      <c r="ALG99" s="241">
        <f t="shared" si="144"/>
        <v>247.66143402</v>
      </c>
      <c r="ALH99" s="241">
        <f t="shared" si="144"/>
        <v>4953.2286804000005</v>
      </c>
      <c r="ALI99" s="241">
        <f t="shared" si="144"/>
        <v>3810.1759080000002</v>
      </c>
      <c r="ALJ99" s="241">
        <f t="shared" si="144"/>
        <v>514.37374757999999</v>
      </c>
      <c r="ALK99" s="241">
        <f t="shared" si="144"/>
        <v>40.006847034000003</v>
      </c>
      <c r="ALL99" s="241">
        <f t="shared" si="144"/>
        <v>329.58021604200002</v>
      </c>
      <c r="ALM99" s="241">
        <f t="shared" si="144"/>
        <v>51.437374758000004</v>
      </c>
    </row>
    <row r="100" spans="1:1001" x14ac:dyDescent="0.25">
      <c r="A100">
        <v>10</v>
      </c>
      <c r="B100" s="241">
        <f t="shared" si="0"/>
        <v>247.66143402</v>
      </c>
      <c r="C100" s="241">
        <f t="shared" si="0"/>
        <v>1714.5791586000003</v>
      </c>
      <c r="D100" s="241">
        <f t="shared" si="0"/>
        <v>742.98430206</v>
      </c>
      <c r="E100" s="241">
        <f t="shared" si="0"/>
        <v>718.21815865800011</v>
      </c>
      <c r="F100" s="241">
        <f t="shared" si="0"/>
        <v>121.92562905600001</v>
      </c>
      <c r="G100" s="241">
        <f t="shared" si="0"/>
        <v>1809.8335563000003</v>
      </c>
      <c r="H100" s="241">
        <f t="shared" si="0"/>
        <v>9.5254397700000002</v>
      </c>
      <c r="I100" s="241">
        <f t="shared" ref="I100:BT100" si="145">VLOOKUP(I75,$A$40:$B$63,2,FALSE)</f>
        <v>40.006847034000003</v>
      </c>
      <c r="J100" s="241">
        <f t="shared" si="145"/>
        <v>3429.1583172000005</v>
      </c>
      <c r="K100" s="241">
        <f t="shared" si="145"/>
        <v>40.006847034000003</v>
      </c>
      <c r="L100" s="241">
        <f t="shared" si="145"/>
        <v>742.98430206</v>
      </c>
      <c r="M100" s="241">
        <f t="shared" si="145"/>
        <v>247.66143402</v>
      </c>
      <c r="N100" s="241">
        <f t="shared" si="145"/>
        <v>495.32286804</v>
      </c>
      <c r="O100" s="241">
        <f t="shared" si="145"/>
        <v>228.61055448000005</v>
      </c>
      <c r="P100" s="241">
        <f t="shared" si="145"/>
        <v>514.37374757999999</v>
      </c>
      <c r="Q100" s="241">
        <f t="shared" si="145"/>
        <v>198.12914721600001</v>
      </c>
      <c r="R100" s="241">
        <f t="shared" si="145"/>
        <v>1714.5791586000003</v>
      </c>
      <c r="S100" s="241">
        <f t="shared" si="145"/>
        <v>9.5254397700000002</v>
      </c>
      <c r="T100" s="241">
        <f t="shared" si="145"/>
        <v>2000.3423517000001</v>
      </c>
      <c r="U100" s="241">
        <f t="shared" si="145"/>
        <v>514.37374757999999</v>
      </c>
      <c r="V100" s="241">
        <f t="shared" si="145"/>
        <v>121.92562905600001</v>
      </c>
      <c r="W100" s="241">
        <f t="shared" si="145"/>
        <v>457.22110896000009</v>
      </c>
      <c r="X100" s="241">
        <f t="shared" si="145"/>
        <v>1714.5791586000003</v>
      </c>
      <c r="Y100" s="241">
        <f t="shared" si="145"/>
        <v>718.21815865800011</v>
      </c>
      <c r="Z100" s="241">
        <f t="shared" si="145"/>
        <v>742.98430206</v>
      </c>
      <c r="AA100" s="241">
        <f t="shared" si="145"/>
        <v>718.21815865800011</v>
      </c>
      <c r="AB100" s="241">
        <f t="shared" si="145"/>
        <v>2000.3423517000001</v>
      </c>
      <c r="AC100" s="241">
        <f t="shared" si="145"/>
        <v>198.12914721600001</v>
      </c>
      <c r="AD100" s="241">
        <f t="shared" si="145"/>
        <v>742.98430206</v>
      </c>
      <c r="AE100" s="241">
        <f t="shared" si="145"/>
        <v>51.437374758000004</v>
      </c>
      <c r="AF100" s="241">
        <f t="shared" si="145"/>
        <v>40.006847034000003</v>
      </c>
      <c r="AG100" s="241">
        <f t="shared" si="145"/>
        <v>329.58021604200002</v>
      </c>
      <c r="AH100" s="241">
        <f t="shared" si="145"/>
        <v>514.37374757999999</v>
      </c>
      <c r="AI100" s="241">
        <f t="shared" si="145"/>
        <v>9.5254397700000002</v>
      </c>
      <c r="AJ100" s="241">
        <f t="shared" si="145"/>
        <v>16764.773995200001</v>
      </c>
      <c r="AK100" s="241">
        <f t="shared" si="145"/>
        <v>51.437374758000004</v>
      </c>
      <c r="AL100" s="241">
        <f t="shared" si="145"/>
        <v>40.006847034000003</v>
      </c>
      <c r="AM100" s="241">
        <f t="shared" si="145"/>
        <v>40.006847034000003</v>
      </c>
      <c r="AN100" s="241">
        <f t="shared" si="145"/>
        <v>3810.1759080000002</v>
      </c>
      <c r="AO100" s="241">
        <f t="shared" si="145"/>
        <v>1809.8335563000003</v>
      </c>
      <c r="AP100" s="241">
        <f t="shared" si="145"/>
        <v>571.52638620000005</v>
      </c>
      <c r="AQ100" s="241">
        <f t="shared" si="145"/>
        <v>198.12914721600001</v>
      </c>
      <c r="AR100" s="241">
        <f t="shared" si="145"/>
        <v>3429.1583172000005</v>
      </c>
      <c r="AS100" s="241">
        <f t="shared" si="145"/>
        <v>45.722110896000011</v>
      </c>
      <c r="AT100" s="241">
        <f t="shared" si="145"/>
        <v>838.23869976000015</v>
      </c>
      <c r="AU100" s="241">
        <f t="shared" si="145"/>
        <v>9.5254397700000002</v>
      </c>
      <c r="AV100" s="241">
        <f t="shared" si="145"/>
        <v>838.23869976000015</v>
      </c>
      <c r="AW100" s="241">
        <f t="shared" si="145"/>
        <v>16764.773995200001</v>
      </c>
      <c r="AX100" s="241">
        <f t="shared" si="145"/>
        <v>4953.2286804000005</v>
      </c>
      <c r="AY100" s="241">
        <f t="shared" si="145"/>
        <v>838.23869976000015</v>
      </c>
      <c r="AZ100" s="241">
        <f t="shared" si="145"/>
        <v>457.22110896000009</v>
      </c>
      <c r="BA100" s="241">
        <f t="shared" si="145"/>
        <v>247.66143402</v>
      </c>
      <c r="BB100" s="241">
        <f t="shared" si="145"/>
        <v>4953.2286804000005</v>
      </c>
      <c r="BC100" s="241">
        <f t="shared" si="145"/>
        <v>247.66143402</v>
      </c>
      <c r="BD100" s="241">
        <f t="shared" si="145"/>
        <v>571.52638620000005</v>
      </c>
      <c r="BE100" s="241">
        <f t="shared" si="145"/>
        <v>247.66143402</v>
      </c>
      <c r="BF100" s="241">
        <f t="shared" si="145"/>
        <v>16764.773995200001</v>
      </c>
      <c r="BG100" s="241">
        <f t="shared" si="145"/>
        <v>9.5254397700000002</v>
      </c>
      <c r="BH100" s="241">
        <f t="shared" si="145"/>
        <v>1809.8335563000003</v>
      </c>
      <c r="BI100" s="241">
        <f t="shared" si="145"/>
        <v>571.52638620000005</v>
      </c>
      <c r="BJ100" s="241">
        <f t="shared" si="145"/>
        <v>742.98430206</v>
      </c>
      <c r="BK100" s="241">
        <f t="shared" si="145"/>
        <v>247.66143402</v>
      </c>
      <c r="BL100" s="241">
        <f t="shared" si="145"/>
        <v>16764.773995200001</v>
      </c>
      <c r="BM100" s="241">
        <f t="shared" si="145"/>
        <v>329.58021604200002</v>
      </c>
      <c r="BN100" s="241">
        <f t="shared" si="145"/>
        <v>247.66143402</v>
      </c>
      <c r="BO100" s="241">
        <f t="shared" si="145"/>
        <v>198.12914721600001</v>
      </c>
      <c r="BP100" s="241">
        <f t="shared" si="145"/>
        <v>4953.2286804000005</v>
      </c>
      <c r="BQ100" s="241">
        <f t="shared" si="145"/>
        <v>838.23869976000015</v>
      </c>
      <c r="BR100" s="241">
        <f t="shared" si="145"/>
        <v>571.52638620000005</v>
      </c>
      <c r="BS100" s="241">
        <f t="shared" si="145"/>
        <v>571.52638620000005</v>
      </c>
      <c r="BT100" s="241">
        <f t="shared" si="145"/>
        <v>121.92562905600001</v>
      </c>
      <c r="BU100" s="241">
        <f t="shared" ref="BU100:EF100" si="146">VLOOKUP(BU75,$A$40:$B$63,2,FALSE)</f>
        <v>742.98430206</v>
      </c>
      <c r="BV100" s="241">
        <f t="shared" si="146"/>
        <v>3429.1583172000005</v>
      </c>
      <c r="BW100" s="241">
        <f t="shared" si="146"/>
        <v>3429.1583172000005</v>
      </c>
      <c r="BX100" s="241">
        <f t="shared" si="146"/>
        <v>198.12914721600001</v>
      </c>
      <c r="BY100" s="241">
        <f t="shared" si="146"/>
        <v>571.52638620000005</v>
      </c>
      <c r="BZ100" s="241">
        <f t="shared" si="146"/>
        <v>457.22110896000009</v>
      </c>
      <c r="CA100" s="241">
        <f t="shared" si="146"/>
        <v>4953.2286804000005</v>
      </c>
      <c r="CB100" s="241">
        <f t="shared" si="146"/>
        <v>247.66143402</v>
      </c>
      <c r="CC100" s="241">
        <f t="shared" si="146"/>
        <v>40.006847034000003</v>
      </c>
      <c r="CD100" s="241">
        <f t="shared" si="146"/>
        <v>571.52638620000005</v>
      </c>
      <c r="CE100" s="241">
        <f t="shared" si="146"/>
        <v>571.52638620000005</v>
      </c>
      <c r="CF100" s="241">
        <f t="shared" si="146"/>
        <v>45.722110896000011</v>
      </c>
      <c r="CG100" s="241">
        <f t="shared" si="146"/>
        <v>838.23869976000015</v>
      </c>
      <c r="CH100" s="241">
        <f t="shared" si="146"/>
        <v>16764.773995200001</v>
      </c>
      <c r="CI100" s="241">
        <f t="shared" si="146"/>
        <v>514.37374757999999</v>
      </c>
      <c r="CJ100" s="241">
        <f t="shared" si="146"/>
        <v>121.92562905600001</v>
      </c>
      <c r="CK100" s="241">
        <f t="shared" si="146"/>
        <v>3810.1759080000002</v>
      </c>
      <c r="CL100" s="241">
        <f t="shared" si="146"/>
        <v>1714.5791586000003</v>
      </c>
      <c r="CM100" s="241">
        <f t="shared" si="146"/>
        <v>16764.773995200001</v>
      </c>
      <c r="CN100" s="241">
        <f t="shared" si="146"/>
        <v>228.61055448000005</v>
      </c>
      <c r="CO100" s="241">
        <f t="shared" si="146"/>
        <v>4953.2286804000005</v>
      </c>
      <c r="CP100" s="241">
        <f t="shared" si="146"/>
        <v>45.722110896000011</v>
      </c>
      <c r="CQ100" s="241">
        <f t="shared" si="146"/>
        <v>198.12914721600001</v>
      </c>
      <c r="CR100" s="241">
        <f t="shared" si="146"/>
        <v>247.66143402</v>
      </c>
      <c r="CS100" s="241">
        <f t="shared" si="146"/>
        <v>3429.1583172000005</v>
      </c>
      <c r="CT100" s="241">
        <f t="shared" si="146"/>
        <v>40.006847034000003</v>
      </c>
      <c r="CU100" s="241">
        <f t="shared" si="146"/>
        <v>247.66143402</v>
      </c>
      <c r="CV100" s="241">
        <f t="shared" si="146"/>
        <v>495.32286804</v>
      </c>
      <c r="CW100" s="241">
        <f t="shared" si="146"/>
        <v>3429.1583172000005</v>
      </c>
      <c r="CX100" s="241">
        <f t="shared" si="146"/>
        <v>742.98430206</v>
      </c>
      <c r="CY100" s="241">
        <f t="shared" si="146"/>
        <v>51.437374758000004</v>
      </c>
      <c r="CZ100" s="241">
        <f t="shared" si="146"/>
        <v>40.006847034000003</v>
      </c>
      <c r="DA100" s="241">
        <f t="shared" si="146"/>
        <v>1714.5791586000003</v>
      </c>
      <c r="DB100" s="241">
        <f t="shared" si="146"/>
        <v>228.61055448000005</v>
      </c>
      <c r="DC100" s="241">
        <f t="shared" si="146"/>
        <v>16764.773995200001</v>
      </c>
      <c r="DD100" s="241">
        <f t="shared" si="146"/>
        <v>4953.2286804000005</v>
      </c>
      <c r="DE100" s="241">
        <f t="shared" si="146"/>
        <v>2000.3423517000001</v>
      </c>
      <c r="DF100" s="241">
        <f t="shared" si="146"/>
        <v>3810.1759080000002</v>
      </c>
      <c r="DG100" s="241">
        <f t="shared" si="146"/>
        <v>228.61055448000005</v>
      </c>
      <c r="DH100" s="241">
        <f t="shared" si="146"/>
        <v>16764.773995200001</v>
      </c>
      <c r="DI100" s="241">
        <f t="shared" si="146"/>
        <v>45.722110896000011</v>
      </c>
      <c r="DJ100" s="241">
        <f t="shared" si="146"/>
        <v>742.98430206</v>
      </c>
      <c r="DK100" s="241">
        <f t="shared" si="146"/>
        <v>2000.3423517000001</v>
      </c>
      <c r="DL100" s="241">
        <f t="shared" si="146"/>
        <v>3810.1759080000002</v>
      </c>
      <c r="DM100" s="241">
        <f t="shared" si="146"/>
        <v>329.58021604200002</v>
      </c>
      <c r="DN100" s="241">
        <f t="shared" si="146"/>
        <v>3429.1583172000005</v>
      </c>
      <c r="DO100" s="241">
        <f t="shared" si="146"/>
        <v>647.72990435999998</v>
      </c>
      <c r="DP100" s="241">
        <f t="shared" si="146"/>
        <v>457.22110896000009</v>
      </c>
      <c r="DQ100" s="241">
        <f t="shared" si="146"/>
        <v>329.58021604200002</v>
      </c>
      <c r="DR100" s="241">
        <f t="shared" si="146"/>
        <v>329.58021604200002</v>
      </c>
      <c r="DS100" s="241">
        <f t="shared" si="146"/>
        <v>1714.5791586000003</v>
      </c>
      <c r="DT100" s="241">
        <f t="shared" si="146"/>
        <v>9.5254397700000002</v>
      </c>
      <c r="DU100" s="241">
        <f t="shared" si="146"/>
        <v>45.722110896000011</v>
      </c>
      <c r="DV100" s="241">
        <f t="shared" si="146"/>
        <v>1714.5791586000003</v>
      </c>
      <c r="DW100" s="241">
        <f t="shared" si="146"/>
        <v>3429.1583172000005</v>
      </c>
      <c r="DX100" s="241">
        <f t="shared" si="146"/>
        <v>742.98430206</v>
      </c>
      <c r="DY100" s="241">
        <f t="shared" si="146"/>
        <v>198.12914721600001</v>
      </c>
      <c r="DZ100" s="241">
        <f t="shared" si="146"/>
        <v>228.61055448000005</v>
      </c>
      <c r="EA100" s="241">
        <f t="shared" si="146"/>
        <v>457.22110896000009</v>
      </c>
      <c r="EB100" s="241">
        <f t="shared" si="146"/>
        <v>228.61055448000005</v>
      </c>
      <c r="EC100" s="241">
        <f t="shared" si="146"/>
        <v>247.66143402</v>
      </c>
      <c r="ED100" s="241">
        <f t="shared" si="146"/>
        <v>121.92562905600001</v>
      </c>
      <c r="EE100" s="241">
        <f t="shared" si="146"/>
        <v>1714.5791586000003</v>
      </c>
      <c r="EF100" s="241">
        <f t="shared" si="146"/>
        <v>495.32286804</v>
      </c>
      <c r="EG100" s="241">
        <f t="shared" ref="EG100:GR100" si="147">VLOOKUP(EG75,$A$40:$B$63,2,FALSE)</f>
        <v>121.92562905600001</v>
      </c>
      <c r="EH100" s="241">
        <f t="shared" si="147"/>
        <v>9.5254397700000002</v>
      </c>
      <c r="EI100" s="241">
        <f t="shared" si="147"/>
        <v>4953.2286804000005</v>
      </c>
      <c r="EJ100" s="241">
        <f t="shared" si="147"/>
        <v>514.37374757999999</v>
      </c>
      <c r="EK100" s="241">
        <f t="shared" si="147"/>
        <v>718.21815865800011</v>
      </c>
      <c r="EL100" s="241">
        <f t="shared" si="147"/>
        <v>329.58021604200002</v>
      </c>
      <c r="EM100" s="241">
        <f t="shared" si="147"/>
        <v>198.12914721600001</v>
      </c>
      <c r="EN100" s="241">
        <f t="shared" si="147"/>
        <v>838.23869976000015</v>
      </c>
      <c r="EO100" s="241">
        <f t="shared" si="147"/>
        <v>718.21815865800011</v>
      </c>
      <c r="EP100" s="241">
        <f t="shared" si="147"/>
        <v>329.58021604200002</v>
      </c>
      <c r="EQ100" s="241">
        <f t="shared" si="147"/>
        <v>742.98430206</v>
      </c>
      <c r="ER100" s="241">
        <f t="shared" si="147"/>
        <v>647.72990435999998</v>
      </c>
      <c r="ES100" s="241">
        <f t="shared" si="147"/>
        <v>51.437374758000004</v>
      </c>
      <c r="ET100" s="241">
        <f t="shared" si="147"/>
        <v>457.22110896000009</v>
      </c>
      <c r="EU100" s="241">
        <f t="shared" si="147"/>
        <v>228.61055448000005</v>
      </c>
      <c r="EV100" s="241">
        <f t="shared" si="147"/>
        <v>45.722110896000011</v>
      </c>
      <c r="EW100" s="241">
        <f t="shared" si="147"/>
        <v>647.72990435999998</v>
      </c>
      <c r="EX100" s="241">
        <f t="shared" si="147"/>
        <v>40.006847034000003</v>
      </c>
      <c r="EY100" s="241">
        <f t="shared" si="147"/>
        <v>2000.3423517000001</v>
      </c>
      <c r="EZ100" s="241">
        <f t="shared" si="147"/>
        <v>40.006847034000003</v>
      </c>
      <c r="FA100" s="241">
        <f t="shared" si="147"/>
        <v>571.52638620000005</v>
      </c>
      <c r="FB100" s="241">
        <f t="shared" si="147"/>
        <v>121.92562905600001</v>
      </c>
      <c r="FC100" s="241">
        <f t="shared" si="147"/>
        <v>45.722110896000011</v>
      </c>
      <c r="FD100" s="241">
        <f t="shared" si="147"/>
        <v>40.006847034000003</v>
      </c>
      <c r="FE100" s="241">
        <f t="shared" si="147"/>
        <v>45.722110896000011</v>
      </c>
      <c r="FF100" s="241">
        <f t="shared" si="147"/>
        <v>457.22110896000009</v>
      </c>
      <c r="FG100" s="241">
        <f t="shared" si="147"/>
        <v>647.72990435999998</v>
      </c>
      <c r="FH100" s="241">
        <f t="shared" si="147"/>
        <v>228.61055448000005</v>
      </c>
      <c r="FI100" s="241">
        <f t="shared" si="147"/>
        <v>247.66143402</v>
      </c>
      <c r="FJ100" s="241">
        <f t="shared" si="147"/>
        <v>457.22110896000009</v>
      </c>
      <c r="FK100" s="241">
        <f t="shared" si="147"/>
        <v>495.32286804</v>
      </c>
      <c r="FL100" s="241">
        <f t="shared" si="147"/>
        <v>198.12914721600001</v>
      </c>
      <c r="FM100" s="241">
        <f t="shared" si="147"/>
        <v>647.72990435999998</v>
      </c>
      <c r="FN100" s="241">
        <f t="shared" si="147"/>
        <v>121.92562905600001</v>
      </c>
      <c r="FO100" s="241">
        <f t="shared" si="147"/>
        <v>51.437374758000004</v>
      </c>
      <c r="FP100" s="241">
        <f t="shared" si="147"/>
        <v>571.52638620000005</v>
      </c>
      <c r="FQ100" s="241">
        <f t="shared" si="147"/>
        <v>247.66143402</v>
      </c>
      <c r="FR100" s="241">
        <f t="shared" si="147"/>
        <v>45.722110896000011</v>
      </c>
      <c r="FS100" s="241">
        <f t="shared" si="147"/>
        <v>51.437374758000004</v>
      </c>
      <c r="FT100" s="241">
        <f t="shared" si="147"/>
        <v>45.722110896000011</v>
      </c>
      <c r="FU100" s="241">
        <f t="shared" si="147"/>
        <v>838.23869976000015</v>
      </c>
      <c r="FV100" s="241">
        <f t="shared" si="147"/>
        <v>647.72990435999998</v>
      </c>
      <c r="FW100" s="241">
        <f t="shared" si="147"/>
        <v>198.12914721600001</v>
      </c>
      <c r="FX100" s="241">
        <f t="shared" si="147"/>
        <v>16764.773995200001</v>
      </c>
      <c r="FY100" s="241">
        <f t="shared" si="147"/>
        <v>838.23869976000015</v>
      </c>
      <c r="FZ100" s="241">
        <f t="shared" si="147"/>
        <v>247.66143402</v>
      </c>
      <c r="GA100" s="241">
        <f t="shared" si="147"/>
        <v>514.37374757999999</v>
      </c>
      <c r="GB100" s="241">
        <f t="shared" si="147"/>
        <v>198.12914721600001</v>
      </c>
      <c r="GC100" s="241">
        <f t="shared" si="147"/>
        <v>198.12914721600001</v>
      </c>
      <c r="GD100" s="241">
        <f t="shared" si="147"/>
        <v>571.52638620000005</v>
      </c>
      <c r="GE100" s="241">
        <f t="shared" si="147"/>
        <v>121.92562905600001</v>
      </c>
      <c r="GF100" s="241">
        <f t="shared" si="147"/>
        <v>1714.5791586000003</v>
      </c>
      <c r="GG100" s="241">
        <f t="shared" si="147"/>
        <v>51.437374758000004</v>
      </c>
      <c r="GH100" s="241">
        <f t="shared" si="147"/>
        <v>329.58021604200002</v>
      </c>
      <c r="GI100" s="241">
        <f t="shared" si="147"/>
        <v>1714.5791586000003</v>
      </c>
      <c r="GJ100" s="241">
        <f t="shared" si="147"/>
        <v>3429.1583172000005</v>
      </c>
      <c r="GK100" s="241">
        <f t="shared" si="147"/>
        <v>571.52638620000005</v>
      </c>
      <c r="GL100" s="241">
        <f t="shared" si="147"/>
        <v>514.37374757999999</v>
      </c>
      <c r="GM100" s="241">
        <f t="shared" si="147"/>
        <v>2000.3423517000001</v>
      </c>
      <c r="GN100" s="241">
        <f t="shared" si="147"/>
        <v>571.52638620000005</v>
      </c>
      <c r="GO100" s="241">
        <f t="shared" si="147"/>
        <v>121.92562905600001</v>
      </c>
      <c r="GP100" s="241">
        <f t="shared" si="147"/>
        <v>3429.1583172000005</v>
      </c>
      <c r="GQ100" s="241">
        <f t="shared" si="147"/>
        <v>16764.773995200001</v>
      </c>
      <c r="GR100" s="241">
        <f t="shared" si="147"/>
        <v>742.98430206</v>
      </c>
      <c r="GS100" s="241">
        <f t="shared" ref="GS100:JD100" si="148">VLOOKUP(GS75,$A$40:$B$63,2,FALSE)</f>
        <v>329.58021604200002</v>
      </c>
      <c r="GT100" s="241">
        <f t="shared" si="148"/>
        <v>457.22110896000009</v>
      </c>
      <c r="GU100" s="241">
        <f t="shared" si="148"/>
        <v>247.66143402</v>
      </c>
      <c r="GV100" s="241">
        <f t="shared" si="148"/>
        <v>718.21815865800011</v>
      </c>
      <c r="GW100" s="241">
        <f t="shared" si="148"/>
        <v>121.92562905600001</v>
      </c>
      <c r="GX100" s="241">
        <f t="shared" si="148"/>
        <v>4953.2286804000005</v>
      </c>
      <c r="GY100" s="241">
        <f t="shared" si="148"/>
        <v>40.006847034000003</v>
      </c>
      <c r="GZ100" s="241">
        <f t="shared" si="148"/>
        <v>3429.1583172000005</v>
      </c>
      <c r="HA100" s="241">
        <f t="shared" si="148"/>
        <v>1714.5791586000003</v>
      </c>
      <c r="HB100" s="241">
        <f t="shared" si="148"/>
        <v>40.006847034000003</v>
      </c>
      <c r="HC100" s="241">
        <f t="shared" si="148"/>
        <v>495.32286804</v>
      </c>
      <c r="HD100" s="241">
        <f t="shared" si="148"/>
        <v>1714.5791586000003</v>
      </c>
      <c r="HE100" s="241">
        <f t="shared" si="148"/>
        <v>514.37374757999999</v>
      </c>
      <c r="HF100" s="241">
        <f t="shared" si="148"/>
        <v>1714.5791586000003</v>
      </c>
      <c r="HG100" s="241">
        <f t="shared" si="148"/>
        <v>16764.773995200001</v>
      </c>
      <c r="HH100" s="241">
        <f t="shared" si="148"/>
        <v>4953.2286804000005</v>
      </c>
      <c r="HI100" s="241">
        <f t="shared" si="148"/>
        <v>40.006847034000003</v>
      </c>
      <c r="HJ100" s="241">
        <f t="shared" si="148"/>
        <v>40.006847034000003</v>
      </c>
      <c r="HK100" s="241">
        <f t="shared" si="148"/>
        <v>3810.1759080000002</v>
      </c>
      <c r="HL100" s="241">
        <f t="shared" si="148"/>
        <v>51.437374758000004</v>
      </c>
      <c r="HM100" s="241">
        <f t="shared" si="148"/>
        <v>45.722110896000011</v>
      </c>
      <c r="HN100" s="241">
        <f t="shared" si="148"/>
        <v>571.52638620000005</v>
      </c>
      <c r="HO100" s="241">
        <f t="shared" si="148"/>
        <v>647.72990435999998</v>
      </c>
      <c r="HP100" s="241">
        <f t="shared" si="148"/>
        <v>457.22110896000009</v>
      </c>
      <c r="HQ100" s="241">
        <f t="shared" si="148"/>
        <v>329.58021604200002</v>
      </c>
      <c r="HR100" s="241">
        <f t="shared" si="148"/>
        <v>838.23869976000015</v>
      </c>
      <c r="HS100" s="241">
        <f t="shared" si="148"/>
        <v>495.32286804</v>
      </c>
      <c r="HT100" s="241">
        <f t="shared" si="148"/>
        <v>4953.2286804000005</v>
      </c>
      <c r="HU100" s="241">
        <f t="shared" si="148"/>
        <v>198.12914721600001</v>
      </c>
      <c r="HV100" s="241">
        <f t="shared" si="148"/>
        <v>228.61055448000005</v>
      </c>
      <c r="HW100" s="241">
        <f t="shared" si="148"/>
        <v>16764.773995200001</v>
      </c>
      <c r="HX100" s="241">
        <f t="shared" si="148"/>
        <v>247.66143402</v>
      </c>
      <c r="HY100" s="241">
        <f t="shared" si="148"/>
        <v>3429.1583172000005</v>
      </c>
      <c r="HZ100" s="241">
        <f t="shared" si="148"/>
        <v>45.722110896000011</v>
      </c>
      <c r="IA100" s="241">
        <f t="shared" si="148"/>
        <v>45.722110896000011</v>
      </c>
      <c r="IB100" s="241">
        <f t="shared" si="148"/>
        <v>647.72990435999998</v>
      </c>
      <c r="IC100" s="241">
        <f t="shared" si="148"/>
        <v>1714.5791586000003</v>
      </c>
      <c r="ID100" s="241">
        <f t="shared" si="148"/>
        <v>198.12914721600001</v>
      </c>
      <c r="IE100" s="241">
        <f t="shared" si="148"/>
        <v>329.58021604200002</v>
      </c>
      <c r="IF100" s="241">
        <f t="shared" si="148"/>
        <v>45.722110896000011</v>
      </c>
      <c r="IG100" s="241">
        <f t="shared" si="148"/>
        <v>3810.1759080000002</v>
      </c>
      <c r="IH100" s="241">
        <f t="shared" si="148"/>
        <v>2000.3423517000001</v>
      </c>
      <c r="II100" s="241">
        <f t="shared" si="148"/>
        <v>329.58021604200002</v>
      </c>
      <c r="IJ100" s="241">
        <f t="shared" si="148"/>
        <v>3810.1759080000002</v>
      </c>
      <c r="IK100" s="241">
        <f t="shared" si="148"/>
        <v>9.5254397700000002</v>
      </c>
      <c r="IL100" s="241">
        <f t="shared" si="148"/>
        <v>16764.773995200001</v>
      </c>
      <c r="IM100" s="241">
        <f t="shared" si="148"/>
        <v>51.437374758000004</v>
      </c>
      <c r="IN100" s="241">
        <f t="shared" si="148"/>
        <v>40.006847034000003</v>
      </c>
      <c r="IO100" s="241">
        <f t="shared" si="148"/>
        <v>1809.8335563000003</v>
      </c>
      <c r="IP100" s="241">
        <f t="shared" si="148"/>
        <v>647.72990435999998</v>
      </c>
      <c r="IQ100" s="241">
        <f t="shared" si="148"/>
        <v>9.5254397700000002</v>
      </c>
      <c r="IR100" s="241">
        <f t="shared" si="148"/>
        <v>1809.8335563000003</v>
      </c>
      <c r="IS100" s="241">
        <f t="shared" si="148"/>
        <v>571.52638620000005</v>
      </c>
      <c r="IT100" s="241">
        <f t="shared" si="148"/>
        <v>9.5254397700000002</v>
      </c>
      <c r="IU100" s="241">
        <f t="shared" si="148"/>
        <v>121.92562905600001</v>
      </c>
      <c r="IV100" s="241">
        <f t="shared" si="148"/>
        <v>1809.8335563000003</v>
      </c>
      <c r="IW100" s="241">
        <f t="shared" si="148"/>
        <v>247.66143402</v>
      </c>
      <c r="IX100" s="241">
        <f t="shared" si="148"/>
        <v>4953.2286804000005</v>
      </c>
      <c r="IY100" s="241">
        <f t="shared" si="148"/>
        <v>45.722110896000011</v>
      </c>
      <c r="IZ100" s="241">
        <f t="shared" si="148"/>
        <v>495.32286804</v>
      </c>
      <c r="JA100" s="241">
        <f t="shared" si="148"/>
        <v>51.437374758000004</v>
      </c>
      <c r="JB100" s="241">
        <f t="shared" si="148"/>
        <v>329.58021604200002</v>
      </c>
      <c r="JC100" s="241">
        <f t="shared" si="148"/>
        <v>45.722110896000011</v>
      </c>
      <c r="JD100" s="241">
        <f t="shared" si="148"/>
        <v>647.72990435999998</v>
      </c>
      <c r="JE100" s="241">
        <f t="shared" ref="JE100:LP100" si="149">VLOOKUP(JE75,$A$40:$B$63,2,FALSE)</f>
        <v>198.12914721600001</v>
      </c>
      <c r="JF100" s="241">
        <f t="shared" si="149"/>
        <v>198.12914721600001</v>
      </c>
      <c r="JG100" s="241">
        <f t="shared" si="149"/>
        <v>198.12914721600001</v>
      </c>
      <c r="JH100" s="241">
        <f t="shared" si="149"/>
        <v>51.437374758000004</v>
      </c>
      <c r="JI100" s="241">
        <f t="shared" si="149"/>
        <v>9.5254397700000002</v>
      </c>
      <c r="JJ100" s="241">
        <f t="shared" si="149"/>
        <v>718.21815865800011</v>
      </c>
      <c r="JK100" s="241">
        <f t="shared" si="149"/>
        <v>247.66143402</v>
      </c>
      <c r="JL100" s="241">
        <f t="shared" si="149"/>
        <v>4953.2286804000005</v>
      </c>
      <c r="JM100" s="241">
        <f t="shared" si="149"/>
        <v>40.006847034000003</v>
      </c>
      <c r="JN100" s="241">
        <f t="shared" si="149"/>
        <v>9.5254397700000002</v>
      </c>
      <c r="JO100" s="241">
        <f t="shared" si="149"/>
        <v>247.66143402</v>
      </c>
      <c r="JP100" s="241">
        <f t="shared" si="149"/>
        <v>514.37374757999999</v>
      </c>
      <c r="JQ100" s="241">
        <f t="shared" si="149"/>
        <v>40.006847034000003</v>
      </c>
      <c r="JR100" s="241">
        <f t="shared" si="149"/>
        <v>647.72990435999998</v>
      </c>
      <c r="JS100" s="241">
        <f t="shared" si="149"/>
        <v>51.437374758000004</v>
      </c>
      <c r="JT100" s="241">
        <f t="shared" si="149"/>
        <v>838.23869976000015</v>
      </c>
      <c r="JU100" s="241">
        <f t="shared" si="149"/>
        <v>647.72990435999998</v>
      </c>
      <c r="JV100" s="241">
        <f t="shared" si="149"/>
        <v>228.61055448000005</v>
      </c>
      <c r="JW100" s="241">
        <f t="shared" si="149"/>
        <v>45.722110896000011</v>
      </c>
      <c r="JX100" s="241">
        <f t="shared" si="149"/>
        <v>838.23869976000015</v>
      </c>
      <c r="JY100" s="241">
        <f t="shared" si="149"/>
        <v>3810.1759080000002</v>
      </c>
      <c r="JZ100" s="241">
        <f t="shared" si="149"/>
        <v>2000.3423517000001</v>
      </c>
      <c r="KA100" s="241">
        <f t="shared" si="149"/>
        <v>1809.8335563000003</v>
      </c>
      <c r="KB100" s="241">
        <f t="shared" si="149"/>
        <v>40.006847034000003</v>
      </c>
      <c r="KC100" s="241">
        <f t="shared" si="149"/>
        <v>9.5254397700000002</v>
      </c>
      <c r="KD100" s="241">
        <f t="shared" si="149"/>
        <v>198.12914721600001</v>
      </c>
      <c r="KE100" s="241">
        <f t="shared" si="149"/>
        <v>9.5254397700000002</v>
      </c>
      <c r="KF100" s="241">
        <f t="shared" si="149"/>
        <v>1714.5791586000003</v>
      </c>
      <c r="KG100" s="241">
        <f t="shared" si="149"/>
        <v>51.437374758000004</v>
      </c>
      <c r="KH100" s="241">
        <f t="shared" si="149"/>
        <v>40.006847034000003</v>
      </c>
      <c r="KI100" s="241">
        <f t="shared" si="149"/>
        <v>329.58021604200002</v>
      </c>
      <c r="KJ100" s="241">
        <f t="shared" si="149"/>
        <v>45.722110896000011</v>
      </c>
      <c r="KK100" s="241">
        <f t="shared" si="149"/>
        <v>4953.2286804000005</v>
      </c>
      <c r="KL100" s="241">
        <f t="shared" si="149"/>
        <v>40.006847034000003</v>
      </c>
      <c r="KM100" s="241">
        <f t="shared" si="149"/>
        <v>742.98430206</v>
      </c>
      <c r="KN100" s="241">
        <f t="shared" si="149"/>
        <v>121.92562905600001</v>
      </c>
      <c r="KO100" s="241">
        <f t="shared" si="149"/>
        <v>198.12914721600001</v>
      </c>
      <c r="KP100" s="241">
        <f t="shared" si="149"/>
        <v>228.61055448000005</v>
      </c>
      <c r="KQ100" s="241">
        <f t="shared" si="149"/>
        <v>838.23869976000015</v>
      </c>
      <c r="KR100" s="241">
        <f t="shared" si="149"/>
        <v>718.21815865800011</v>
      </c>
      <c r="KS100" s="241">
        <f t="shared" si="149"/>
        <v>247.66143402</v>
      </c>
      <c r="KT100" s="241">
        <f t="shared" si="149"/>
        <v>16764.773995200001</v>
      </c>
      <c r="KU100" s="241">
        <f t="shared" si="149"/>
        <v>16764.773995200001</v>
      </c>
      <c r="KV100" s="241">
        <f t="shared" si="149"/>
        <v>838.23869976000015</v>
      </c>
      <c r="KW100" s="241">
        <f t="shared" si="149"/>
        <v>9.5254397700000002</v>
      </c>
      <c r="KX100" s="241">
        <f t="shared" si="149"/>
        <v>1809.8335563000003</v>
      </c>
      <c r="KY100" s="241">
        <f t="shared" si="149"/>
        <v>514.37374757999999</v>
      </c>
      <c r="KZ100" s="241">
        <f t="shared" si="149"/>
        <v>45.722110896000011</v>
      </c>
      <c r="LA100" s="241">
        <f t="shared" si="149"/>
        <v>571.52638620000005</v>
      </c>
      <c r="LB100" s="241">
        <f t="shared" si="149"/>
        <v>2000.3423517000001</v>
      </c>
      <c r="LC100" s="241">
        <f t="shared" si="149"/>
        <v>3810.1759080000002</v>
      </c>
      <c r="LD100" s="241">
        <f t="shared" si="149"/>
        <v>647.72990435999998</v>
      </c>
      <c r="LE100" s="241">
        <f t="shared" si="149"/>
        <v>2000.3423517000001</v>
      </c>
      <c r="LF100" s="241">
        <f t="shared" si="149"/>
        <v>329.58021604200002</v>
      </c>
      <c r="LG100" s="241">
        <f t="shared" si="149"/>
        <v>329.58021604200002</v>
      </c>
      <c r="LH100" s="241">
        <f t="shared" si="149"/>
        <v>198.12914721600001</v>
      </c>
      <c r="LI100" s="241">
        <f t="shared" si="149"/>
        <v>40.006847034000003</v>
      </c>
      <c r="LJ100" s="241">
        <f t="shared" si="149"/>
        <v>3429.1583172000005</v>
      </c>
      <c r="LK100" s="241">
        <f t="shared" si="149"/>
        <v>838.23869976000015</v>
      </c>
      <c r="LL100" s="241">
        <f t="shared" si="149"/>
        <v>3429.1583172000005</v>
      </c>
      <c r="LM100" s="241">
        <f t="shared" si="149"/>
        <v>198.12914721600001</v>
      </c>
      <c r="LN100" s="241">
        <f t="shared" si="149"/>
        <v>40.006847034000003</v>
      </c>
      <c r="LO100" s="241">
        <f t="shared" si="149"/>
        <v>838.23869976000015</v>
      </c>
      <c r="LP100" s="241">
        <f t="shared" si="149"/>
        <v>457.22110896000009</v>
      </c>
      <c r="LQ100" s="241">
        <f t="shared" ref="LQ100:OB100" si="150">VLOOKUP(LQ75,$A$40:$B$63,2,FALSE)</f>
        <v>514.37374757999999</v>
      </c>
      <c r="LR100" s="241">
        <f t="shared" si="150"/>
        <v>2000.3423517000001</v>
      </c>
      <c r="LS100" s="241">
        <f t="shared" si="150"/>
        <v>838.23869976000015</v>
      </c>
      <c r="LT100" s="241">
        <f t="shared" si="150"/>
        <v>1714.5791586000003</v>
      </c>
      <c r="LU100" s="241">
        <f t="shared" si="150"/>
        <v>9.5254397700000002</v>
      </c>
      <c r="LV100" s="241">
        <f t="shared" si="150"/>
        <v>3429.1583172000005</v>
      </c>
      <c r="LW100" s="241">
        <f t="shared" si="150"/>
        <v>2000.3423517000001</v>
      </c>
      <c r="LX100" s="241">
        <f t="shared" si="150"/>
        <v>247.66143402</v>
      </c>
      <c r="LY100" s="241">
        <f t="shared" si="150"/>
        <v>4953.2286804000005</v>
      </c>
      <c r="LZ100" s="241">
        <f t="shared" si="150"/>
        <v>9.5254397700000002</v>
      </c>
      <c r="MA100" s="241">
        <f t="shared" si="150"/>
        <v>571.52638620000005</v>
      </c>
      <c r="MB100" s="241">
        <f t="shared" si="150"/>
        <v>198.12914721600001</v>
      </c>
      <c r="MC100" s="241">
        <f t="shared" si="150"/>
        <v>742.98430206</v>
      </c>
      <c r="MD100" s="241">
        <f t="shared" si="150"/>
        <v>495.32286804</v>
      </c>
      <c r="ME100" s="241">
        <f t="shared" si="150"/>
        <v>4953.2286804000005</v>
      </c>
      <c r="MF100" s="241">
        <f t="shared" si="150"/>
        <v>45.722110896000011</v>
      </c>
      <c r="MG100" s="241">
        <f t="shared" si="150"/>
        <v>718.21815865800011</v>
      </c>
      <c r="MH100" s="241">
        <f t="shared" si="150"/>
        <v>718.21815865800011</v>
      </c>
      <c r="MI100" s="241">
        <f t="shared" si="150"/>
        <v>4953.2286804000005</v>
      </c>
      <c r="MJ100" s="241">
        <f t="shared" si="150"/>
        <v>571.52638620000005</v>
      </c>
      <c r="MK100" s="241">
        <f t="shared" si="150"/>
        <v>838.23869976000015</v>
      </c>
      <c r="ML100" s="241">
        <f t="shared" si="150"/>
        <v>1809.8335563000003</v>
      </c>
      <c r="MM100" s="241">
        <f t="shared" si="150"/>
        <v>2000.3423517000001</v>
      </c>
      <c r="MN100" s="241">
        <f t="shared" si="150"/>
        <v>3429.1583172000005</v>
      </c>
      <c r="MO100" s="241">
        <f t="shared" si="150"/>
        <v>457.22110896000009</v>
      </c>
      <c r="MP100" s="241">
        <f t="shared" si="150"/>
        <v>838.23869976000015</v>
      </c>
      <c r="MQ100" s="241">
        <f t="shared" si="150"/>
        <v>3810.1759080000002</v>
      </c>
      <c r="MR100" s="241">
        <f t="shared" si="150"/>
        <v>16764.773995200001</v>
      </c>
      <c r="MS100" s="241">
        <f t="shared" si="150"/>
        <v>718.21815865800011</v>
      </c>
      <c r="MT100" s="241">
        <f t="shared" si="150"/>
        <v>3429.1583172000005</v>
      </c>
      <c r="MU100" s="241">
        <f t="shared" si="150"/>
        <v>1714.5791586000003</v>
      </c>
      <c r="MV100" s="241">
        <f t="shared" si="150"/>
        <v>329.58021604200002</v>
      </c>
      <c r="MW100" s="241">
        <f t="shared" si="150"/>
        <v>247.66143402</v>
      </c>
      <c r="MX100" s="241">
        <f t="shared" si="150"/>
        <v>718.21815865800011</v>
      </c>
      <c r="MY100" s="241">
        <f t="shared" si="150"/>
        <v>121.92562905600001</v>
      </c>
      <c r="MZ100" s="241">
        <f t="shared" si="150"/>
        <v>45.722110896000011</v>
      </c>
      <c r="NA100" s="241">
        <f t="shared" si="150"/>
        <v>4953.2286804000005</v>
      </c>
      <c r="NB100" s="241">
        <f t="shared" si="150"/>
        <v>329.58021604200002</v>
      </c>
      <c r="NC100" s="241">
        <f t="shared" si="150"/>
        <v>45.722110896000011</v>
      </c>
      <c r="ND100" s="241">
        <f t="shared" si="150"/>
        <v>16764.773995200001</v>
      </c>
      <c r="NE100" s="241">
        <f t="shared" si="150"/>
        <v>571.52638620000005</v>
      </c>
      <c r="NF100" s="241">
        <f t="shared" si="150"/>
        <v>1714.5791586000003</v>
      </c>
      <c r="NG100" s="241">
        <f t="shared" si="150"/>
        <v>4953.2286804000005</v>
      </c>
      <c r="NH100" s="241">
        <f t="shared" si="150"/>
        <v>495.32286804</v>
      </c>
      <c r="NI100" s="241">
        <f t="shared" si="150"/>
        <v>838.23869976000015</v>
      </c>
      <c r="NJ100" s="241">
        <f t="shared" si="150"/>
        <v>40.006847034000003</v>
      </c>
      <c r="NK100" s="241">
        <f t="shared" si="150"/>
        <v>45.722110896000011</v>
      </c>
      <c r="NL100" s="241">
        <f t="shared" si="150"/>
        <v>495.32286804</v>
      </c>
      <c r="NM100" s="241">
        <f t="shared" si="150"/>
        <v>16764.773995200001</v>
      </c>
      <c r="NN100" s="241">
        <f t="shared" si="150"/>
        <v>514.37374757999999</v>
      </c>
      <c r="NO100" s="241">
        <f t="shared" si="150"/>
        <v>718.21815865800011</v>
      </c>
      <c r="NP100" s="241">
        <f t="shared" si="150"/>
        <v>1714.5791586000003</v>
      </c>
      <c r="NQ100" s="241">
        <f t="shared" si="150"/>
        <v>571.52638620000005</v>
      </c>
      <c r="NR100" s="241">
        <f t="shared" si="150"/>
        <v>838.23869976000015</v>
      </c>
      <c r="NS100" s="241">
        <f t="shared" si="150"/>
        <v>838.23869976000015</v>
      </c>
      <c r="NT100" s="241">
        <f t="shared" si="150"/>
        <v>457.22110896000009</v>
      </c>
      <c r="NU100" s="241">
        <f t="shared" si="150"/>
        <v>247.66143402</v>
      </c>
      <c r="NV100" s="241">
        <f t="shared" si="150"/>
        <v>838.23869976000015</v>
      </c>
      <c r="NW100" s="241">
        <f t="shared" si="150"/>
        <v>457.22110896000009</v>
      </c>
      <c r="NX100" s="241">
        <f t="shared" si="150"/>
        <v>495.32286804</v>
      </c>
      <c r="NY100" s="241">
        <f t="shared" si="150"/>
        <v>571.52638620000005</v>
      </c>
      <c r="NZ100" s="241">
        <f t="shared" si="150"/>
        <v>51.437374758000004</v>
      </c>
      <c r="OA100" s="241">
        <f t="shared" si="150"/>
        <v>647.72990435999998</v>
      </c>
      <c r="OB100" s="241">
        <f t="shared" si="150"/>
        <v>51.437374758000004</v>
      </c>
      <c r="OC100" s="241">
        <f t="shared" ref="OC100:QN100" si="151">VLOOKUP(OC75,$A$40:$B$63,2,FALSE)</f>
        <v>1809.8335563000003</v>
      </c>
      <c r="OD100" s="241">
        <f t="shared" si="151"/>
        <v>3429.1583172000005</v>
      </c>
      <c r="OE100" s="241">
        <f t="shared" si="151"/>
        <v>228.61055448000005</v>
      </c>
      <c r="OF100" s="241">
        <f t="shared" si="151"/>
        <v>4953.2286804000005</v>
      </c>
      <c r="OG100" s="241">
        <f t="shared" si="151"/>
        <v>247.66143402</v>
      </c>
      <c r="OH100" s="241">
        <f t="shared" si="151"/>
        <v>3429.1583172000005</v>
      </c>
      <c r="OI100" s="241">
        <f t="shared" si="151"/>
        <v>742.98430206</v>
      </c>
      <c r="OJ100" s="241">
        <f t="shared" si="151"/>
        <v>51.437374758000004</v>
      </c>
      <c r="OK100" s="241">
        <f t="shared" si="151"/>
        <v>247.66143402</v>
      </c>
      <c r="OL100" s="241">
        <f t="shared" si="151"/>
        <v>40.006847034000003</v>
      </c>
      <c r="OM100" s="241">
        <f t="shared" si="151"/>
        <v>16764.773995200001</v>
      </c>
      <c r="ON100" s="241">
        <f t="shared" si="151"/>
        <v>198.12914721600001</v>
      </c>
      <c r="OO100" s="241">
        <f t="shared" si="151"/>
        <v>647.72990435999998</v>
      </c>
      <c r="OP100" s="241">
        <f t="shared" si="151"/>
        <v>51.437374758000004</v>
      </c>
      <c r="OQ100" s="241">
        <f t="shared" si="151"/>
        <v>718.21815865800011</v>
      </c>
      <c r="OR100" s="241">
        <f t="shared" si="151"/>
        <v>40.006847034000003</v>
      </c>
      <c r="OS100" s="241">
        <f t="shared" si="151"/>
        <v>4953.2286804000005</v>
      </c>
      <c r="OT100" s="241">
        <f t="shared" si="151"/>
        <v>198.12914721600001</v>
      </c>
      <c r="OU100" s="241">
        <f t="shared" si="151"/>
        <v>3810.1759080000002</v>
      </c>
      <c r="OV100" s="241">
        <f t="shared" si="151"/>
        <v>198.12914721600001</v>
      </c>
      <c r="OW100" s="241">
        <f t="shared" si="151"/>
        <v>1809.8335563000003</v>
      </c>
      <c r="OX100" s="241">
        <f t="shared" si="151"/>
        <v>40.006847034000003</v>
      </c>
      <c r="OY100" s="241">
        <f t="shared" si="151"/>
        <v>228.61055448000005</v>
      </c>
      <c r="OZ100" s="241">
        <f t="shared" si="151"/>
        <v>9.5254397700000002</v>
      </c>
      <c r="PA100" s="241">
        <f t="shared" si="151"/>
        <v>45.722110896000011</v>
      </c>
      <c r="PB100" s="241">
        <f t="shared" si="151"/>
        <v>16764.773995200001</v>
      </c>
      <c r="PC100" s="241">
        <f t="shared" si="151"/>
        <v>495.32286804</v>
      </c>
      <c r="PD100" s="241">
        <f t="shared" si="151"/>
        <v>3429.1583172000005</v>
      </c>
      <c r="PE100" s="241">
        <f t="shared" si="151"/>
        <v>571.52638620000005</v>
      </c>
      <c r="PF100" s="241">
        <f t="shared" si="151"/>
        <v>51.437374758000004</v>
      </c>
      <c r="PG100" s="241">
        <f t="shared" si="151"/>
        <v>838.23869976000015</v>
      </c>
      <c r="PH100" s="241">
        <f t="shared" si="151"/>
        <v>1714.5791586000003</v>
      </c>
      <c r="PI100" s="241">
        <f t="shared" si="151"/>
        <v>514.37374757999999</v>
      </c>
      <c r="PJ100" s="241">
        <f t="shared" si="151"/>
        <v>45.722110896000011</v>
      </c>
      <c r="PK100" s="241">
        <f t="shared" si="151"/>
        <v>647.72990435999998</v>
      </c>
      <c r="PL100" s="241">
        <f t="shared" si="151"/>
        <v>2000.3423517000001</v>
      </c>
      <c r="PM100" s="241">
        <f t="shared" si="151"/>
        <v>514.37374757999999</v>
      </c>
      <c r="PN100" s="241">
        <f t="shared" si="151"/>
        <v>647.72990435999998</v>
      </c>
      <c r="PO100" s="241">
        <f t="shared" si="151"/>
        <v>838.23869976000015</v>
      </c>
      <c r="PP100" s="241">
        <f t="shared" si="151"/>
        <v>495.32286804</v>
      </c>
      <c r="PQ100" s="241">
        <f t="shared" si="151"/>
        <v>9.5254397700000002</v>
      </c>
      <c r="PR100" s="241">
        <f t="shared" si="151"/>
        <v>514.37374757999999</v>
      </c>
      <c r="PS100" s="241">
        <f t="shared" si="151"/>
        <v>228.61055448000005</v>
      </c>
      <c r="PT100" s="241">
        <f t="shared" si="151"/>
        <v>3810.1759080000002</v>
      </c>
      <c r="PU100" s="241">
        <f t="shared" si="151"/>
        <v>647.72990435999998</v>
      </c>
      <c r="PV100" s="241">
        <f t="shared" si="151"/>
        <v>3810.1759080000002</v>
      </c>
      <c r="PW100" s="241">
        <f t="shared" si="151"/>
        <v>2000.3423517000001</v>
      </c>
      <c r="PX100" s="241">
        <f t="shared" si="151"/>
        <v>495.32286804</v>
      </c>
      <c r="PY100" s="241">
        <f t="shared" si="151"/>
        <v>247.66143402</v>
      </c>
      <c r="PZ100" s="241">
        <f t="shared" si="151"/>
        <v>198.12914721600001</v>
      </c>
      <c r="QA100" s="241">
        <f t="shared" si="151"/>
        <v>571.52638620000005</v>
      </c>
      <c r="QB100" s="241">
        <f t="shared" si="151"/>
        <v>3429.1583172000005</v>
      </c>
      <c r="QC100" s="241">
        <f t="shared" si="151"/>
        <v>495.32286804</v>
      </c>
      <c r="QD100" s="241">
        <f t="shared" si="151"/>
        <v>1809.8335563000003</v>
      </c>
      <c r="QE100" s="241">
        <f t="shared" si="151"/>
        <v>1809.8335563000003</v>
      </c>
      <c r="QF100" s="241">
        <f t="shared" si="151"/>
        <v>571.52638620000005</v>
      </c>
      <c r="QG100" s="241">
        <f t="shared" si="151"/>
        <v>9.5254397700000002</v>
      </c>
      <c r="QH100" s="241">
        <f t="shared" si="151"/>
        <v>457.22110896000009</v>
      </c>
      <c r="QI100" s="241">
        <f t="shared" si="151"/>
        <v>495.32286804</v>
      </c>
      <c r="QJ100" s="241">
        <f t="shared" si="151"/>
        <v>51.437374758000004</v>
      </c>
      <c r="QK100" s="241">
        <f t="shared" si="151"/>
        <v>514.37374757999999</v>
      </c>
      <c r="QL100" s="241">
        <f t="shared" si="151"/>
        <v>51.437374758000004</v>
      </c>
      <c r="QM100" s="241">
        <f t="shared" si="151"/>
        <v>198.12914721600001</v>
      </c>
      <c r="QN100" s="241">
        <f t="shared" si="151"/>
        <v>198.12914721600001</v>
      </c>
      <c r="QO100" s="241">
        <f t="shared" ref="QO100:SZ100" si="152">VLOOKUP(QO75,$A$40:$B$63,2,FALSE)</f>
        <v>247.66143402</v>
      </c>
      <c r="QP100" s="241">
        <f t="shared" si="152"/>
        <v>4953.2286804000005</v>
      </c>
      <c r="QQ100" s="241">
        <f t="shared" si="152"/>
        <v>3429.1583172000005</v>
      </c>
      <c r="QR100" s="241">
        <f t="shared" si="152"/>
        <v>1714.5791586000003</v>
      </c>
      <c r="QS100" s="241">
        <f t="shared" si="152"/>
        <v>329.58021604200002</v>
      </c>
      <c r="QT100" s="241">
        <f t="shared" si="152"/>
        <v>329.58021604200002</v>
      </c>
      <c r="QU100" s="241">
        <f t="shared" si="152"/>
        <v>3810.1759080000002</v>
      </c>
      <c r="QV100" s="241">
        <f t="shared" si="152"/>
        <v>247.66143402</v>
      </c>
      <c r="QW100" s="241">
        <f t="shared" si="152"/>
        <v>457.22110896000009</v>
      </c>
      <c r="QX100" s="241">
        <f t="shared" si="152"/>
        <v>3429.1583172000005</v>
      </c>
      <c r="QY100" s="241">
        <f t="shared" si="152"/>
        <v>2000.3423517000001</v>
      </c>
      <c r="QZ100" s="241">
        <f t="shared" si="152"/>
        <v>718.21815865800011</v>
      </c>
      <c r="RA100" s="241">
        <f t="shared" si="152"/>
        <v>457.22110896000009</v>
      </c>
      <c r="RB100" s="241">
        <f t="shared" si="152"/>
        <v>838.23869976000015</v>
      </c>
      <c r="RC100" s="241">
        <f t="shared" si="152"/>
        <v>40.006847034000003</v>
      </c>
      <c r="RD100" s="241">
        <f t="shared" si="152"/>
        <v>742.98430206</v>
      </c>
      <c r="RE100" s="241">
        <f t="shared" si="152"/>
        <v>838.23869976000015</v>
      </c>
      <c r="RF100" s="241">
        <f t="shared" si="152"/>
        <v>247.66143402</v>
      </c>
      <c r="RG100" s="241">
        <f t="shared" si="152"/>
        <v>742.98430206</v>
      </c>
      <c r="RH100" s="241">
        <f t="shared" si="152"/>
        <v>198.12914721600001</v>
      </c>
      <c r="RI100" s="241">
        <f t="shared" si="152"/>
        <v>16764.773995200001</v>
      </c>
      <c r="RJ100" s="241">
        <f t="shared" si="152"/>
        <v>838.23869976000015</v>
      </c>
      <c r="RK100" s="241">
        <f t="shared" si="152"/>
        <v>40.006847034000003</v>
      </c>
      <c r="RL100" s="241">
        <f t="shared" si="152"/>
        <v>16764.773995200001</v>
      </c>
      <c r="RM100" s="241">
        <f t="shared" si="152"/>
        <v>2000.3423517000001</v>
      </c>
      <c r="RN100" s="241">
        <f t="shared" si="152"/>
        <v>514.37374757999999</v>
      </c>
      <c r="RO100" s="241">
        <f t="shared" si="152"/>
        <v>647.72990435999998</v>
      </c>
      <c r="RP100" s="241">
        <f t="shared" si="152"/>
        <v>247.66143402</v>
      </c>
      <c r="RQ100" s="241">
        <f t="shared" si="152"/>
        <v>647.72990435999998</v>
      </c>
      <c r="RR100" s="241">
        <f t="shared" si="152"/>
        <v>495.32286804</v>
      </c>
      <c r="RS100" s="241">
        <f t="shared" si="152"/>
        <v>3429.1583172000005</v>
      </c>
      <c r="RT100" s="241">
        <f t="shared" si="152"/>
        <v>45.722110896000011</v>
      </c>
      <c r="RU100" s="241">
        <f t="shared" si="152"/>
        <v>1714.5791586000003</v>
      </c>
      <c r="RV100" s="241">
        <f t="shared" si="152"/>
        <v>742.98430206</v>
      </c>
      <c r="RW100" s="241">
        <f t="shared" si="152"/>
        <v>121.92562905600001</v>
      </c>
      <c r="RX100" s="241">
        <f t="shared" si="152"/>
        <v>457.22110896000009</v>
      </c>
      <c r="RY100" s="241">
        <f t="shared" si="152"/>
        <v>718.21815865800011</v>
      </c>
      <c r="RZ100" s="241">
        <f t="shared" si="152"/>
        <v>40.006847034000003</v>
      </c>
      <c r="SA100" s="241">
        <f t="shared" si="152"/>
        <v>838.23869976000015</v>
      </c>
      <c r="SB100" s="241">
        <f t="shared" si="152"/>
        <v>198.12914721600001</v>
      </c>
      <c r="SC100" s="241">
        <f t="shared" si="152"/>
        <v>16764.773995200001</v>
      </c>
      <c r="SD100" s="241">
        <f t="shared" si="152"/>
        <v>457.22110896000009</v>
      </c>
      <c r="SE100" s="241">
        <f t="shared" si="152"/>
        <v>647.72990435999998</v>
      </c>
      <c r="SF100" s="241">
        <f t="shared" si="152"/>
        <v>2000.3423517000001</v>
      </c>
      <c r="SG100" s="241">
        <f t="shared" si="152"/>
        <v>4953.2286804000005</v>
      </c>
      <c r="SH100" s="241">
        <f t="shared" si="152"/>
        <v>40.006847034000003</v>
      </c>
      <c r="SI100" s="241">
        <f t="shared" si="152"/>
        <v>40.006847034000003</v>
      </c>
      <c r="SJ100" s="241">
        <f t="shared" si="152"/>
        <v>247.66143402</v>
      </c>
      <c r="SK100" s="241">
        <f t="shared" si="152"/>
        <v>247.66143402</v>
      </c>
      <c r="SL100" s="241">
        <f t="shared" si="152"/>
        <v>45.722110896000011</v>
      </c>
      <c r="SM100" s="241">
        <f t="shared" si="152"/>
        <v>4953.2286804000005</v>
      </c>
      <c r="SN100" s="241">
        <f t="shared" si="152"/>
        <v>4953.2286804000005</v>
      </c>
      <c r="SO100" s="241">
        <f t="shared" si="152"/>
        <v>198.12914721600001</v>
      </c>
      <c r="SP100" s="241">
        <f t="shared" si="152"/>
        <v>228.61055448000005</v>
      </c>
      <c r="SQ100" s="241">
        <f t="shared" si="152"/>
        <v>121.92562905600001</v>
      </c>
      <c r="SR100" s="241">
        <f t="shared" si="152"/>
        <v>457.22110896000009</v>
      </c>
      <c r="SS100" s="241">
        <f t="shared" si="152"/>
        <v>838.23869976000015</v>
      </c>
      <c r="ST100" s="241">
        <f t="shared" si="152"/>
        <v>571.52638620000005</v>
      </c>
      <c r="SU100" s="241">
        <f t="shared" si="152"/>
        <v>647.72990435999998</v>
      </c>
      <c r="SV100" s="241">
        <f t="shared" si="152"/>
        <v>329.58021604200002</v>
      </c>
      <c r="SW100" s="241">
        <f t="shared" si="152"/>
        <v>40.006847034000003</v>
      </c>
      <c r="SX100" s="241">
        <f t="shared" si="152"/>
        <v>647.72990435999998</v>
      </c>
      <c r="SY100" s="241">
        <f t="shared" si="152"/>
        <v>571.52638620000005</v>
      </c>
      <c r="SZ100" s="241">
        <f t="shared" si="152"/>
        <v>495.32286804</v>
      </c>
      <c r="TA100" s="241">
        <f t="shared" ref="TA100:VL100" si="153">VLOOKUP(TA75,$A$40:$B$63,2,FALSE)</f>
        <v>457.22110896000009</v>
      </c>
      <c r="TB100" s="241">
        <f t="shared" si="153"/>
        <v>329.58021604200002</v>
      </c>
      <c r="TC100" s="241">
        <f t="shared" si="153"/>
        <v>647.72990435999998</v>
      </c>
      <c r="TD100" s="241">
        <f t="shared" si="153"/>
        <v>121.92562905600001</v>
      </c>
      <c r="TE100" s="241">
        <f t="shared" si="153"/>
        <v>495.32286804</v>
      </c>
      <c r="TF100" s="241">
        <f t="shared" si="153"/>
        <v>4953.2286804000005</v>
      </c>
      <c r="TG100" s="241">
        <f t="shared" si="153"/>
        <v>329.58021604200002</v>
      </c>
      <c r="TH100" s="241">
        <f t="shared" si="153"/>
        <v>2000.3423517000001</v>
      </c>
      <c r="TI100" s="241">
        <f t="shared" si="153"/>
        <v>1809.8335563000003</v>
      </c>
      <c r="TJ100" s="241">
        <f t="shared" si="153"/>
        <v>247.66143402</v>
      </c>
      <c r="TK100" s="241">
        <f t="shared" si="153"/>
        <v>742.98430206</v>
      </c>
      <c r="TL100" s="241">
        <f t="shared" si="153"/>
        <v>457.22110896000009</v>
      </c>
      <c r="TM100" s="241">
        <f t="shared" si="153"/>
        <v>2000.3423517000001</v>
      </c>
      <c r="TN100" s="241">
        <f t="shared" si="153"/>
        <v>3429.1583172000005</v>
      </c>
      <c r="TO100" s="241">
        <f t="shared" si="153"/>
        <v>571.52638620000005</v>
      </c>
      <c r="TP100" s="241">
        <f t="shared" si="153"/>
        <v>514.37374757999999</v>
      </c>
      <c r="TQ100" s="241">
        <f t="shared" si="153"/>
        <v>495.32286804</v>
      </c>
      <c r="TR100" s="241">
        <f t="shared" si="153"/>
        <v>718.21815865800011</v>
      </c>
      <c r="TS100" s="241">
        <f t="shared" si="153"/>
        <v>838.23869976000015</v>
      </c>
      <c r="TT100" s="241">
        <f t="shared" si="153"/>
        <v>1809.8335563000003</v>
      </c>
      <c r="TU100" s="241">
        <f t="shared" si="153"/>
        <v>121.92562905600001</v>
      </c>
      <c r="TV100" s="241">
        <f t="shared" si="153"/>
        <v>228.61055448000005</v>
      </c>
      <c r="TW100" s="241">
        <f t="shared" si="153"/>
        <v>198.12914721600001</v>
      </c>
      <c r="TX100" s="241">
        <f t="shared" si="153"/>
        <v>329.58021604200002</v>
      </c>
      <c r="TY100" s="241">
        <f t="shared" si="153"/>
        <v>1714.5791586000003</v>
      </c>
      <c r="TZ100" s="241">
        <f t="shared" si="153"/>
        <v>647.72990435999998</v>
      </c>
      <c r="UA100" s="241">
        <f t="shared" si="153"/>
        <v>514.37374757999999</v>
      </c>
      <c r="UB100" s="241">
        <f t="shared" si="153"/>
        <v>514.37374757999999</v>
      </c>
      <c r="UC100" s="241">
        <f t="shared" si="153"/>
        <v>198.12914721600001</v>
      </c>
      <c r="UD100" s="241">
        <f t="shared" si="153"/>
        <v>4953.2286804000005</v>
      </c>
      <c r="UE100" s="241">
        <f t="shared" si="153"/>
        <v>2000.3423517000001</v>
      </c>
      <c r="UF100" s="241">
        <f t="shared" si="153"/>
        <v>2000.3423517000001</v>
      </c>
      <c r="UG100" s="241">
        <f t="shared" si="153"/>
        <v>647.72990435999998</v>
      </c>
      <c r="UH100" s="241">
        <f t="shared" si="153"/>
        <v>51.437374758000004</v>
      </c>
      <c r="UI100" s="241">
        <f t="shared" si="153"/>
        <v>1714.5791586000003</v>
      </c>
      <c r="UJ100" s="241">
        <f t="shared" si="153"/>
        <v>9.5254397700000002</v>
      </c>
      <c r="UK100" s="241">
        <f t="shared" si="153"/>
        <v>742.98430206</v>
      </c>
      <c r="UL100" s="241">
        <f t="shared" si="153"/>
        <v>51.437374758000004</v>
      </c>
      <c r="UM100" s="241">
        <f t="shared" si="153"/>
        <v>40.006847034000003</v>
      </c>
      <c r="UN100" s="241">
        <f t="shared" si="153"/>
        <v>16764.773995200001</v>
      </c>
      <c r="UO100" s="241">
        <f t="shared" si="153"/>
        <v>1714.5791586000003</v>
      </c>
      <c r="UP100" s="241">
        <f t="shared" si="153"/>
        <v>1714.5791586000003</v>
      </c>
      <c r="UQ100" s="241">
        <f t="shared" si="153"/>
        <v>329.58021604200002</v>
      </c>
      <c r="UR100" s="241">
        <f t="shared" si="153"/>
        <v>457.22110896000009</v>
      </c>
      <c r="US100" s="241">
        <f t="shared" si="153"/>
        <v>40.006847034000003</v>
      </c>
      <c r="UT100" s="241">
        <f t="shared" si="153"/>
        <v>495.32286804</v>
      </c>
      <c r="UU100" s="241">
        <f t="shared" si="153"/>
        <v>742.98430206</v>
      </c>
      <c r="UV100" s="241">
        <f t="shared" si="153"/>
        <v>495.32286804</v>
      </c>
      <c r="UW100" s="241">
        <f t="shared" si="153"/>
        <v>40.006847034000003</v>
      </c>
      <c r="UX100" s="241">
        <f t="shared" si="153"/>
        <v>51.437374758000004</v>
      </c>
      <c r="UY100" s="241">
        <f t="shared" si="153"/>
        <v>228.61055448000005</v>
      </c>
      <c r="UZ100" s="241">
        <f t="shared" si="153"/>
        <v>121.92562905600001</v>
      </c>
      <c r="VA100" s="241">
        <f t="shared" si="153"/>
        <v>1714.5791586000003</v>
      </c>
      <c r="VB100" s="241">
        <f t="shared" si="153"/>
        <v>742.98430206</v>
      </c>
      <c r="VC100" s="241">
        <f t="shared" si="153"/>
        <v>228.61055448000005</v>
      </c>
      <c r="VD100" s="241">
        <f t="shared" si="153"/>
        <v>571.52638620000005</v>
      </c>
      <c r="VE100" s="241">
        <f t="shared" si="153"/>
        <v>16764.773995200001</v>
      </c>
      <c r="VF100" s="241">
        <f t="shared" si="153"/>
        <v>514.37374757999999</v>
      </c>
      <c r="VG100" s="241">
        <f t="shared" si="153"/>
        <v>51.437374758000004</v>
      </c>
      <c r="VH100" s="241">
        <f t="shared" si="153"/>
        <v>40.006847034000003</v>
      </c>
      <c r="VI100" s="241">
        <f t="shared" si="153"/>
        <v>3429.1583172000005</v>
      </c>
      <c r="VJ100" s="241">
        <f t="shared" si="153"/>
        <v>16764.773995200001</v>
      </c>
      <c r="VK100" s="241">
        <f t="shared" si="153"/>
        <v>45.722110896000011</v>
      </c>
      <c r="VL100" s="241">
        <f t="shared" si="153"/>
        <v>329.58021604200002</v>
      </c>
      <c r="VM100" s="241">
        <f t="shared" ref="VM100:XX100" si="154">VLOOKUP(VM75,$A$40:$B$63,2,FALSE)</f>
        <v>3810.1759080000002</v>
      </c>
      <c r="VN100" s="241">
        <f t="shared" si="154"/>
        <v>514.37374757999999</v>
      </c>
      <c r="VO100" s="241">
        <f t="shared" si="154"/>
        <v>45.722110896000011</v>
      </c>
      <c r="VP100" s="241">
        <f t="shared" si="154"/>
        <v>742.98430206</v>
      </c>
      <c r="VQ100" s="241">
        <f t="shared" si="154"/>
        <v>571.52638620000005</v>
      </c>
      <c r="VR100" s="241">
        <f t="shared" si="154"/>
        <v>647.72990435999998</v>
      </c>
      <c r="VS100" s="241">
        <f t="shared" si="154"/>
        <v>514.37374757999999</v>
      </c>
      <c r="VT100" s="241">
        <f t="shared" si="154"/>
        <v>647.72990435999998</v>
      </c>
      <c r="VU100" s="241">
        <f t="shared" si="154"/>
        <v>16764.773995200001</v>
      </c>
      <c r="VV100" s="241">
        <f t="shared" si="154"/>
        <v>1809.8335563000003</v>
      </c>
      <c r="VW100" s="241">
        <f t="shared" si="154"/>
        <v>16764.773995200001</v>
      </c>
      <c r="VX100" s="241">
        <f t="shared" si="154"/>
        <v>329.58021604200002</v>
      </c>
      <c r="VY100" s="241">
        <f t="shared" si="154"/>
        <v>1809.8335563000003</v>
      </c>
      <c r="VZ100" s="241">
        <f t="shared" si="154"/>
        <v>3810.1759080000002</v>
      </c>
      <c r="WA100" s="241">
        <f t="shared" si="154"/>
        <v>838.23869976000015</v>
      </c>
      <c r="WB100" s="241">
        <f t="shared" si="154"/>
        <v>838.23869976000015</v>
      </c>
      <c r="WC100" s="241">
        <f t="shared" si="154"/>
        <v>3810.1759080000002</v>
      </c>
      <c r="WD100" s="241">
        <f t="shared" si="154"/>
        <v>198.12914721600001</v>
      </c>
      <c r="WE100" s="241">
        <f t="shared" si="154"/>
        <v>1714.5791586000003</v>
      </c>
      <c r="WF100" s="241">
        <f t="shared" si="154"/>
        <v>40.006847034000003</v>
      </c>
      <c r="WG100" s="241">
        <f t="shared" si="154"/>
        <v>40.006847034000003</v>
      </c>
      <c r="WH100" s="241">
        <f t="shared" si="154"/>
        <v>198.12914721600001</v>
      </c>
      <c r="WI100" s="241">
        <f t="shared" si="154"/>
        <v>198.12914721600001</v>
      </c>
      <c r="WJ100" s="241">
        <f t="shared" si="154"/>
        <v>457.22110896000009</v>
      </c>
      <c r="WK100" s="241">
        <f t="shared" si="154"/>
        <v>1809.8335563000003</v>
      </c>
      <c r="WL100" s="241">
        <f t="shared" si="154"/>
        <v>838.23869976000015</v>
      </c>
      <c r="WM100" s="241">
        <f t="shared" si="154"/>
        <v>9.5254397700000002</v>
      </c>
      <c r="WN100" s="241">
        <f t="shared" si="154"/>
        <v>329.58021604200002</v>
      </c>
      <c r="WO100" s="241">
        <f t="shared" si="154"/>
        <v>838.23869976000015</v>
      </c>
      <c r="WP100" s="241">
        <f t="shared" si="154"/>
        <v>4953.2286804000005</v>
      </c>
      <c r="WQ100" s="241">
        <f t="shared" si="154"/>
        <v>9.5254397700000002</v>
      </c>
      <c r="WR100" s="241">
        <f t="shared" si="154"/>
        <v>3429.1583172000005</v>
      </c>
      <c r="WS100" s="241">
        <f t="shared" si="154"/>
        <v>198.12914721600001</v>
      </c>
      <c r="WT100" s="241">
        <f t="shared" si="154"/>
        <v>247.66143402</v>
      </c>
      <c r="WU100" s="241">
        <f t="shared" si="154"/>
        <v>16764.773995200001</v>
      </c>
      <c r="WV100" s="241">
        <f t="shared" si="154"/>
        <v>742.98430206</v>
      </c>
      <c r="WW100" s="241">
        <f t="shared" si="154"/>
        <v>3429.1583172000005</v>
      </c>
      <c r="WX100" s="241">
        <f t="shared" si="154"/>
        <v>718.21815865800011</v>
      </c>
      <c r="WY100" s="241">
        <f t="shared" si="154"/>
        <v>647.72990435999998</v>
      </c>
      <c r="WZ100" s="241">
        <f t="shared" si="154"/>
        <v>742.98430206</v>
      </c>
      <c r="XA100" s="241">
        <f t="shared" si="154"/>
        <v>228.61055448000005</v>
      </c>
      <c r="XB100" s="241">
        <f t="shared" si="154"/>
        <v>1809.8335563000003</v>
      </c>
      <c r="XC100" s="241">
        <f t="shared" si="154"/>
        <v>647.72990435999998</v>
      </c>
      <c r="XD100" s="241">
        <f t="shared" si="154"/>
        <v>121.92562905600001</v>
      </c>
      <c r="XE100" s="241">
        <f t="shared" si="154"/>
        <v>51.437374758000004</v>
      </c>
      <c r="XF100" s="241">
        <f t="shared" si="154"/>
        <v>571.52638620000005</v>
      </c>
      <c r="XG100" s="241">
        <f t="shared" si="154"/>
        <v>457.22110896000009</v>
      </c>
      <c r="XH100" s="241">
        <f t="shared" si="154"/>
        <v>3429.1583172000005</v>
      </c>
      <c r="XI100" s="241">
        <f t="shared" si="154"/>
        <v>121.92562905600001</v>
      </c>
      <c r="XJ100" s="241">
        <f t="shared" si="154"/>
        <v>571.52638620000005</v>
      </c>
      <c r="XK100" s="241">
        <f t="shared" si="154"/>
        <v>2000.3423517000001</v>
      </c>
      <c r="XL100" s="241">
        <f t="shared" si="154"/>
        <v>247.66143402</v>
      </c>
      <c r="XM100" s="241">
        <f t="shared" si="154"/>
        <v>329.58021604200002</v>
      </c>
      <c r="XN100" s="241">
        <f t="shared" si="154"/>
        <v>1809.8335563000003</v>
      </c>
      <c r="XO100" s="241">
        <f t="shared" si="154"/>
        <v>3429.1583172000005</v>
      </c>
      <c r="XP100" s="241">
        <f t="shared" si="154"/>
        <v>9.5254397700000002</v>
      </c>
      <c r="XQ100" s="241">
        <f t="shared" si="154"/>
        <v>45.722110896000011</v>
      </c>
      <c r="XR100" s="241">
        <f t="shared" si="154"/>
        <v>647.72990435999998</v>
      </c>
      <c r="XS100" s="241">
        <f t="shared" si="154"/>
        <v>4953.2286804000005</v>
      </c>
      <c r="XT100" s="241">
        <f t="shared" si="154"/>
        <v>571.52638620000005</v>
      </c>
      <c r="XU100" s="241">
        <f t="shared" si="154"/>
        <v>40.006847034000003</v>
      </c>
      <c r="XV100" s="241">
        <f t="shared" si="154"/>
        <v>3810.1759080000002</v>
      </c>
      <c r="XW100" s="241">
        <f t="shared" si="154"/>
        <v>718.21815865800011</v>
      </c>
      <c r="XX100" s="241">
        <f t="shared" si="154"/>
        <v>45.722110896000011</v>
      </c>
      <c r="XY100" s="241">
        <f t="shared" ref="XY100:AAJ100" si="155">VLOOKUP(XY75,$A$40:$B$63,2,FALSE)</f>
        <v>228.61055448000005</v>
      </c>
      <c r="XZ100" s="241">
        <f t="shared" si="155"/>
        <v>1714.5791586000003</v>
      </c>
      <c r="YA100" s="241">
        <f t="shared" si="155"/>
        <v>457.22110896000009</v>
      </c>
      <c r="YB100" s="241">
        <f t="shared" si="155"/>
        <v>228.61055448000005</v>
      </c>
      <c r="YC100" s="241">
        <f t="shared" si="155"/>
        <v>457.22110896000009</v>
      </c>
      <c r="YD100" s="241">
        <f t="shared" si="155"/>
        <v>51.437374758000004</v>
      </c>
      <c r="YE100" s="241">
        <f t="shared" si="155"/>
        <v>228.61055448000005</v>
      </c>
      <c r="YF100" s="241">
        <f t="shared" si="155"/>
        <v>1714.5791586000003</v>
      </c>
      <c r="YG100" s="241">
        <f t="shared" si="155"/>
        <v>718.21815865800011</v>
      </c>
      <c r="YH100" s="241">
        <f t="shared" si="155"/>
        <v>1714.5791586000003</v>
      </c>
      <c r="YI100" s="241">
        <f t="shared" si="155"/>
        <v>3810.1759080000002</v>
      </c>
      <c r="YJ100" s="241">
        <f t="shared" si="155"/>
        <v>198.12914721600001</v>
      </c>
      <c r="YK100" s="241">
        <f t="shared" si="155"/>
        <v>329.58021604200002</v>
      </c>
      <c r="YL100" s="241">
        <f t="shared" si="155"/>
        <v>45.722110896000011</v>
      </c>
      <c r="YM100" s="241">
        <f t="shared" si="155"/>
        <v>647.72990435999998</v>
      </c>
      <c r="YN100" s="241">
        <f t="shared" si="155"/>
        <v>1714.5791586000003</v>
      </c>
      <c r="YO100" s="241">
        <f t="shared" si="155"/>
        <v>198.12914721600001</v>
      </c>
      <c r="YP100" s="241">
        <f t="shared" si="155"/>
        <v>9.5254397700000002</v>
      </c>
      <c r="YQ100" s="241">
        <f t="shared" si="155"/>
        <v>3429.1583172000005</v>
      </c>
      <c r="YR100" s="241">
        <f t="shared" si="155"/>
        <v>228.61055448000005</v>
      </c>
      <c r="YS100" s="241">
        <f t="shared" si="155"/>
        <v>2000.3423517000001</v>
      </c>
      <c r="YT100" s="241">
        <f t="shared" si="155"/>
        <v>3429.1583172000005</v>
      </c>
      <c r="YU100" s="241">
        <f t="shared" si="155"/>
        <v>495.32286804</v>
      </c>
      <c r="YV100" s="241">
        <f t="shared" si="155"/>
        <v>198.12914721600001</v>
      </c>
      <c r="YW100" s="241">
        <f t="shared" si="155"/>
        <v>16764.773995200001</v>
      </c>
      <c r="YX100" s="241">
        <f t="shared" si="155"/>
        <v>51.437374758000004</v>
      </c>
      <c r="YY100" s="241">
        <f t="shared" si="155"/>
        <v>228.61055448000005</v>
      </c>
      <c r="YZ100" s="241">
        <f t="shared" si="155"/>
        <v>4953.2286804000005</v>
      </c>
      <c r="ZA100" s="241">
        <f t="shared" si="155"/>
        <v>40.006847034000003</v>
      </c>
      <c r="ZB100" s="241">
        <f t="shared" si="155"/>
        <v>718.21815865800011</v>
      </c>
      <c r="ZC100" s="241">
        <f t="shared" si="155"/>
        <v>3429.1583172000005</v>
      </c>
      <c r="ZD100" s="241">
        <f t="shared" si="155"/>
        <v>198.12914721600001</v>
      </c>
      <c r="ZE100" s="241">
        <f t="shared" si="155"/>
        <v>2000.3423517000001</v>
      </c>
      <c r="ZF100" s="241">
        <f t="shared" si="155"/>
        <v>198.12914721600001</v>
      </c>
      <c r="ZG100" s="241">
        <f t="shared" si="155"/>
        <v>838.23869976000015</v>
      </c>
      <c r="ZH100" s="241">
        <f t="shared" si="155"/>
        <v>329.58021604200002</v>
      </c>
      <c r="ZI100" s="241">
        <f t="shared" si="155"/>
        <v>514.37374757999999</v>
      </c>
      <c r="ZJ100" s="241">
        <f t="shared" si="155"/>
        <v>16764.773995200001</v>
      </c>
      <c r="ZK100" s="241">
        <f t="shared" si="155"/>
        <v>495.32286804</v>
      </c>
      <c r="ZL100" s="241">
        <f t="shared" si="155"/>
        <v>514.37374757999999</v>
      </c>
      <c r="ZM100" s="241">
        <f t="shared" si="155"/>
        <v>457.22110896000009</v>
      </c>
      <c r="ZN100" s="241">
        <f t="shared" si="155"/>
        <v>742.98430206</v>
      </c>
      <c r="ZO100" s="241">
        <f t="shared" si="155"/>
        <v>40.006847034000003</v>
      </c>
      <c r="ZP100" s="241">
        <f t="shared" si="155"/>
        <v>329.58021604200002</v>
      </c>
      <c r="ZQ100" s="241">
        <f t="shared" si="155"/>
        <v>718.21815865800011</v>
      </c>
      <c r="ZR100" s="241">
        <f t="shared" si="155"/>
        <v>228.61055448000005</v>
      </c>
      <c r="ZS100" s="241">
        <f t="shared" si="155"/>
        <v>1714.5791586000003</v>
      </c>
      <c r="ZT100" s="241">
        <f t="shared" si="155"/>
        <v>198.12914721600001</v>
      </c>
      <c r="ZU100" s="241">
        <f t="shared" si="155"/>
        <v>329.58021604200002</v>
      </c>
      <c r="ZV100" s="241">
        <f t="shared" si="155"/>
        <v>838.23869976000015</v>
      </c>
      <c r="ZW100" s="241">
        <f t="shared" si="155"/>
        <v>495.32286804</v>
      </c>
      <c r="ZX100" s="241">
        <f t="shared" si="155"/>
        <v>718.21815865800011</v>
      </c>
      <c r="ZY100" s="241">
        <f t="shared" si="155"/>
        <v>742.98430206</v>
      </c>
      <c r="ZZ100" s="241">
        <f t="shared" si="155"/>
        <v>838.23869976000015</v>
      </c>
      <c r="AAA100" s="241">
        <f t="shared" si="155"/>
        <v>457.22110896000009</v>
      </c>
      <c r="AAB100" s="241">
        <f t="shared" si="155"/>
        <v>4953.2286804000005</v>
      </c>
      <c r="AAC100" s="241">
        <f t="shared" si="155"/>
        <v>121.92562905600001</v>
      </c>
      <c r="AAD100" s="241">
        <f t="shared" si="155"/>
        <v>838.23869976000015</v>
      </c>
      <c r="AAE100" s="241">
        <f t="shared" si="155"/>
        <v>329.58021604200002</v>
      </c>
      <c r="AAF100" s="241">
        <f t="shared" si="155"/>
        <v>9.5254397700000002</v>
      </c>
      <c r="AAG100" s="241">
        <f t="shared" si="155"/>
        <v>571.52638620000005</v>
      </c>
      <c r="AAH100" s="241">
        <f t="shared" si="155"/>
        <v>228.61055448000005</v>
      </c>
      <c r="AAI100" s="241">
        <f t="shared" si="155"/>
        <v>1809.8335563000003</v>
      </c>
      <c r="AAJ100" s="241">
        <f t="shared" si="155"/>
        <v>121.92562905600001</v>
      </c>
      <c r="AAK100" s="241">
        <f t="shared" ref="AAK100:ACV100" si="156">VLOOKUP(AAK75,$A$40:$B$63,2,FALSE)</f>
        <v>4953.2286804000005</v>
      </c>
      <c r="AAL100" s="241">
        <f t="shared" si="156"/>
        <v>40.006847034000003</v>
      </c>
      <c r="AAM100" s="241">
        <f t="shared" si="156"/>
        <v>495.32286804</v>
      </c>
      <c r="AAN100" s="241">
        <f t="shared" si="156"/>
        <v>457.22110896000009</v>
      </c>
      <c r="AAO100" s="241">
        <f t="shared" si="156"/>
        <v>329.58021604200002</v>
      </c>
      <c r="AAP100" s="241">
        <f t="shared" si="156"/>
        <v>2000.3423517000001</v>
      </c>
      <c r="AAQ100" s="241">
        <f t="shared" si="156"/>
        <v>9.5254397700000002</v>
      </c>
      <c r="AAR100" s="241">
        <f t="shared" si="156"/>
        <v>742.98430206</v>
      </c>
      <c r="AAS100" s="241">
        <f t="shared" si="156"/>
        <v>198.12914721600001</v>
      </c>
      <c r="AAT100" s="241">
        <f t="shared" si="156"/>
        <v>198.12914721600001</v>
      </c>
      <c r="AAU100" s="241">
        <f t="shared" si="156"/>
        <v>228.61055448000005</v>
      </c>
      <c r="AAV100" s="241">
        <f t="shared" si="156"/>
        <v>329.58021604200002</v>
      </c>
      <c r="AAW100" s="241">
        <f t="shared" si="156"/>
        <v>718.21815865800011</v>
      </c>
      <c r="AAX100" s="241">
        <f t="shared" si="156"/>
        <v>495.32286804</v>
      </c>
      <c r="AAY100" s="241">
        <f t="shared" si="156"/>
        <v>1809.8335563000003</v>
      </c>
      <c r="AAZ100" s="241">
        <f t="shared" si="156"/>
        <v>198.12914721600001</v>
      </c>
      <c r="ABA100" s="241">
        <f t="shared" si="156"/>
        <v>514.37374757999999</v>
      </c>
      <c r="ABB100" s="241">
        <f t="shared" si="156"/>
        <v>457.22110896000009</v>
      </c>
      <c r="ABC100" s="241">
        <f t="shared" si="156"/>
        <v>457.22110896000009</v>
      </c>
      <c r="ABD100" s="241">
        <f t="shared" si="156"/>
        <v>495.32286804</v>
      </c>
      <c r="ABE100" s="241">
        <f t="shared" si="156"/>
        <v>514.37374757999999</v>
      </c>
      <c r="ABF100" s="241">
        <f t="shared" si="156"/>
        <v>838.23869976000015</v>
      </c>
      <c r="ABG100" s="241">
        <f t="shared" si="156"/>
        <v>121.92562905600001</v>
      </c>
      <c r="ABH100" s="241">
        <f t="shared" si="156"/>
        <v>2000.3423517000001</v>
      </c>
      <c r="ABI100" s="241">
        <f t="shared" si="156"/>
        <v>121.92562905600001</v>
      </c>
      <c r="ABJ100" s="241">
        <f t="shared" si="156"/>
        <v>2000.3423517000001</v>
      </c>
      <c r="ABK100" s="241">
        <f t="shared" si="156"/>
        <v>1809.8335563000003</v>
      </c>
      <c r="ABL100" s="241">
        <f t="shared" si="156"/>
        <v>51.437374758000004</v>
      </c>
      <c r="ABM100" s="241">
        <f t="shared" si="156"/>
        <v>571.52638620000005</v>
      </c>
      <c r="ABN100" s="241">
        <f t="shared" si="156"/>
        <v>121.92562905600001</v>
      </c>
      <c r="ABO100" s="241">
        <f t="shared" si="156"/>
        <v>9.5254397700000002</v>
      </c>
      <c r="ABP100" s="241">
        <f t="shared" si="156"/>
        <v>4953.2286804000005</v>
      </c>
      <c r="ABQ100" s="241">
        <f t="shared" si="156"/>
        <v>247.66143402</v>
      </c>
      <c r="ABR100" s="241">
        <f t="shared" si="156"/>
        <v>495.32286804</v>
      </c>
      <c r="ABS100" s="241">
        <f t="shared" si="156"/>
        <v>9.5254397700000002</v>
      </c>
      <c r="ABT100" s="241">
        <f t="shared" si="156"/>
        <v>40.006847034000003</v>
      </c>
      <c r="ABU100" s="241">
        <f t="shared" si="156"/>
        <v>457.22110896000009</v>
      </c>
      <c r="ABV100" s="241">
        <f t="shared" si="156"/>
        <v>198.12914721600001</v>
      </c>
      <c r="ABW100" s="241">
        <f t="shared" si="156"/>
        <v>495.32286804</v>
      </c>
      <c r="ABX100" s="241">
        <f t="shared" si="156"/>
        <v>718.21815865800011</v>
      </c>
      <c r="ABY100" s="241">
        <f t="shared" si="156"/>
        <v>121.92562905600001</v>
      </c>
      <c r="ABZ100" s="241">
        <f t="shared" si="156"/>
        <v>3429.1583172000005</v>
      </c>
      <c r="ACA100" s="241">
        <f t="shared" si="156"/>
        <v>247.66143402</v>
      </c>
      <c r="ACB100" s="241">
        <f t="shared" si="156"/>
        <v>718.21815865800011</v>
      </c>
      <c r="ACC100" s="241">
        <f t="shared" si="156"/>
        <v>514.37374757999999</v>
      </c>
      <c r="ACD100" s="241">
        <f t="shared" si="156"/>
        <v>16764.773995200001</v>
      </c>
      <c r="ACE100" s="241">
        <f t="shared" si="156"/>
        <v>329.58021604200002</v>
      </c>
      <c r="ACF100" s="241">
        <f t="shared" si="156"/>
        <v>198.12914721600001</v>
      </c>
      <c r="ACG100" s="241">
        <f t="shared" si="156"/>
        <v>247.66143402</v>
      </c>
      <c r="ACH100" s="241">
        <f t="shared" si="156"/>
        <v>247.66143402</v>
      </c>
      <c r="ACI100" s="241">
        <f t="shared" si="156"/>
        <v>3810.1759080000002</v>
      </c>
      <c r="ACJ100" s="241">
        <f t="shared" si="156"/>
        <v>121.92562905600001</v>
      </c>
      <c r="ACK100" s="241">
        <f t="shared" si="156"/>
        <v>198.12914721600001</v>
      </c>
      <c r="ACL100" s="241">
        <f t="shared" si="156"/>
        <v>228.61055448000005</v>
      </c>
      <c r="ACM100" s="241">
        <f t="shared" si="156"/>
        <v>457.22110896000009</v>
      </c>
      <c r="ACN100" s="241">
        <f t="shared" si="156"/>
        <v>247.66143402</v>
      </c>
      <c r="ACO100" s="241">
        <f t="shared" si="156"/>
        <v>9.5254397700000002</v>
      </c>
      <c r="ACP100" s="241">
        <f t="shared" si="156"/>
        <v>571.52638620000005</v>
      </c>
      <c r="ACQ100" s="241">
        <f t="shared" si="156"/>
        <v>121.92562905600001</v>
      </c>
      <c r="ACR100" s="241">
        <f t="shared" si="156"/>
        <v>495.32286804</v>
      </c>
      <c r="ACS100" s="241">
        <f t="shared" si="156"/>
        <v>16764.773995200001</v>
      </c>
      <c r="ACT100" s="241">
        <f t="shared" si="156"/>
        <v>329.58021604200002</v>
      </c>
      <c r="ACU100" s="241">
        <f t="shared" si="156"/>
        <v>16764.773995200001</v>
      </c>
      <c r="ACV100" s="241">
        <f t="shared" si="156"/>
        <v>571.52638620000005</v>
      </c>
      <c r="ACW100" s="241">
        <f t="shared" ref="ACW100:AFH100" si="157">VLOOKUP(ACW75,$A$40:$B$63,2,FALSE)</f>
        <v>40.006847034000003</v>
      </c>
      <c r="ACX100" s="241">
        <f t="shared" si="157"/>
        <v>718.21815865800011</v>
      </c>
      <c r="ACY100" s="241">
        <f t="shared" si="157"/>
        <v>647.72990435999998</v>
      </c>
      <c r="ACZ100" s="241">
        <f t="shared" si="157"/>
        <v>457.22110896000009</v>
      </c>
      <c r="ADA100" s="241">
        <f t="shared" si="157"/>
        <v>718.21815865800011</v>
      </c>
      <c r="ADB100" s="241">
        <f t="shared" si="157"/>
        <v>571.52638620000005</v>
      </c>
      <c r="ADC100" s="241">
        <f t="shared" si="157"/>
        <v>3810.1759080000002</v>
      </c>
      <c r="ADD100" s="241">
        <f t="shared" si="157"/>
        <v>2000.3423517000001</v>
      </c>
      <c r="ADE100" s="241">
        <f t="shared" si="157"/>
        <v>198.12914721600001</v>
      </c>
      <c r="ADF100" s="241">
        <f t="shared" si="157"/>
        <v>571.52638620000005</v>
      </c>
      <c r="ADG100" s="241">
        <f t="shared" si="157"/>
        <v>3810.1759080000002</v>
      </c>
      <c r="ADH100" s="241">
        <f t="shared" si="157"/>
        <v>571.52638620000005</v>
      </c>
      <c r="ADI100" s="241">
        <f t="shared" si="157"/>
        <v>3429.1583172000005</v>
      </c>
      <c r="ADJ100" s="241">
        <f t="shared" si="157"/>
        <v>51.437374758000004</v>
      </c>
      <c r="ADK100" s="241">
        <f t="shared" si="157"/>
        <v>9.5254397700000002</v>
      </c>
      <c r="ADL100" s="241">
        <f t="shared" si="157"/>
        <v>495.32286804</v>
      </c>
      <c r="ADM100" s="241">
        <f t="shared" si="157"/>
        <v>329.58021604200002</v>
      </c>
      <c r="ADN100" s="241">
        <f t="shared" si="157"/>
        <v>742.98430206</v>
      </c>
      <c r="ADO100" s="241">
        <f t="shared" si="157"/>
        <v>4953.2286804000005</v>
      </c>
      <c r="ADP100" s="241">
        <f t="shared" si="157"/>
        <v>51.437374758000004</v>
      </c>
      <c r="ADQ100" s="241">
        <f t="shared" si="157"/>
        <v>329.58021604200002</v>
      </c>
      <c r="ADR100" s="241">
        <f t="shared" si="157"/>
        <v>495.32286804</v>
      </c>
      <c r="ADS100" s="241">
        <f t="shared" si="157"/>
        <v>514.37374757999999</v>
      </c>
      <c r="ADT100" s="241">
        <f t="shared" si="157"/>
        <v>742.98430206</v>
      </c>
      <c r="ADU100" s="241">
        <f t="shared" si="157"/>
        <v>45.722110896000011</v>
      </c>
      <c r="ADV100" s="241">
        <f t="shared" si="157"/>
        <v>45.722110896000011</v>
      </c>
      <c r="ADW100" s="241">
        <f t="shared" si="157"/>
        <v>2000.3423517000001</v>
      </c>
      <c r="ADX100" s="241">
        <f t="shared" si="157"/>
        <v>247.66143402</v>
      </c>
      <c r="ADY100" s="241">
        <f t="shared" si="157"/>
        <v>16764.773995200001</v>
      </c>
      <c r="ADZ100" s="241">
        <f t="shared" si="157"/>
        <v>3429.1583172000005</v>
      </c>
      <c r="AEA100" s="241">
        <f t="shared" si="157"/>
        <v>247.66143402</v>
      </c>
      <c r="AEB100" s="241">
        <f t="shared" si="157"/>
        <v>2000.3423517000001</v>
      </c>
      <c r="AEC100" s="241">
        <f t="shared" si="157"/>
        <v>571.52638620000005</v>
      </c>
      <c r="AED100" s="241">
        <f t="shared" si="157"/>
        <v>228.61055448000005</v>
      </c>
      <c r="AEE100" s="241">
        <f t="shared" si="157"/>
        <v>16764.773995200001</v>
      </c>
      <c r="AEF100" s="241">
        <f t="shared" si="157"/>
        <v>742.98430206</v>
      </c>
      <c r="AEG100" s="241">
        <f t="shared" si="157"/>
        <v>457.22110896000009</v>
      </c>
      <c r="AEH100" s="241">
        <f t="shared" si="157"/>
        <v>742.98430206</v>
      </c>
      <c r="AEI100" s="241">
        <f t="shared" si="157"/>
        <v>457.22110896000009</v>
      </c>
      <c r="AEJ100" s="241">
        <f t="shared" si="157"/>
        <v>457.22110896000009</v>
      </c>
      <c r="AEK100" s="241">
        <f t="shared" si="157"/>
        <v>329.58021604200002</v>
      </c>
      <c r="AEL100" s="241">
        <f t="shared" si="157"/>
        <v>121.92562905600001</v>
      </c>
      <c r="AEM100" s="241">
        <f t="shared" si="157"/>
        <v>718.21815865800011</v>
      </c>
      <c r="AEN100" s="241">
        <f t="shared" si="157"/>
        <v>495.32286804</v>
      </c>
      <c r="AEO100" s="241">
        <f t="shared" si="157"/>
        <v>838.23869976000015</v>
      </c>
      <c r="AEP100" s="241">
        <f t="shared" si="157"/>
        <v>647.72990435999998</v>
      </c>
      <c r="AEQ100" s="241">
        <f t="shared" si="157"/>
        <v>3429.1583172000005</v>
      </c>
      <c r="AER100" s="241">
        <f t="shared" si="157"/>
        <v>4953.2286804000005</v>
      </c>
      <c r="AES100" s="241">
        <f t="shared" si="157"/>
        <v>2000.3423517000001</v>
      </c>
      <c r="AET100" s="241">
        <f t="shared" si="157"/>
        <v>45.722110896000011</v>
      </c>
      <c r="AEU100" s="241">
        <f t="shared" si="157"/>
        <v>247.66143402</v>
      </c>
      <c r="AEV100" s="241">
        <f t="shared" si="157"/>
        <v>198.12914721600001</v>
      </c>
      <c r="AEW100" s="241">
        <f t="shared" si="157"/>
        <v>514.37374757999999</v>
      </c>
      <c r="AEX100" s="241">
        <f t="shared" si="157"/>
        <v>51.437374758000004</v>
      </c>
      <c r="AEY100" s="241">
        <f t="shared" si="157"/>
        <v>198.12914721600001</v>
      </c>
      <c r="AEZ100" s="241">
        <f t="shared" si="157"/>
        <v>51.437374758000004</v>
      </c>
      <c r="AFA100" s="241">
        <f t="shared" si="157"/>
        <v>1714.5791586000003</v>
      </c>
      <c r="AFB100" s="241">
        <f t="shared" si="157"/>
        <v>1809.8335563000003</v>
      </c>
      <c r="AFC100" s="241">
        <f t="shared" si="157"/>
        <v>228.61055448000005</v>
      </c>
      <c r="AFD100" s="241">
        <f t="shared" si="157"/>
        <v>1809.8335563000003</v>
      </c>
      <c r="AFE100" s="241">
        <f t="shared" si="157"/>
        <v>228.61055448000005</v>
      </c>
      <c r="AFF100" s="241">
        <f t="shared" si="157"/>
        <v>16764.773995200001</v>
      </c>
      <c r="AFG100" s="241">
        <f t="shared" si="157"/>
        <v>40.006847034000003</v>
      </c>
      <c r="AFH100" s="241">
        <f t="shared" si="157"/>
        <v>247.66143402</v>
      </c>
      <c r="AFI100" s="241">
        <f t="shared" ref="AFI100:AHT100" si="158">VLOOKUP(AFI75,$A$40:$B$63,2,FALSE)</f>
        <v>647.72990435999998</v>
      </c>
      <c r="AFJ100" s="241">
        <f t="shared" si="158"/>
        <v>1714.5791586000003</v>
      </c>
      <c r="AFK100" s="241">
        <f t="shared" si="158"/>
        <v>45.722110896000011</v>
      </c>
      <c r="AFL100" s="241">
        <f t="shared" si="158"/>
        <v>51.437374758000004</v>
      </c>
      <c r="AFM100" s="241">
        <f t="shared" si="158"/>
        <v>16764.773995200001</v>
      </c>
      <c r="AFN100" s="241">
        <f t="shared" si="158"/>
        <v>1714.5791586000003</v>
      </c>
      <c r="AFO100" s="241">
        <f t="shared" si="158"/>
        <v>247.66143402</v>
      </c>
      <c r="AFP100" s="241">
        <f t="shared" si="158"/>
        <v>1809.8335563000003</v>
      </c>
      <c r="AFQ100" s="241">
        <f t="shared" si="158"/>
        <v>495.32286804</v>
      </c>
      <c r="AFR100" s="241">
        <f t="shared" si="158"/>
        <v>4953.2286804000005</v>
      </c>
      <c r="AFS100" s="241">
        <f t="shared" si="158"/>
        <v>45.722110896000011</v>
      </c>
      <c r="AFT100" s="241">
        <f t="shared" si="158"/>
        <v>45.722110896000011</v>
      </c>
      <c r="AFU100" s="241">
        <f t="shared" si="158"/>
        <v>742.98430206</v>
      </c>
      <c r="AFV100" s="241">
        <f t="shared" si="158"/>
        <v>718.21815865800011</v>
      </c>
      <c r="AFW100" s="241">
        <f t="shared" si="158"/>
        <v>2000.3423517000001</v>
      </c>
      <c r="AFX100" s="241">
        <f t="shared" si="158"/>
        <v>247.66143402</v>
      </c>
      <c r="AFY100" s="241">
        <f t="shared" si="158"/>
        <v>718.21815865800011</v>
      </c>
      <c r="AFZ100" s="241">
        <f t="shared" si="158"/>
        <v>40.006847034000003</v>
      </c>
      <c r="AGA100" s="241">
        <f t="shared" si="158"/>
        <v>51.437374758000004</v>
      </c>
      <c r="AGB100" s="241">
        <f t="shared" si="158"/>
        <v>1809.8335563000003</v>
      </c>
      <c r="AGC100" s="241">
        <f t="shared" si="158"/>
        <v>3429.1583172000005</v>
      </c>
      <c r="AGD100" s="241">
        <f t="shared" si="158"/>
        <v>247.66143402</v>
      </c>
      <c r="AGE100" s="241">
        <f t="shared" si="158"/>
        <v>457.22110896000009</v>
      </c>
      <c r="AGF100" s="241">
        <f t="shared" si="158"/>
        <v>647.72990435999998</v>
      </c>
      <c r="AGG100" s="241">
        <f t="shared" si="158"/>
        <v>495.32286804</v>
      </c>
      <c r="AGH100" s="241">
        <f t="shared" si="158"/>
        <v>838.23869976000015</v>
      </c>
      <c r="AGI100" s="241">
        <f t="shared" si="158"/>
        <v>247.66143402</v>
      </c>
      <c r="AGJ100" s="241">
        <f t="shared" si="158"/>
        <v>1809.8335563000003</v>
      </c>
      <c r="AGK100" s="241">
        <f t="shared" si="158"/>
        <v>228.61055448000005</v>
      </c>
      <c r="AGL100" s="241">
        <f t="shared" si="158"/>
        <v>9.5254397700000002</v>
      </c>
      <c r="AGM100" s="241">
        <f t="shared" si="158"/>
        <v>247.66143402</v>
      </c>
      <c r="AGN100" s="241">
        <f t="shared" si="158"/>
        <v>742.98430206</v>
      </c>
      <c r="AGO100" s="241">
        <f t="shared" si="158"/>
        <v>647.72990435999998</v>
      </c>
      <c r="AGP100" s="241">
        <f t="shared" si="158"/>
        <v>4953.2286804000005</v>
      </c>
      <c r="AGQ100" s="241">
        <f t="shared" si="158"/>
        <v>3810.1759080000002</v>
      </c>
      <c r="AGR100" s="241">
        <f t="shared" si="158"/>
        <v>495.32286804</v>
      </c>
      <c r="AGS100" s="241">
        <f t="shared" si="158"/>
        <v>3810.1759080000002</v>
      </c>
      <c r="AGT100" s="241">
        <f t="shared" si="158"/>
        <v>3429.1583172000005</v>
      </c>
      <c r="AGU100" s="241">
        <f t="shared" si="158"/>
        <v>1809.8335563000003</v>
      </c>
      <c r="AGV100" s="241">
        <f t="shared" si="158"/>
        <v>571.52638620000005</v>
      </c>
      <c r="AGW100" s="241">
        <f t="shared" si="158"/>
        <v>514.37374757999999</v>
      </c>
      <c r="AGX100" s="241">
        <f t="shared" si="158"/>
        <v>838.23869976000015</v>
      </c>
      <c r="AGY100" s="241">
        <f t="shared" si="158"/>
        <v>2000.3423517000001</v>
      </c>
      <c r="AGZ100" s="241">
        <f t="shared" si="158"/>
        <v>3810.1759080000002</v>
      </c>
      <c r="AHA100" s="241">
        <f t="shared" si="158"/>
        <v>198.12914721600001</v>
      </c>
      <c r="AHB100" s="241">
        <f t="shared" si="158"/>
        <v>571.52638620000005</v>
      </c>
      <c r="AHC100" s="241">
        <f t="shared" si="158"/>
        <v>2000.3423517000001</v>
      </c>
      <c r="AHD100" s="241">
        <f t="shared" si="158"/>
        <v>742.98430206</v>
      </c>
      <c r="AHE100" s="241">
        <f t="shared" si="158"/>
        <v>3810.1759080000002</v>
      </c>
      <c r="AHF100" s="241">
        <f t="shared" si="158"/>
        <v>198.12914721600001</v>
      </c>
      <c r="AHG100" s="241">
        <f t="shared" si="158"/>
        <v>3429.1583172000005</v>
      </c>
      <c r="AHH100" s="241">
        <f t="shared" si="158"/>
        <v>198.12914721600001</v>
      </c>
      <c r="AHI100" s="241">
        <f t="shared" si="158"/>
        <v>457.22110896000009</v>
      </c>
      <c r="AHJ100" s="241">
        <f t="shared" si="158"/>
        <v>514.37374757999999</v>
      </c>
      <c r="AHK100" s="241">
        <f t="shared" si="158"/>
        <v>838.23869976000015</v>
      </c>
      <c r="AHL100" s="241">
        <f t="shared" si="158"/>
        <v>718.21815865800011</v>
      </c>
      <c r="AHM100" s="241">
        <f t="shared" si="158"/>
        <v>3810.1759080000002</v>
      </c>
      <c r="AHN100" s="241">
        <f t="shared" si="158"/>
        <v>718.21815865800011</v>
      </c>
      <c r="AHO100" s="241">
        <f t="shared" si="158"/>
        <v>718.21815865800011</v>
      </c>
      <c r="AHP100" s="241">
        <f t="shared" si="158"/>
        <v>4953.2286804000005</v>
      </c>
      <c r="AHQ100" s="241">
        <f t="shared" si="158"/>
        <v>9.5254397700000002</v>
      </c>
      <c r="AHR100" s="241">
        <f t="shared" si="158"/>
        <v>3429.1583172000005</v>
      </c>
      <c r="AHS100" s="241">
        <f t="shared" si="158"/>
        <v>495.32286804</v>
      </c>
      <c r="AHT100" s="241">
        <f t="shared" si="158"/>
        <v>51.437374758000004</v>
      </c>
      <c r="AHU100" s="241">
        <f t="shared" ref="AHU100:AKF100" si="159">VLOOKUP(AHU75,$A$40:$B$63,2,FALSE)</f>
        <v>457.22110896000009</v>
      </c>
      <c r="AHV100" s="241">
        <f t="shared" si="159"/>
        <v>1714.5791586000003</v>
      </c>
      <c r="AHW100" s="241">
        <f t="shared" si="159"/>
        <v>40.006847034000003</v>
      </c>
      <c r="AHX100" s="241">
        <f t="shared" si="159"/>
        <v>51.437374758000004</v>
      </c>
      <c r="AHY100" s="241">
        <f t="shared" si="159"/>
        <v>4953.2286804000005</v>
      </c>
      <c r="AHZ100" s="241">
        <f t="shared" si="159"/>
        <v>4953.2286804000005</v>
      </c>
      <c r="AIA100" s="241">
        <f t="shared" si="159"/>
        <v>1714.5791586000003</v>
      </c>
      <c r="AIB100" s="241">
        <f t="shared" si="159"/>
        <v>457.22110896000009</v>
      </c>
      <c r="AIC100" s="241">
        <f t="shared" si="159"/>
        <v>9.5254397700000002</v>
      </c>
      <c r="AID100" s="241">
        <f t="shared" si="159"/>
        <v>571.52638620000005</v>
      </c>
      <c r="AIE100" s="241">
        <f t="shared" si="159"/>
        <v>121.92562905600001</v>
      </c>
      <c r="AIF100" s="241">
        <f t="shared" si="159"/>
        <v>4953.2286804000005</v>
      </c>
      <c r="AIG100" s="241">
        <f t="shared" si="159"/>
        <v>838.23869976000015</v>
      </c>
      <c r="AIH100" s="241">
        <f t="shared" si="159"/>
        <v>45.722110896000011</v>
      </c>
      <c r="AII100" s="241">
        <f t="shared" si="159"/>
        <v>742.98430206</v>
      </c>
      <c r="AIJ100" s="241">
        <f t="shared" si="159"/>
        <v>495.32286804</v>
      </c>
      <c r="AIK100" s="241">
        <f t="shared" si="159"/>
        <v>4953.2286804000005</v>
      </c>
      <c r="AIL100" s="241">
        <f t="shared" si="159"/>
        <v>571.52638620000005</v>
      </c>
      <c r="AIM100" s="241">
        <f t="shared" si="159"/>
        <v>228.61055448000005</v>
      </c>
      <c r="AIN100" s="241">
        <f t="shared" si="159"/>
        <v>495.32286804</v>
      </c>
      <c r="AIO100" s="241">
        <f t="shared" si="159"/>
        <v>45.722110896000011</v>
      </c>
      <c r="AIP100" s="241">
        <f t="shared" si="159"/>
        <v>247.66143402</v>
      </c>
      <c r="AIQ100" s="241">
        <f t="shared" si="159"/>
        <v>1809.8335563000003</v>
      </c>
      <c r="AIR100" s="241">
        <f t="shared" si="159"/>
        <v>1714.5791586000003</v>
      </c>
      <c r="AIS100" s="241">
        <f t="shared" si="159"/>
        <v>121.92562905600001</v>
      </c>
      <c r="AIT100" s="241">
        <f t="shared" si="159"/>
        <v>45.722110896000011</v>
      </c>
      <c r="AIU100" s="241">
        <f t="shared" si="159"/>
        <v>742.98430206</v>
      </c>
      <c r="AIV100" s="241">
        <f t="shared" si="159"/>
        <v>3429.1583172000005</v>
      </c>
      <c r="AIW100" s="241">
        <f t="shared" si="159"/>
        <v>838.23869976000015</v>
      </c>
      <c r="AIX100" s="241">
        <f t="shared" si="159"/>
        <v>247.66143402</v>
      </c>
      <c r="AIY100" s="241">
        <f t="shared" si="159"/>
        <v>198.12914721600001</v>
      </c>
      <c r="AIZ100" s="241">
        <f t="shared" si="159"/>
        <v>9.5254397700000002</v>
      </c>
      <c r="AJA100" s="241">
        <f t="shared" si="159"/>
        <v>742.98430206</v>
      </c>
      <c r="AJB100" s="241">
        <f t="shared" si="159"/>
        <v>718.21815865800011</v>
      </c>
      <c r="AJC100" s="241">
        <f t="shared" si="159"/>
        <v>51.437374758000004</v>
      </c>
      <c r="AJD100" s="241">
        <f t="shared" si="159"/>
        <v>40.006847034000003</v>
      </c>
      <c r="AJE100" s="241">
        <f t="shared" si="159"/>
        <v>1809.8335563000003</v>
      </c>
      <c r="AJF100" s="241">
        <f t="shared" si="159"/>
        <v>457.22110896000009</v>
      </c>
      <c r="AJG100" s="241">
        <f t="shared" si="159"/>
        <v>247.66143402</v>
      </c>
      <c r="AJH100" s="241">
        <f t="shared" si="159"/>
        <v>228.61055448000005</v>
      </c>
      <c r="AJI100" s="241">
        <f t="shared" si="159"/>
        <v>457.22110896000009</v>
      </c>
      <c r="AJJ100" s="241">
        <f t="shared" si="159"/>
        <v>228.61055448000005</v>
      </c>
      <c r="AJK100" s="241">
        <f t="shared" si="159"/>
        <v>247.66143402</v>
      </c>
      <c r="AJL100" s="241">
        <f t="shared" si="159"/>
        <v>16764.773995200001</v>
      </c>
      <c r="AJM100" s="241">
        <f t="shared" si="159"/>
        <v>718.21815865800011</v>
      </c>
      <c r="AJN100" s="241">
        <f t="shared" si="159"/>
        <v>45.722110896000011</v>
      </c>
      <c r="AJO100" s="241">
        <f t="shared" si="159"/>
        <v>2000.3423517000001</v>
      </c>
      <c r="AJP100" s="241">
        <f t="shared" si="159"/>
        <v>51.437374758000004</v>
      </c>
      <c r="AJQ100" s="241">
        <f t="shared" si="159"/>
        <v>571.52638620000005</v>
      </c>
      <c r="AJR100" s="241">
        <f t="shared" si="159"/>
        <v>718.21815865800011</v>
      </c>
      <c r="AJS100" s="241">
        <f t="shared" si="159"/>
        <v>4953.2286804000005</v>
      </c>
      <c r="AJT100" s="241">
        <f t="shared" si="159"/>
        <v>718.21815865800011</v>
      </c>
      <c r="AJU100" s="241">
        <f t="shared" si="159"/>
        <v>329.58021604200002</v>
      </c>
      <c r="AJV100" s="241">
        <f t="shared" si="159"/>
        <v>4953.2286804000005</v>
      </c>
      <c r="AJW100" s="241">
        <f t="shared" si="159"/>
        <v>3429.1583172000005</v>
      </c>
      <c r="AJX100" s="241">
        <f t="shared" si="159"/>
        <v>3810.1759080000002</v>
      </c>
      <c r="AJY100" s="241">
        <f t="shared" si="159"/>
        <v>9.5254397700000002</v>
      </c>
      <c r="AJZ100" s="241">
        <f t="shared" si="159"/>
        <v>9.5254397700000002</v>
      </c>
      <c r="AKA100" s="241">
        <f t="shared" si="159"/>
        <v>495.32286804</v>
      </c>
      <c r="AKB100" s="241">
        <f t="shared" si="159"/>
        <v>40.006847034000003</v>
      </c>
      <c r="AKC100" s="241">
        <f t="shared" si="159"/>
        <v>457.22110896000009</v>
      </c>
      <c r="AKD100" s="241">
        <f t="shared" si="159"/>
        <v>329.58021604200002</v>
      </c>
      <c r="AKE100" s="241">
        <f t="shared" si="159"/>
        <v>45.722110896000011</v>
      </c>
      <c r="AKF100" s="241">
        <f t="shared" si="159"/>
        <v>514.37374757999999</v>
      </c>
      <c r="AKG100" s="241">
        <f t="shared" ref="AKG100:ALM100" si="160">VLOOKUP(AKG75,$A$40:$B$63,2,FALSE)</f>
        <v>9.5254397700000002</v>
      </c>
      <c r="AKH100" s="241">
        <f t="shared" si="160"/>
        <v>514.37374757999999</v>
      </c>
      <c r="AKI100" s="241">
        <f t="shared" si="160"/>
        <v>838.23869976000015</v>
      </c>
      <c r="AKJ100" s="241">
        <f t="shared" si="160"/>
        <v>571.52638620000005</v>
      </c>
      <c r="AKK100" s="241">
        <f t="shared" si="160"/>
        <v>4953.2286804000005</v>
      </c>
      <c r="AKL100" s="241">
        <f t="shared" si="160"/>
        <v>121.92562905600001</v>
      </c>
      <c r="AKM100" s="241">
        <f t="shared" si="160"/>
        <v>16764.773995200001</v>
      </c>
      <c r="AKN100" s="241">
        <f t="shared" si="160"/>
        <v>51.437374758000004</v>
      </c>
      <c r="AKO100" s="241">
        <f t="shared" si="160"/>
        <v>40.006847034000003</v>
      </c>
      <c r="AKP100" s="241">
        <f t="shared" si="160"/>
        <v>742.98430206</v>
      </c>
      <c r="AKQ100" s="241">
        <f t="shared" si="160"/>
        <v>247.66143402</v>
      </c>
      <c r="AKR100" s="241">
        <f t="shared" si="160"/>
        <v>40.006847034000003</v>
      </c>
      <c r="AKS100" s="241">
        <f t="shared" si="160"/>
        <v>228.61055448000005</v>
      </c>
      <c r="AKT100" s="241">
        <f t="shared" si="160"/>
        <v>40.006847034000003</v>
      </c>
      <c r="AKU100" s="241">
        <f t="shared" si="160"/>
        <v>1809.8335563000003</v>
      </c>
      <c r="AKV100" s="241">
        <f t="shared" si="160"/>
        <v>9.5254397700000002</v>
      </c>
      <c r="AKW100" s="241">
        <f t="shared" si="160"/>
        <v>9.5254397700000002</v>
      </c>
      <c r="AKX100" s="241">
        <f t="shared" si="160"/>
        <v>3429.1583172000005</v>
      </c>
      <c r="AKY100" s="241">
        <f t="shared" si="160"/>
        <v>3810.1759080000002</v>
      </c>
      <c r="AKZ100" s="241">
        <f t="shared" si="160"/>
        <v>51.437374758000004</v>
      </c>
      <c r="ALA100" s="241">
        <f t="shared" si="160"/>
        <v>514.37374757999999</v>
      </c>
      <c r="ALB100" s="241">
        <f t="shared" si="160"/>
        <v>4953.2286804000005</v>
      </c>
      <c r="ALC100" s="241">
        <f t="shared" si="160"/>
        <v>4953.2286804000005</v>
      </c>
      <c r="ALD100" s="241">
        <f t="shared" si="160"/>
        <v>2000.3423517000001</v>
      </c>
      <c r="ALE100" s="241">
        <f t="shared" si="160"/>
        <v>2000.3423517000001</v>
      </c>
      <c r="ALF100" s="241">
        <f t="shared" si="160"/>
        <v>247.66143402</v>
      </c>
      <c r="ALG100" s="241">
        <f t="shared" si="160"/>
        <v>742.98430206</v>
      </c>
      <c r="ALH100" s="241">
        <f t="shared" si="160"/>
        <v>495.32286804</v>
      </c>
      <c r="ALI100" s="241">
        <f t="shared" si="160"/>
        <v>3429.1583172000005</v>
      </c>
      <c r="ALJ100" s="241">
        <f t="shared" si="160"/>
        <v>198.12914721600001</v>
      </c>
      <c r="ALK100" s="241">
        <f t="shared" si="160"/>
        <v>40.006847034000003</v>
      </c>
      <c r="ALL100" s="241">
        <f t="shared" si="160"/>
        <v>457.22110896000009</v>
      </c>
      <c r="ALM100" s="241">
        <f t="shared" si="160"/>
        <v>1809.8335563000003</v>
      </c>
    </row>
    <row r="101" spans="1:1001" x14ac:dyDescent="0.25">
      <c r="A101">
        <v>11</v>
      </c>
      <c r="B101" s="241">
        <f t="shared" ref="B101:H110" si="161">VLOOKUP(B76,$A$40:$B$63,2,FALSE)</f>
        <v>742.98430206</v>
      </c>
      <c r="C101" s="241">
        <f t="shared" si="161"/>
        <v>228.61055448000005</v>
      </c>
      <c r="D101" s="241">
        <f t="shared" si="161"/>
        <v>16764.773995200001</v>
      </c>
      <c r="E101" s="241">
        <f t="shared" si="161"/>
        <v>121.92562905600001</v>
      </c>
      <c r="F101" s="241">
        <f t="shared" si="161"/>
        <v>514.37374757999999</v>
      </c>
      <c r="G101" s="241">
        <f t="shared" si="161"/>
        <v>2000.3423517000001</v>
      </c>
      <c r="H101" s="241">
        <f t="shared" si="161"/>
        <v>457.22110896000009</v>
      </c>
      <c r="I101" s="241">
        <f t="shared" ref="I101:BT101" si="162">VLOOKUP(I76,$A$40:$B$63,2,FALSE)</f>
        <v>457.22110896000009</v>
      </c>
      <c r="J101" s="241">
        <f t="shared" si="162"/>
        <v>247.66143402</v>
      </c>
      <c r="K101" s="241">
        <f t="shared" si="162"/>
        <v>40.006847034000003</v>
      </c>
      <c r="L101" s="241">
        <f t="shared" si="162"/>
        <v>121.92562905600001</v>
      </c>
      <c r="M101" s="241">
        <f t="shared" si="162"/>
        <v>457.22110896000009</v>
      </c>
      <c r="N101" s="241">
        <f t="shared" si="162"/>
        <v>45.722110896000011</v>
      </c>
      <c r="O101" s="241">
        <f t="shared" si="162"/>
        <v>571.52638620000005</v>
      </c>
      <c r="P101" s="241">
        <f t="shared" si="162"/>
        <v>3429.1583172000005</v>
      </c>
      <c r="Q101" s="241">
        <f t="shared" si="162"/>
        <v>718.21815865800011</v>
      </c>
      <c r="R101" s="241">
        <f t="shared" si="162"/>
        <v>16764.773995200001</v>
      </c>
      <c r="S101" s="241">
        <f t="shared" si="162"/>
        <v>198.12914721600001</v>
      </c>
      <c r="T101" s="241">
        <f t="shared" si="162"/>
        <v>45.722110896000011</v>
      </c>
      <c r="U101" s="241">
        <f t="shared" si="162"/>
        <v>1809.8335563000003</v>
      </c>
      <c r="V101" s="241">
        <f t="shared" si="162"/>
        <v>1809.8335563000003</v>
      </c>
      <c r="W101" s="241">
        <f t="shared" si="162"/>
        <v>2000.3423517000001</v>
      </c>
      <c r="X101" s="241">
        <f t="shared" si="162"/>
        <v>51.437374758000004</v>
      </c>
      <c r="Y101" s="241">
        <f t="shared" si="162"/>
        <v>228.61055448000005</v>
      </c>
      <c r="Z101" s="241">
        <f t="shared" si="162"/>
        <v>3429.1583172000005</v>
      </c>
      <c r="AA101" s="241">
        <f t="shared" si="162"/>
        <v>9.5254397700000002</v>
      </c>
      <c r="AB101" s="241">
        <f t="shared" si="162"/>
        <v>121.92562905600001</v>
      </c>
      <c r="AC101" s="241">
        <f t="shared" si="162"/>
        <v>3429.1583172000005</v>
      </c>
      <c r="AD101" s="241">
        <f t="shared" si="162"/>
        <v>198.12914721600001</v>
      </c>
      <c r="AE101" s="241">
        <f t="shared" si="162"/>
        <v>3810.1759080000002</v>
      </c>
      <c r="AF101" s="241">
        <f t="shared" si="162"/>
        <v>329.58021604200002</v>
      </c>
      <c r="AG101" s="241">
        <f t="shared" si="162"/>
        <v>247.66143402</v>
      </c>
      <c r="AH101" s="241">
        <f t="shared" si="162"/>
        <v>9.5254397700000002</v>
      </c>
      <c r="AI101" s="241">
        <f t="shared" si="162"/>
        <v>495.32286804</v>
      </c>
      <c r="AJ101" s="241">
        <f t="shared" si="162"/>
        <v>742.98430206</v>
      </c>
      <c r="AK101" s="241">
        <f t="shared" si="162"/>
        <v>121.92562905600001</v>
      </c>
      <c r="AL101" s="241">
        <f t="shared" si="162"/>
        <v>247.66143402</v>
      </c>
      <c r="AM101" s="241">
        <f t="shared" si="162"/>
        <v>571.52638620000005</v>
      </c>
      <c r="AN101" s="241">
        <f t="shared" si="162"/>
        <v>4953.2286804000005</v>
      </c>
      <c r="AO101" s="241">
        <f t="shared" si="162"/>
        <v>742.98430206</v>
      </c>
      <c r="AP101" s="241">
        <f t="shared" si="162"/>
        <v>742.98430206</v>
      </c>
      <c r="AQ101" s="241">
        <f t="shared" si="162"/>
        <v>198.12914721600001</v>
      </c>
      <c r="AR101" s="241">
        <f t="shared" si="162"/>
        <v>45.722110896000011</v>
      </c>
      <c r="AS101" s="241">
        <f t="shared" si="162"/>
        <v>647.72990435999998</v>
      </c>
      <c r="AT101" s="241">
        <f t="shared" si="162"/>
        <v>1714.5791586000003</v>
      </c>
      <c r="AU101" s="241">
        <f t="shared" si="162"/>
        <v>45.722110896000011</v>
      </c>
      <c r="AV101" s="241">
        <f t="shared" si="162"/>
        <v>329.58021604200002</v>
      </c>
      <c r="AW101" s="241">
        <f t="shared" si="162"/>
        <v>838.23869976000015</v>
      </c>
      <c r="AX101" s="241">
        <f t="shared" si="162"/>
        <v>329.58021604200002</v>
      </c>
      <c r="AY101" s="241">
        <f t="shared" si="162"/>
        <v>198.12914721600001</v>
      </c>
      <c r="AZ101" s="241">
        <f t="shared" si="162"/>
        <v>16764.773995200001</v>
      </c>
      <c r="BA101" s="241">
        <f t="shared" si="162"/>
        <v>514.37374757999999</v>
      </c>
      <c r="BB101" s="241">
        <f t="shared" si="162"/>
        <v>228.61055448000005</v>
      </c>
      <c r="BC101" s="241">
        <f t="shared" si="162"/>
        <v>3429.1583172000005</v>
      </c>
      <c r="BD101" s="241">
        <f t="shared" si="162"/>
        <v>457.22110896000009</v>
      </c>
      <c r="BE101" s="241">
        <f t="shared" si="162"/>
        <v>1809.8335563000003</v>
      </c>
      <c r="BF101" s="241">
        <f t="shared" si="162"/>
        <v>838.23869976000015</v>
      </c>
      <c r="BG101" s="241">
        <f t="shared" si="162"/>
        <v>1714.5791586000003</v>
      </c>
      <c r="BH101" s="241">
        <f t="shared" si="162"/>
        <v>2000.3423517000001</v>
      </c>
      <c r="BI101" s="241">
        <f t="shared" si="162"/>
        <v>457.22110896000009</v>
      </c>
      <c r="BJ101" s="241">
        <f t="shared" si="162"/>
        <v>247.66143402</v>
      </c>
      <c r="BK101" s="241">
        <f t="shared" si="162"/>
        <v>718.21815865800011</v>
      </c>
      <c r="BL101" s="241">
        <f t="shared" si="162"/>
        <v>4953.2286804000005</v>
      </c>
      <c r="BM101" s="241">
        <f t="shared" si="162"/>
        <v>1714.5791586000003</v>
      </c>
      <c r="BN101" s="241">
        <f t="shared" si="162"/>
        <v>571.52638620000005</v>
      </c>
      <c r="BO101" s="241">
        <f t="shared" si="162"/>
        <v>1714.5791586000003</v>
      </c>
      <c r="BP101" s="241">
        <f t="shared" si="162"/>
        <v>51.437374758000004</v>
      </c>
      <c r="BQ101" s="241">
        <f t="shared" si="162"/>
        <v>838.23869976000015</v>
      </c>
      <c r="BR101" s="241">
        <f t="shared" si="162"/>
        <v>40.006847034000003</v>
      </c>
      <c r="BS101" s="241">
        <f t="shared" si="162"/>
        <v>514.37374757999999</v>
      </c>
      <c r="BT101" s="241">
        <f t="shared" si="162"/>
        <v>228.61055448000005</v>
      </c>
      <c r="BU101" s="241">
        <f t="shared" ref="BU101:EF101" si="163">VLOOKUP(BU76,$A$40:$B$63,2,FALSE)</f>
        <v>647.72990435999998</v>
      </c>
      <c r="BV101" s="241">
        <f t="shared" si="163"/>
        <v>3810.1759080000002</v>
      </c>
      <c r="BW101" s="241">
        <f t="shared" si="163"/>
        <v>16764.773995200001</v>
      </c>
      <c r="BX101" s="241">
        <f t="shared" si="163"/>
        <v>247.66143402</v>
      </c>
      <c r="BY101" s="241">
        <f t="shared" si="163"/>
        <v>495.32286804</v>
      </c>
      <c r="BZ101" s="241">
        <f t="shared" si="163"/>
        <v>457.22110896000009</v>
      </c>
      <c r="CA101" s="241">
        <f t="shared" si="163"/>
        <v>3810.1759080000002</v>
      </c>
      <c r="CB101" s="241">
        <f t="shared" si="163"/>
        <v>2000.3423517000001</v>
      </c>
      <c r="CC101" s="241">
        <f t="shared" si="163"/>
        <v>247.66143402</v>
      </c>
      <c r="CD101" s="241">
        <f t="shared" si="163"/>
        <v>40.006847034000003</v>
      </c>
      <c r="CE101" s="241">
        <f t="shared" si="163"/>
        <v>495.32286804</v>
      </c>
      <c r="CF101" s="241">
        <f t="shared" si="163"/>
        <v>121.92562905600001</v>
      </c>
      <c r="CG101" s="241">
        <f t="shared" si="163"/>
        <v>4953.2286804000005</v>
      </c>
      <c r="CH101" s="241">
        <f t="shared" si="163"/>
        <v>647.72990435999998</v>
      </c>
      <c r="CI101" s="241">
        <f t="shared" si="163"/>
        <v>3429.1583172000005</v>
      </c>
      <c r="CJ101" s="241">
        <f t="shared" si="163"/>
        <v>40.006847034000003</v>
      </c>
      <c r="CK101" s="241">
        <f t="shared" si="163"/>
        <v>718.21815865800011</v>
      </c>
      <c r="CL101" s="241">
        <f t="shared" si="163"/>
        <v>1714.5791586000003</v>
      </c>
      <c r="CM101" s="241">
        <f t="shared" si="163"/>
        <v>647.72990435999998</v>
      </c>
      <c r="CN101" s="241">
        <f t="shared" si="163"/>
        <v>1809.8335563000003</v>
      </c>
      <c r="CO101" s="241">
        <f t="shared" si="163"/>
        <v>247.66143402</v>
      </c>
      <c r="CP101" s="241">
        <f t="shared" si="163"/>
        <v>1809.8335563000003</v>
      </c>
      <c r="CQ101" s="241">
        <f t="shared" si="163"/>
        <v>718.21815865800011</v>
      </c>
      <c r="CR101" s="241">
        <f t="shared" si="163"/>
        <v>838.23869976000015</v>
      </c>
      <c r="CS101" s="241">
        <f t="shared" si="163"/>
        <v>2000.3423517000001</v>
      </c>
      <c r="CT101" s="241">
        <f t="shared" si="163"/>
        <v>329.58021604200002</v>
      </c>
      <c r="CU101" s="241">
        <f t="shared" si="163"/>
        <v>51.437374758000004</v>
      </c>
      <c r="CV101" s="241">
        <f t="shared" si="163"/>
        <v>571.52638620000005</v>
      </c>
      <c r="CW101" s="241">
        <f t="shared" si="163"/>
        <v>51.437374758000004</v>
      </c>
      <c r="CX101" s="241">
        <f t="shared" si="163"/>
        <v>457.22110896000009</v>
      </c>
      <c r="CY101" s="241">
        <f t="shared" si="163"/>
        <v>838.23869976000015</v>
      </c>
      <c r="CZ101" s="241">
        <f t="shared" si="163"/>
        <v>571.52638620000005</v>
      </c>
      <c r="DA101" s="241">
        <f t="shared" si="163"/>
        <v>16764.773995200001</v>
      </c>
      <c r="DB101" s="241">
        <f t="shared" si="163"/>
        <v>45.722110896000011</v>
      </c>
      <c r="DC101" s="241">
        <f t="shared" si="163"/>
        <v>51.437374758000004</v>
      </c>
      <c r="DD101" s="241">
        <f t="shared" si="163"/>
        <v>838.23869976000015</v>
      </c>
      <c r="DE101" s="241">
        <f t="shared" si="163"/>
        <v>1809.8335563000003</v>
      </c>
      <c r="DF101" s="241">
        <f t="shared" si="163"/>
        <v>742.98430206</v>
      </c>
      <c r="DG101" s="241">
        <f t="shared" si="163"/>
        <v>514.37374757999999</v>
      </c>
      <c r="DH101" s="241">
        <f t="shared" si="163"/>
        <v>495.32286804</v>
      </c>
      <c r="DI101" s="241">
        <f t="shared" si="163"/>
        <v>121.92562905600001</v>
      </c>
      <c r="DJ101" s="241">
        <f t="shared" si="163"/>
        <v>329.58021604200002</v>
      </c>
      <c r="DK101" s="241">
        <f t="shared" si="163"/>
        <v>329.58021604200002</v>
      </c>
      <c r="DL101" s="241">
        <f t="shared" si="163"/>
        <v>198.12914721600001</v>
      </c>
      <c r="DM101" s="241">
        <f t="shared" si="163"/>
        <v>2000.3423517000001</v>
      </c>
      <c r="DN101" s="241">
        <f t="shared" si="163"/>
        <v>514.37374757999999</v>
      </c>
      <c r="DO101" s="241">
        <f t="shared" si="163"/>
        <v>40.006847034000003</v>
      </c>
      <c r="DP101" s="241">
        <f t="shared" si="163"/>
        <v>1714.5791586000003</v>
      </c>
      <c r="DQ101" s="241">
        <f t="shared" si="163"/>
        <v>3429.1583172000005</v>
      </c>
      <c r="DR101" s="241">
        <f t="shared" si="163"/>
        <v>3429.1583172000005</v>
      </c>
      <c r="DS101" s="241">
        <f t="shared" si="163"/>
        <v>247.66143402</v>
      </c>
      <c r="DT101" s="241">
        <f t="shared" si="163"/>
        <v>45.722110896000011</v>
      </c>
      <c r="DU101" s="241">
        <f t="shared" si="163"/>
        <v>4953.2286804000005</v>
      </c>
      <c r="DV101" s="241">
        <f t="shared" si="163"/>
        <v>1714.5791586000003</v>
      </c>
      <c r="DW101" s="241">
        <f t="shared" si="163"/>
        <v>121.92562905600001</v>
      </c>
      <c r="DX101" s="241">
        <f t="shared" si="163"/>
        <v>3429.1583172000005</v>
      </c>
      <c r="DY101" s="241">
        <f t="shared" si="163"/>
        <v>4953.2286804000005</v>
      </c>
      <c r="DZ101" s="241">
        <f t="shared" si="163"/>
        <v>9.5254397700000002</v>
      </c>
      <c r="EA101" s="241">
        <f t="shared" si="163"/>
        <v>329.58021604200002</v>
      </c>
      <c r="EB101" s="241">
        <f t="shared" si="163"/>
        <v>495.32286804</v>
      </c>
      <c r="EC101" s="241">
        <f t="shared" si="163"/>
        <v>228.61055448000005</v>
      </c>
      <c r="ED101" s="241">
        <f t="shared" si="163"/>
        <v>1809.8335563000003</v>
      </c>
      <c r="EE101" s="241">
        <f t="shared" si="163"/>
        <v>3429.1583172000005</v>
      </c>
      <c r="EF101" s="241">
        <f t="shared" si="163"/>
        <v>495.32286804</v>
      </c>
      <c r="EG101" s="241">
        <f t="shared" ref="EG101:GR101" si="164">VLOOKUP(EG76,$A$40:$B$63,2,FALSE)</f>
        <v>51.437374758000004</v>
      </c>
      <c r="EH101" s="241">
        <f t="shared" si="164"/>
        <v>329.58021604200002</v>
      </c>
      <c r="EI101" s="241">
        <f t="shared" si="164"/>
        <v>4953.2286804000005</v>
      </c>
      <c r="EJ101" s="241">
        <f t="shared" si="164"/>
        <v>1809.8335563000003</v>
      </c>
      <c r="EK101" s="241">
        <f t="shared" si="164"/>
        <v>329.58021604200002</v>
      </c>
      <c r="EL101" s="241">
        <f t="shared" si="164"/>
        <v>16764.773995200001</v>
      </c>
      <c r="EM101" s="241">
        <f t="shared" si="164"/>
        <v>247.66143402</v>
      </c>
      <c r="EN101" s="241">
        <f t="shared" si="164"/>
        <v>495.32286804</v>
      </c>
      <c r="EO101" s="241">
        <f t="shared" si="164"/>
        <v>51.437374758000004</v>
      </c>
      <c r="EP101" s="241">
        <f t="shared" si="164"/>
        <v>457.22110896000009</v>
      </c>
      <c r="EQ101" s="241">
        <f t="shared" si="164"/>
        <v>1809.8335563000003</v>
      </c>
      <c r="ER101" s="241">
        <f t="shared" si="164"/>
        <v>571.52638620000005</v>
      </c>
      <c r="ES101" s="241">
        <f t="shared" si="164"/>
        <v>247.66143402</v>
      </c>
      <c r="ET101" s="241">
        <f t="shared" si="164"/>
        <v>2000.3423517000001</v>
      </c>
      <c r="EU101" s="241">
        <f t="shared" si="164"/>
        <v>1809.8335563000003</v>
      </c>
      <c r="EV101" s="241">
        <f t="shared" si="164"/>
        <v>45.722110896000011</v>
      </c>
      <c r="EW101" s="241">
        <f t="shared" si="164"/>
        <v>457.22110896000009</v>
      </c>
      <c r="EX101" s="241">
        <f t="shared" si="164"/>
        <v>45.722110896000011</v>
      </c>
      <c r="EY101" s="241">
        <f t="shared" si="164"/>
        <v>647.72990435999998</v>
      </c>
      <c r="EZ101" s="241">
        <f t="shared" si="164"/>
        <v>228.61055448000005</v>
      </c>
      <c r="FA101" s="241">
        <f t="shared" si="164"/>
        <v>571.52638620000005</v>
      </c>
      <c r="FB101" s="241">
        <f t="shared" si="164"/>
        <v>329.58021604200002</v>
      </c>
      <c r="FC101" s="241">
        <f t="shared" si="164"/>
        <v>2000.3423517000001</v>
      </c>
      <c r="FD101" s="241">
        <f t="shared" si="164"/>
        <v>3429.1583172000005</v>
      </c>
      <c r="FE101" s="241">
        <f t="shared" si="164"/>
        <v>198.12914721600001</v>
      </c>
      <c r="FF101" s="241">
        <f t="shared" si="164"/>
        <v>329.58021604200002</v>
      </c>
      <c r="FG101" s="241">
        <f t="shared" si="164"/>
        <v>45.722110896000011</v>
      </c>
      <c r="FH101" s="241">
        <f t="shared" si="164"/>
        <v>51.437374758000004</v>
      </c>
      <c r="FI101" s="241">
        <f t="shared" si="164"/>
        <v>495.32286804</v>
      </c>
      <c r="FJ101" s="241">
        <f t="shared" si="164"/>
        <v>51.437374758000004</v>
      </c>
      <c r="FK101" s="241">
        <f t="shared" si="164"/>
        <v>838.23869976000015</v>
      </c>
      <c r="FL101" s="241">
        <f t="shared" si="164"/>
        <v>2000.3423517000001</v>
      </c>
      <c r="FM101" s="241">
        <f t="shared" si="164"/>
        <v>51.437374758000004</v>
      </c>
      <c r="FN101" s="241">
        <f t="shared" si="164"/>
        <v>495.32286804</v>
      </c>
      <c r="FO101" s="241">
        <f t="shared" si="164"/>
        <v>495.32286804</v>
      </c>
      <c r="FP101" s="241">
        <f t="shared" si="164"/>
        <v>647.72990435999998</v>
      </c>
      <c r="FQ101" s="241">
        <f t="shared" si="164"/>
        <v>247.66143402</v>
      </c>
      <c r="FR101" s="241">
        <f t="shared" si="164"/>
        <v>1714.5791586000003</v>
      </c>
      <c r="FS101" s="241">
        <f t="shared" si="164"/>
        <v>1809.8335563000003</v>
      </c>
      <c r="FT101" s="241">
        <f t="shared" si="164"/>
        <v>514.37374757999999</v>
      </c>
      <c r="FU101" s="241">
        <f t="shared" si="164"/>
        <v>647.72990435999998</v>
      </c>
      <c r="FV101" s="241">
        <f t="shared" si="164"/>
        <v>51.437374758000004</v>
      </c>
      <c r="FW101" s="241">
        <f t="shared" si="164"/>
        <v>228.61055448000005</v>
      </c>
      <c r="FX101" s="241">
        <f t="shared" si="164"/>
        <v>1809.8335563000003</v>
      </c>
      <c r="FY101" s="241">
        <f t="shared" si="164"/>
        <v>742.98430206</v>
      </c>
      <c r="FZ101" s="241">
        <f t="shared" si="164"/>
        <v>514.37374757999999</v>
      </c>
      <c r="GA101" s="241">
        <f t="shared" si="164"/>
        <v>228.61055448000005</v>
      </c>
      <c r="GB101" s="241">
        <f t="shared" si="164"/>
        <v>571.52638620000005</v>
      </c>
      <c r="GC101" s="241">
        <f t="shared" si="164"/>
        <v>457.22110896000009</v>
      </c>
      <c r="GD101" s="241">
        <f t="shared" si="164"/>
        <v>647.72990435999998</v>
      </c>
      <c r="GE101" s="241">
        <f t="shared" si="164"/>
        <v>718.21815865800011</v>
      </c>
      <c r="GF101" s="241">
        <f t="shared" si="164"/>
        <v>51.437374758000004</v>
      </c>
      <c r="GG101" s="241">
        <f t="shared" si="164"/>
        <v>51.437374758000004</v>
      </c>
      <c r="GH101" s="241">
        <f t="shared" si="164"/>
        <v>457.22110896000009</v>
      </c>
      <c r="GI101" s="241">
        <f t="shared" si="164"/>
        <v>45.722110896000011</v>
      </c>
      <c r="GJ101" s="241">
        <f t="shared" si="164"/>
        <v>121.92562905600001</v>
      </c>
      <c r="GK101" s="241">
        <f t="shared" si="164"/>
        <v>9.5254397700000002</v>
      </c>
      <c r="GL101" s="241">
        <f t="shared" si="164"/>
        <v>2000.3423517000001</v>
      </c>
      <c r="GM101" s="241">
        <f t="shared" si="164"/>
        <v>40.006847034000003</v>
      </c>
      <c r="GN101" s="241">
        <f t="shared" si="164"/>
        <v>1809.8335563000003</v>
      </c>
      <c r="GO101" s="241">
        <f t="shared" si="164"/>
        <v>16764.773995200001</v>
      </c>
      <c r="GP101" s="241">
        <f t="shared" si="164"/>
        <v>495.32286804</v>
      </c>
      <c r="GQ101" s="241">
        <f t="shared" si="164"/>
        <v>40.006847034000003</v>
      </c>
      <c r="GR101" s="241">
        <f t="shared" si="164"/>
        <v>40.006847034000003</v>
      </c>
      <c r="GS101" s="241">
        <f t="shared" ref="GS101:JD101" si="165">VLOOKUP(GS76,$A$40:$B$63,2,FALSE)</f>
        <v>571.52638620000005</v>
      </c>
      <c r="GT101" s="241">
        <f t="shared" si="165"/>
        <v>647.72990435999998</v>
      </c>
      <c r="GU101" s="241">
        <f t="shared" si="165"/>
        <v>198.12914721600001</v>
      </c>
      <c r="GV101" s="241">
        <f t="shared" si="165"/>
        <v>4953.2286804000005</v>
      </c>
      <c r="GW101" s="241">
        <f t="shared" si="165"/>
        <v>9.5254397700000002</v>
      </c>
      <c r="GX101" s="241">
        <f t="shared" si="165"/>
        <v>247.66143402</v>
      </c>
      <c r="GY101" s="241">
        <f t="shared" si="165"/>
        <v>198.12914721600001</v>
      </c>
      <c r="GZ101" s="241">
        <f t="shared" si="165"/>
        <v>51.437374758000004</v>
      </c>
      <c r="HA101" s="241">
        <f t="shared" si="165"/>
        <v>16764.773995200001</v>
      </c>
      <c r="HB101" s="241">
        <f t="shared" si="165"/>
        <v>457.22110896000009</v>
      </c>
      <c r="HC101" s="241">
        <f t="shared" si="165"/>
        <v>1809.8335563000003</v>
      </c>
      <c r="HD101" s="241">
        <f t="shared" si="165"/>
        <v>571.52638620000005</v>
      </c>
      <c r="HE101" s="241">
        <f t="shared" si="165"/>
        <v>3810.1759080000002</v>
      </c>
      <c r="HF101" s="241">
        <f t="shared" si="165"/>
        <v>838.23869976000015</v>
      </c>
      <c r="HG101" s="241">
        <f t="shared" si="165"/>
        <v>718.21815865800011</v>
      </c>
      <c r="HH101" s="241">
        <f t="shared" si="165"/>
        <v>2000.3423517000001</v>
      </c>
      <c r="HI101" s="241">
        <f t="shared" si="165"/>
        <v>329.58021604200002</v>
      </c>
      <c r="HJ101" s="241">
        <f t="shared" si="165"/>
        <v>3810.1759080000002</v>
      </c>
      <c r="HK101" s="241">
        <f t="shared" si="165"/>
        <v>45.722110896000011</v>
      </c>
      <c r="HL101" s="241">
        <f t="shared" si="165"/>
        <v>45.722110896000011</v>
      </c>
      <c r="HM101" s="241">
        <f t="shared" si="165"/>
        <v>514.37374757999999</v>
      </c>
      <c r="HN101" s="241">
        <f t="shared" si="165"/>
        <v>514.37374757999999</v>
      </c>
      <c r="HO101" s="241">
        <f t="shared" si="165"/>
        <v>571.52638620000005</v>
      </c>
      <c r="HP101" s="241">
        <f t="shared" si="165"/>
        <v>198.12914721600001</v>
      </c>
      <c r="HQ101" s="241">
        <f t="shared" si="165"/>
        <v>247.66143402</v>
      </c>
      <c r="HR101" s="241">
        <f t="shared" si="165"/>
        <v>571.52638620000005</v>
      </c>
      <c r="HS101" s="241">
        <f t="shared" si="165"/>
        <v>495.32286804</v>
      </c>
      <c r="HT101" s="241">
        <f t="shared" si="165"/>
        <v>1714.5791586000003</v>
      </c>
      <c r="HU101" s="241">
        <f t="shared" si="165"/>
        <v>718.21815865800011</v>
      </c>
      <c r="HV101" s="241">
        <f t="shared" si="165"/>
        <v>4953.2286804000005</v>
      </c>
      <c r="HW101" s="241">
        <f t="shared" si="165"/>
        <v>742.98430206</v>
      </c>
      <c r="HX101" s="241">
        <f t="shared" si="165"/>
        <v>9.5254397700000002</v>
      </c>
      <c r="HY101" s="241">
        <f t="shared" si="165"/>
        <v>2000.3423517000001</v>
      </c>
      <c r="HZ101" s="241">
        <f t="shared" si="165"/>
        <v>198.12914721600001</v>
      </c>
      <c r="IA101" s="241">
        <f t="shared" si="165"/>
        <v>571.52638620000005</v>
      </c>
      <c r="IB101" s="241">
        <f t="shared" si="165"/>
        <v>228.61055448000005</v>
      </c>
      <c r="IC101" s="241">
        <f t="shared" si="165"/>
        <v>9.5254397700000002</v>
      </c>
      <c r="ID101" s="241">
        <f t="shared" si="165"/>
        <v>16764.773995200001</v>
      </c>
      <c r="IE101" s="241">
        <f t="shared" si="165"/>
        <v>457.22110896000009</v>
      </c>
      <c r="IF101" s="241">
        <f t="shared" si="165"/>
        <v>742.98430206</v>
      </c>
      <c r="IG101" s="241">
        <f t="shared" si="165"/>
        <v>514.37374757999999</v>
      </c>
      <c r="IH101" s="241">
        <f t="shared" si="165"/>
        <v>838.23869976000015</v>
      </c>
      <c r="II101" s="241">
        <f t="shared" si="165"/>
        <v>4953.2286804000005</v>
      </c>
      <c r="IJ101" s="241">
        <f t="shared" si="165"/>
        <v>647.72990435999998</v>
      </c>
      <c r="IK101" s="241">
        <f t="shared" si="165"/>
        <v>247.66143402</v>
      </c>
      <c r="IL101" s="241">
        <f t="shared" si="165"/>
        <v>514.37374757999999</v>
      </c>
      <c r="IM101" s="241">
        <f t="shared" si="165"/>
        <v>121.92562905600001</v>
      </c>
      <c r="IN101" s="241">
        <f t="shared" si="165"/>
        <v>1714.5791586000003</v>
      </c>
      <c r="IO101" s="241">
        <f t="shared" si="165"/>
        <v>1809.8335563000003</v>
      </c>
      <c r="IP101" s="241">
        <f t="shared" si="165"/>
        <v>2000.3423517000001</v>
      </c>
      <c r="IQ101" s="241">
        <f t="shared" si="165"/>
        <v>571.52638620000005</v>
      </c>
      <c r="IR101" s="241">
        <f t="shared" si="165"/>
        <v>9.5254397700000002</v>
      </c>
      <c r="IS101" s="241">
        <f t="shared" si="165"/>
        <v>3810.1759080000002</v>
      </c>
      <c r="IT101" s="241">
        <f t="shared" si="165"/>
        <v>2000.3423517000001</v>
      </c>
      <c r="IU101" s="241">
        <f t="shared" si="165"/>
        <v>647.72990435999998</v>
      </c>
      <c r="IV101" s="241">
        <f t="shared" si="165"/>
        <v>228.61055448000005</v>
      </c>
      <c r="IW101" s="241">
        <f t="shared" si="165"/>
        <v>838.23869976000015</v>
      </c>
      <c r="IX101" s="241">
        <f t="shared" si="165"/>
        <v>4953.2286804000005</v>
      </c>
      <c r="IY101" s="241">
        <f t="shared" si="165"/>
        <v>3810.1759080000002</v>
      </c>
      <c r="IZ101" s="241">
        <f t="shared" si="165"/>
        <v>45.722110896000011</v>
      </c>
      <c r="JA101" s="241">
        <f t="shared" si="165"/>
        <v>40.006847034000003</v>
      </c>
      <c r="JB101" s="241">
        <f t="shared" si="165"/>
        <v>3810.1759080000002</v>
      </c>
      <c r="JC101" s="241">
        <f t="shared" si="165"/>
        <v>2000.3423517000001</v>
      </c>
      <c r="JD101" s="241">
        <f t="shared" si="165"/>
        <v>3810.1759080000002</v>
      </c>
      <c r="JE101" s="241">
        <f t="shared" ref="JE101:LP101" si="166">VLOOKUP(JE76,$A$40:$B$63,2,FALSE)</f>
        <v>247.66143402</v>
      </c>
      <c r="JF101" s="241">
        <f t="shared" si="166"/>
        <v>2000.3423517000001</v>
      </c>
      <c r="JG101" s="241">
        <f t="shared" si="166"/>
        <v>457.22110896000009</v>
      </c>
      <c r="JH101" s="241">
        <f t="shared" si="166"/>
        <v>514.37374757999999</v>
      </c>
      <c r="JI101" s="241">
        <f t="shared" si="166"/>
        <v>51.437374758000004</v>
      </c>
      <c r="JJ101" s="241">
        <f t="shared" si="166"/>
        <v>4953.2286804000005</v>
      </c>
      <c r="JK101" s="241">
        <f t="shared" si="166"/>
        <v>198.12914721600001</v>
      </c>
      <c r="JL101" s="241">
        <f t="shared" si="166"/>
        <v>45.722110896000011</v>
      </c>
      <c r="JM101" s="241">
        <f t="shared" si="166"/>
        <v>2000.3423517000001</v>
      </c>
      <c r="JN101" s="241">
        <f t="shared" si="166"/>
        <v>495.32286804</v>
      </c>
      <c r="JO101" s="241">
        <f t="shared" si="166"/>
        <v>514.37374757999999</v>
      </c>
      <c r="JP101" s="241">
        <f t="shared" si="166"/>
        <v>571.52638620000005</v>
      </c>
      <c r="JQ101" s="241">
        <f t="shared" si="166"/>
        <v>571.52638620000005</v>
      </c>
      <c r="JR101" s="241">
        <f t="shared" si="166"/>
        <v>4953.2286804000005</v>
      </c>
      <c r="JS101" s="241">
        <f t="shared" si="166"/>
        <v>1714.5791586000003</v>
      </c>
      <c r="JT101" s="241">
        <f t="shared" si="166"/>
        <v>1809.8335563000003</v>
      </c>
      <c r="JU101" s="241">
        <f t="shared" si="166"/>
        <v>228.61055448000005</v>
      </c>
      <c r="JV101" s="241">
        <f t="shared" si="166"/>
        <v>121.92562905600001</v>
      </c>
      <c r="JW101" s="241">
        <f t="shared" si="166"/>
        <v>9.5254397700000002</v>
      </c>
      <c r="JX101" s="241">
        <f t="shared" si="166"/>
        <v>198.12914721600001</v>
      </c>
      <c r="JY101" s="241">
        <f t="shared" si="166"/>
        <v>838.23869976000015</v>
      </c>
      <c r="JZ101" s="241">
        <f t="shared" si="166"/>
        <v>742.98430206</v>
      </c>
      <c r="KA101" s="241">
        <f t="shared" si="166"/>
        <v>51.437374758000004</v>
      </c>
      <c r="KB101" s="241">
        <f t="shared" si="166"/>
        <v>228.61055448000005</v>
      </c>
      <c r="KC101" s="241">
        <f t="shared" si="166"/>
        <v>198.12914721600001</v>
      </c>
      <c r="KD101" s="241">
        <f t="shared" si="166"/>
        <v>1714.5791586000003</v>
      </c>
      <c r="KE101" s="241">
        <f t="shared" si="166"/>
        <v>742.98430206</v>
      </c>
      <c r="KF101" s="241">
        <f t="shared" si="166"/>
        <v>45.722110896000011</v>
      </c>
      <c r="KG101" s="241">
        <f t="shared" si="166"/>
        <v>45.722110896000011</v>
      </c>
      <c r="KH101" s="241">
        <f t="shared" si="166"/>
        <v>16764.773995200001</v>
      </c>
      <c r="KI101" s="241">
        <f t="shared" si="166"/>
        <v>495.32286804</v>
      </c>
      <c r="KJ101" s="241">
        <f t="shared" si="166"/>
        <v>742.98430206</v>
      </c>
      <c r="KK101" s="241">
        <f t="shared" si="166"/>
        <v>838.23869976000015</v>
      </c>
      <c r="KL101" s="241">
        <f t="shared" si="166"/>
        <v>40.006847034000003</v>
      </c>
      <c r="KM101" s="241">
        <f t="shared" si="166"/>
        <v>3429.1583172000005</v>
      </c>
      <c r="KN101" s="241">
        <f t="shared" si="166"/>
        <v>457.22110896000009</v>
      </c>
      <c r="KO101" s="241">
        <f t="shared" si="166"/>
        <v>742.98430206</v>
      </c>
      <c r="KP101" s="241">
        <f t="shared" si="166"/>
        <v>4953.2286804000005</v>
      </c>
      <c r="KQ101" s="241">
        <f t="shared" si="166"/>
        <v>1714.5791586000003</v>
      </c>
      <c r="KR101" s="241">
        <f t="shared" si="166"/>
        <v>228.61055448000005</v>
      </c>
      <c r="KS101" s="241">
        <f t="shared" si="166"/>
        <v>9.5254397700000002</v>
      </c>
      <c r="KT101" s="241">
        <f t="shared" si="166"/>
        <v>121.92562905600001</v>
      </c>
      <c r="KU101" s="241">
        <f t="shared" si="166"/>
        <v>9.5254397700000002</v>
      </c>
      <c r="KV101" s="241">
        <f t="shared" si="166"/>
        <v>742.98430206</v>
      </c>
      <c r="KW101" s="241">
        <f t="shared" si="166"/>
        <v>45.722110896000011</v>
      </c>
      <c r="KX101" s="241">
        <f t="shared" si="166"/>
        <v>4953.2286804000005</v>
      </c>
      <c r="KY101" s="241">
        <f t="shared" si="166"/>
        <v>247.66143402</v>
      </c>
      <c r="KZ101" s="241">
        <f t="shared" si="166"/>
        <v>9.5254397700000002</v>
      </c>
      <c r="LA101" s="241">
        <f t="shared" si="166"/>
        <v>121.92562905600001</v>
      </c>
      <c r="LB101" s="241">
        <f t="shared" si="166"/>
        <v>247.66143402</v>
      </c>
      <c r="LC101" s="241">
        <f t="shared" si="166"/>
        <v>40.006847034000003</v>
      </c>
      <c r="LD101" s="241">
        <f t="shared" si="166"/>
        <v>45.722110896000011</v>
      </c>
      <c r="LE101" s="241">
        <f t="shared" si="166"/>
        <v>228.61055448000005</v>
      </c>
      <c r="LF101" s="241">
        <f t="shared" si="166"/>
        <v>457.22110896000009</v>
      </c>
      <c r="LG101" s="241">
        <f t="shared" si="166"/>
        <v>45.722110896000011</v>
      </c>
      <c r="LH101" s="241">
        <f t="shared" si="166"/>
        <v>3429.1583172000005</v>
      </c>
      <c r="LI101" s="241">
        <f t="shared" si="166"/>
        <v>228.61055448000005</v>
      </c>
      <c r="LJ101" s="241">
        <f t="shared" si="166"/>
        <v>121.92562905600001</v>
      </c>
      <c r="LK101" s="241">
        <f t="shared" si="166"/>
        <v>45.722110896000011</v>
      </c>
      <c r="LL101" s="241">
        <f t="shared" si="166"/>
        <v>51.437374758000004</v>
      </c>
      <c r="LM101" s="241">
        <f t="shared" si="166"/>
        <v>4953.2286804000005</v>
      </c>
      <c r="LN101" s="241">
        <f t="shared" si="166"/>
        <v>647.72990435999998</v>
      </c>
      <c r="LO101" s="241">
        <f t="shared" si="166"/>
        <v>838.23869976000015</v>
      </c>
      <c r="LP101" s="241">
        <f t="shared" si="166"/>
        <v>718.21815865800011</v>
      </c>
      <c r="LQ101" s="241">
        <f t="shared" ref="LQ101:OB101" si="167">VLOOKUP(LQ76,$A$40:$B$63,2,FALSE)</f>
        <v>40.006847034000003</v>
      </c>
      <c r="LR101" s="241">
        <f t="shared" si="167"/>
        <v>121.92562905600001</v>
      </c>
      <c r="LS101" s="241">
        <f t="shared" si="167"/>
        <v>16764.773995200001</v>
      </c>
      <c r="LT101" s="241">
        <f t="shared" si="167"/>
        <v>4953.2286804000005</v>
      </c>
      <c r="LU101" s="241">
        <f t="shared" si="167"/>
        <v>51.437374758000004</v>
      </c>
      <c r="LV101" s="241">
        <f t="shared" si="167"/>
        <v>514.37374757999999</v>
      </c>
      <c r="LW101" s="241">
        <f t="shared" si="167"/>
        <v>1809.8335563000003</v>
      </c>
      <c r="LX101" s="241">
        <f t="shared" si="167"/>
        <v>838.23869976000015</v>
      </c>
      <c r="LY101" s="241">
        <f t="shared" si="167"/>
        <v>457.22110896000009</v>
      </c>
      <c r="LZ101" s="241">
        <f t="shared" si="167"/>
        <v>45.722110896000011</v>
      </c>
      <c r="MA101" s="241">
        <f t="shared" si="167"/>
        <v>9.5254397700000002</v>
      </c>
      <c r="MB101" s="241">
        <f t="shared" si="167"/>
        <v>3429.1583172000005</v>
      </c>
      <c r="MC101" s="241">
        <f t="shared" si="167"/>
        <v>3810.1759080000002</v>
      </c>
      <c r="MD101" s="241">
        <f t="shared" si="167"/>
        <v>647.72990435999998</v>
      </c>
      <c r="ME101" s="241">
        <f t="shared" si="167"/>
        <v>51.437374758000004</v>
      </c>
      <c r="MF101" s="241">
        <f t="shared" si="167"/>
        <v>1809.8335563000003</v>
      </c>
      <c r="MG101" s="241">
        <f t="shared" si="167"/>
        <v>9.5254397700000002</v>
      </c>
      <c r="MH101" s="241">
        <f t="shared" si="167"/>
        <v>647.72990435999998</v>
      </c>
      <c r="MI101" s="241">
        <f t="shared" si="167"/>
        <v>718.21815865800011</v>
      </c>
      <c r="MJ101" s="241">
        <f t="shared" si="167"/>
        <v>3810.1759080000002</v>
      </c>
      <c r="MK101" s="241">
        <f t="shared" si="167"/>
        <v>742.98430206</v>
      </c>
      <c r="ML101" s="241">
        <f t="shared" si="167"/>
        <v>457.22110896000009</v>
      </c>
      <c r="MM101" s="241">
        <f t="shared" si="167"/>
        <v>121.92562905600001</v>
      </c>
      <c r="MN101" s="241">
        <f t="shared" si="167"/>
        <v>3429.1583172000005</v>
      </c>
      <c r="MO101" s="241">
        <f t="shared" si="167"/>
        <v>3810.1759080000002</v>
      </c>
      <c r="MP101" s="241">
        <f t="shared" si="167"/>
        <v>16764.773995200001</v>
      </c>
      <c r="MQ101" s="241">
        <f t="shared" si="167"/>
        <v>51.437374758000004</v>
      </c>
      <c r="MR101" s="241">
        <f t="shared" si="167"/>
        <v>198.12914721600001</v>
      </c>
      <c r="MS101" s="241">
        <f t="shared" si="167"/>
        <v>2000.3423517000001</v>
      </c>
      <c r="MT101" s="241">
        <f t="shared" si="167"/>
        <v>121.92562905600001</v>
      </c>
      <c r="MU101" s="241">
        <f t="shared" si="167"/>
        <v>647.72990435999998</v>
      </c>
      <c r="MV101" s="241">
        <f t="shared" si="167"/>
        <v>3810.1759080000002</v>
      </c>
      <c r="MW101" s="241">
        <f t="shared" si="167"/>
        <v>40.006847034000003</v>
      </c>
      <c r="MX101" s="241">
        <f t="shared" si="167"/>
        <v>9.5254397700000002</v>
      </c>
      <c r="MY101" s="241">
        <f t="shared" si="167"/>
        <v>1714.5791586000003</v>
      </c>
      <c r="MZ101" s="241">
        <f t="shared" si="167"/>
        <v>1714.5791586000003</v>
      </c>
      <c r="NA101" s="241">
        <f t="shared" si="167"/>
        <v>16764.773995200001</v>
      </c>
      <c r="NB101" s="241">
        <f t="shared" si="167"/>
        <v>51.437374758000004</v>
      </c>
      <c r="NC101" s="241">
        <f t="shared" si="167"/>
        <v>40.006847034000003</v>
      </c>
      <c r="ND101" s="241">
        <f t="shared" si="167"/>
        <v>571.52638620000005</v>
      </c>
      <c r="NE101" s="241">
        <f t="shared" si="167"/>
        <v>514.37374757999999</v>
      </c>
      <c r="NF101" s="241">
        <f t="shared" si="167"/>
        <v>40.006847034000003</v>
      </c>
      <c r="NG101" s="241">
        <f t="shared" si="167"/>
        <v>1714.5791586000003</v>
      </c>
      <c r="NH101" s="241">
        <f t="shared" si="167"/>
        <v>495.32286804</v>
      </c>
      <c r="NI101" s="241">
        <f t="shared" si="167"/>
        <v>329.58021604200002</v>
      </c>
      <c r="NJ101" s="241">
        <f t="shared" si="167"/>
        <v>457.22110896000009</v>
      </c>
      <c r="NK101" s="241">
        <f t="shared" si="167"/>
        <v>742.98430206</v>
      </c>
      <c r="NL101" s="241">
        <f t="shared" si="167"/>
        <v>9.5254397700000002</v>
      </c>
      <c r="NM101" s="241">
        <f t="shared" si="167"/>
        <v>495.32286804</v>
      </c>
      <c r="NN101" s="241">
        <f t="shared" si="167"/>
        <v>247.66143402</v>
      </c>
      <c r="NO101" s="241">
        <f t="shared" si="167"/>
        <v>718.21815865800011</v>
      </c>
      <c r="NP101" s="241">
        <f t="shared" si="167"/>
        <v>247.66143402</v>
      </c>
      <c r="NQ101" s="241">
        <f t="shared" si="167"/>
        <v>228.61055448000005</v>
      </c>
      <c r="NR101" s="241">
        <f t="shared" si="167"/>
        <v>571.52638620000005</v>
      </c>
      <c r="NS101" s="241">
        <f t="shared" si="167"/>
        <v>457.22110896000009</v>
      </c>
      <c r="NT101" s="241">
        <f t="shared" si="167"/>
        <v>4953.2286804000005</v>
      </c>
      <c r="NU101" s="241">
        <f t="shared" si="167"/>
        <v>3429.1583172000005</v>
      </c>
      <c r="NV101" s="241">
        <f t="shared" si="167"/>
        <v>45.722110896000011</v>
      </c>
      <c r="NW101" s="241">
        <f t="shared" si="167"/>
        <v>3429.1583172000005</v>
      </c>
      <c r="NX101" s="241">
        <f t="shared" si="167"/>
        <v>9.5254397700000002</v>
      </c>
      <c r="NY101" s="241">
        <f t="shared" si="167"/>
        <v>4953.2286804000005</v>
      </c>
      <c r="NZ101" s="241">
        <f t="shared" si="167"/>
        <v>329.58021604200002</v>
      </c>
      <c r="OA101" s="241">
        <f t="shared" si="167"/>
        <v>742.98430206</v>
      </c>
      <c r="OB101" s="241">
        <f t="shared" si="167"/>
        <v>838.23869976000015</v>
      </c>
      <c r="OC101" s="241">
        <f t="shared" ref="OC101:QN101" si="168">VLOOKUP(OC76,$A$40:$B$63,2,FALSE)</f>
        <v>40.006847034000003</v>
      </c>
      <c r="OD101" s="241">
        <f t="shared" si="168"/>
        <v>40.006847034000003</v>
      </c>
      <c r="OE101" s="241">
        <f t="shared" si="168"/>
        <v>718.21815865800011</v>
      </c>
      <c r="OF101" s="241">
        <f t="shared" si="168"/>
        <v>51.437374758000004</v>
      </c>
      <c r="OG101" s="241">
        <f t="shared" si="168"/>
        <v>2000.3423517000001</v>
      </c>
      <c r="OH101" s="241">
        <f t="shared" si="168"/>
        <v>2000.3423517000001</v>
      </c>
      <c r="OI101" s="241">
        <f t="shared" si="168"/>
        <v>45.722110896000011</v>
      </c>
      <c r="OJ101" s="241">
        <f t="shared" si="168"/>
        <v>121.92562905600001</v>
      </c>
      <c r="OK101" s="241">
        <f t="shared" si="168"/>
        <v>198.12914721600001</v>
      </c>
      <c r="OL101" s="241">
        <f t="shared" si="168"/>
        <v>3810.1759080000002</v>
      </c>
      <c r="OM101" s="241">
        <f t="shared" si="168"/>
        <v>838.23869976000015</v>
      </c>
      <c r="ON101" s="241">
        <f t="shared" si="168"/>
        <v>571.52638620000005</v>
      </c>
      <c r="OO101" s="241">
        <f t="shared" si="168"/>
        <v>9.5254397700000002</v>
      </c>
      <c r="OP101" s="241">
        <f t="shared" si="168"/>
        <v>228.61055448000005</v>
      </c>
      <c r="OQ101" s="241">
        <f t="shared" si="168"/>
        <v>647.72990435999998</v>
      </c>
      <c r="OR101" s="241">
        <f t="shared" si="168"/>
        <v>647.72990435999998</v>
      </c>
      <c r="OS101" s="241">
        <f t="shared" si="168"/>
        <v>4953.2286804000005</v>
      </c>
      <c r="OT101" s="241">
        <f t="shared" si="168"/>
        <v>3429.1583172000005</v>
      </c>
      <c r="OU101" s="241">
        <f t="shared" si="168"/>
        <v>514.37374757999999</v>
      </c>
      <c r="OV101" s="241">
        <f t="shared" si="168"/>
        <v>514.37374757999999</v>
      </c>
      <c r="OW101" s="241">
        <f t="shared" si="168"/>
        <v>121.92562905600001</v>
      </c>
      <c r="OX101" s="241">
        <f t="shared" si="168"/>
        <v>2000.3423517000001</v>
      </c>
      <c r="OY101" s="241">
        <f t="shared" si="168"/>
        <v>51.437374758000004</v>
      </c>
      <c r="OZ101" s="241">
        <f t="shared" si="168"/>
        <v>1714.5791586000003</v>
      </c>
      <c r="PA101" s="241">
        <f t="shared" si="168"/>
        <v>9.5254397700000002</v>
      </c>
      <c r="PB101" s="241">
        <f t="shared" si="168"/>
        <v>228.61055448000005</v>
      </c>
      <c r="PC101" s="241">
        <f t="shared" si="168"/>
        <v>3810.1759080000002</v>
      </c>
      <c r="PD101" s="241">
        <f t="shared" si="168"/>
        <v>647.72990435999998</v>
      </c>
      <c r="PE101" s="241">
        <f t="shared" si="168"/>
        <v>329.58021604200002</v>
      </c>
      <c r="PF101" s="241">
        <f t="shared" si="168"/>
        <v>329.58021604200002</v>
      </c>
      <c r="PG101" s="241">
        <f t="shared" si="168"/>
        <v>40.006847034000003</v>
      </c>
      <c r="PH101" s="241">
        <f t="shared" si="168"/>
        <v>495.32286804</v>
      </c>
      <c r="PI101" s="241">
        <f t="shared" si="168"/>
        <v>2000.3423517000001</v>
      </c>
      <c r="PJ101" s="241">
        <f t="shared" si="168"/>
        <v>4953.2286804000005</v>
      </c>
      <c r="PK101" s="241">
        <f t="shared" si="168"/>
        <v>1714.5791586000003</v>
      </c>
      <c r="PL101" s="241">
        <f t="shared" si="168"/>
        <v>718.21815865800011</v>
      </c>
      <c r="PM101" s="241">
        <f t="shared" si="168"/>
        <v>9.5254397700000002</v>
      </c>
      <c r="PN101" s="241">
        <f t="shared" si="168"/>
        <v>51.437374758000004</v>
      </c>
      <c r="PO101" s="241">
        <f t="shared" si="168"/>
        <v>198.12914721600001</v>
      </c>
      <c r="PP101" s="241">
        <f t="shared" si="168"/>
        <v>1714.5791586000003</v>
      </c>
      <c r="PQ101" s="241">
        <f t="shared" si="168"/>
        <v>40.006847034000003</v>
      </c>
      <c r="PR101" s="241">
        <f t="shared" si="168"/>
        <v>247.66143402</v>
      </c>
      <c r="PS101" s="241">
        <f t="shared" si="168"/>
        <v>2000.3423517000001</v>
      </c>
      <c r="PT101" s="241">
        <f t="shared" si="168"/>
        <v>742.98430206</v>
      </c>
      <c r="PU101" s="241">
        <f t="shared" si="168"/>
        <v>1809.8335563000003</v>
      </c>
      <c r="PV101" s="241">
        <f t="shared" si="168"/>
        <v>1809.8335563000003</v>
      </c>
      <c r="PW101" s="241">
        <f t="shared" si="168"/>
        <v>514.37374757999999</v>
      </c>
      <c r="PX101" s="241">
        <f t="shared" si="168"/>
        <v>647.72990435999998</v>
      </c>
      <c r="PY101" s="241">
        <f t="shared" si="168"/>
        <v>838.23869976000015</v>
      </c>
      <c r="PZ101" s="241">
        <f t="shared" si="168"/>
        <v>3810.1759080000002</v>
      </c>
      <c r="QA101" s="241">
        <f t="shared" si="168"/>
        <v>228.61055448000005</v>
      </c>
      <c r="QB101" s="241">
        <f t="shared" si="168"/>
        <v>9.5254397700000002</v>
      </c>
      <c r="QC101" s="241">
        <f t="shared" si="168"/>
        <v>838.23869976000015</v>
      </c>
      <c r="QD101" s="241">
        <f t="shared" si="168"/>
        <v>198.12914721600001</v>
      </c>
      <c r="QE101" s="241">
        <f t="shared" si="168"/>
        <v>4953.2286804000005</v>
      </c>
      <c r="QF101" s="241">
        <f t="shared" si="168"/>
        <v>51.437374758000004</v>
      </c>
      <c r="QG101" s="241">
        <f t="shared" si="168"/>
        <v>329.58021604200002</v>
      </c>
      <c r="QH101" s="241">
        <f t="shared" si="168"/>
        <v>838.23869976000015</v>
      </c>
      <c r="QI101" s="241">
        <f t="shared" si="168"/>
        <v>228.61055448000005</v>
      </c>
      <c r="QJ101" s="241">
        <f t="shared" si="168"/>
        <v>742.98430206</v>
      </c>
      <c r="QK101" s="241">
        <f t="shared" si="168"/>
        <v>742.98430206</v>
      </c>
      <c r="QL101" s="241">
        <f t="shared" si="168"/>
        <v>121.92562905600001</v>
      </c>
      <c r="QM101" s="241">
        <f t="shared" si="168"/>
        <v>495.32286804</v>
      </c>
      <c r="QN101" s="241">
        <f t="shared" si="168"/>
        <v>228.61055448000005</v>
      </c>
      <c r="QO101" s="241">
        <f t="shared" ref="QO101:SZ101" si="169">VLOOKUP(QO76,$A$40:$B$63,2,FALSE)</f>
        <v>3810.1759080000002</v>
      </c>
      <c r="QP101" s="241">
        <f t="shared" si="169"/>
        <v>228.61055448000005</v>
      </c>
      <c r="QQ101" s="241">
        <f t="shared" si="169"/>
        <v>247.66143402</v>
      </c>
      <c r="QR101" s="241">
        <f t="shared" si="169"/>
        <v>1809.8335563000003</v>
      </c>
      <c r="QS101" s="241">
        <f t="shared" si="169"/>
        <v>3429.1583172000005</v>
      </c>
      <c r="QT101" s="241">
        <f t="shared" si="169"/>
        <v>40.006847034000003</v>
      </c>
      <c r="QU101" s="241">
        <f t="shared" si="169"/>
        <v>718.21815865800011</v>
      </c>
      <c r="QV101" s="241">
        <f t="shared" si="169"/>
        <v>3810.1759080000002</v>
      </c>
      <c r="QW101" s="241">
        <f t="shared" si="169"/>
        <v>514.37374757999999</v>
      </c>
      <c r="QX101" s="241">
        <f t="shared" si="169"/>
        <v>495.32286804</v>
      </c>
      <c r="QY101" s="241">
        <f t="shared" si="169"/>
        <v>3429.1583172000005</v>
      </c>
      <c r="QZ101" s="241">
        <f t="shared" si="169"/>
        <v>16764.773995200001</v>
      </c>
      <c r="RA101" s="241">
        <f t="shared" si="169"/>
        <v>4953.2286804000005</v>
      </c>
      <c r="RB101" s="241">
        <f t="shared" si="169"/>
        <v>3429.1583172000005</v>
      </c>
      <c r="RC101" s="241">
        <f t="shared" si="169"/>
        <v>329.58021604200002</v>
      </c>
      <c r="RD101" s="241">
        <f t="shared" si="169"/>
        <v>45.722110896000011</v>
      </c>
      <c r="RE101" s="241">
        <f t="shared" si="169"/>
        <v>1809.8335563000003</v>
      </c>
      <c r="RF101" s="241">
        <f t="shared" si="169"/>
        <v>457.22110896000009</v>
      </c>
      <c r="RG101" s="241">
        <f t="shared" si="169"/>
        <v>838.23869976000015</v>
      </c>
      <c r="RH101" s="241">
        <f t="shared" si="169"/>
        <v>45.722110896000011</v>
      </c>
      <c r="RI101" s="241">
        <f t="shared" si="169"/>
        <v>514.37374757999999</v>
      </c>
      <c r="RJ101" s="241">
        <f t="shared" si="169"/>
        <v>4953.2286804000005</v>
      </c>
      <c r="RK101" s="241">
        <f t="shared" si="169"/>
        <v>495.32286804</v>
      </c>
      <c r="RL101" s="241">
        <f t="shared" si="169"/>
        <v>718.21815865800011</v>
      </c>
      <c r="RM101" s="241">
        <f t="shared" si="169"/>
        <v>198.12914721600001</v>
      </c>
      <c r="RN101" s="241">
        <f t="shared" si="169"/>
        <v>4953.2286804000005</v>
      </c>
      <c r="RO101" s="241">
        <f t="shared" si="169"/>
        <v>45.722110896000011</v>
      </c>
      <c r="RP101" s="241">
        <f t="shared" si="169"/>
        <v>718.21815865800011</v>
      </c>
      <c r="RQ101" s="241">
        <f t="shared" si="169"/>
        <v>45.722110896000011</v>
      </c>
      <c r="RR101" s="241">
        <f t="shared" si="169"/>
        <v>45.722110896000011</v>
      </c>
      <c r="RS101" s="241">
        <f t="shared" si="169"/>
        <v>40.006847034000003</v>
      </c>
      <c r="RT101" s="241">
        <f t="shared" si="169"/>
        <v>647.72990435999998</v>
      </c>
      <c r="RU101" s="241">
        <f t="shared" si="169"/>
        <v>495.32286804</v>
      </c>
      <c r="RV101" s="241">
        <f t="shared" si="169"/>
        <v>228.61055448000005</v>
      </c>
      <c r="RW101" s="241">
        <f t="shared" si="169"/>
        <v>457.22110896000009</v>
      </c>
      <c r="RX101" s="241">
        <f t="shared" si="169"/>
        <v>247.66143402</v>
      </c>
      <c r="RY101" s="241">
        <f t="shared" si="169"/>
        <v>16764.773995200001</v>
      </c>
      <c r="RZ101" s="241">
        <f t="shared" si="169"/>
        <v>457.22110896000009</v>
      </c>
      <c r="SA101" s="241">
        <f t="shared" si="169"/>
        <v>198.12914721600001</v>
      </c>
      <c r="SB101" s="241">
        <f t="shared" si="169"/>
        <v>228.61055448000005</v>
      </c>
      <c r="SC101" s="241">
        <f t="shared" si="169"/>
        <v>1809.8335563000003</v>
      </c>
      <c r="SD101" s="241">
        <f t="shared" si="169"/>
        <v>495.32286804</v>
      </c>
      <c r="SE101" s="241">
        <f t="shared" si="169"/>
        <v>457.22110896000009</v>
      </c>
      <c r="SF101" s="241">
        <f t="shared" si="169"/>
        <v>121.92562905600001</v>
      </c>
      <c r="SG101" s="241">
        <f t="shared" si="169"/>
        <v>1809.8335563000003</v>
      </c>
      <c r="SH101" s="241">
        <f t="shared" si="169"/>
        <v>198.12914721600001</v>
      </c>
      <c r="SI101" s="241">
        <f t="shared" si="169"/>
        <v>247.66143402</v>
      </c>
      <c r="SJ101" s="241">
        <f t="shared" si="169"/>
        <v>838.23869976000015</v>
      </c>
      <c r="SK101" s="241">
        <f t="shared" si="169"/>
        <v>198.12914721600001</v>
      </c>
      <c r="SL101" s="241">
        <f t="shared" si="169"/>
        <v>9.5254397700000002</v>
      </c>
      <c r="SM101" s="241">
        <f t="shared" si="169"/>
        <v>3429.1583172000005</v>
      </c>
      <c r="SN101" s="241">
        <f t="shared" si="169"/>
        <v>1809.8335563000003</v>
      </c>
      <c r="SO101" s="241">
        <f t="shared" si="169"/>
        <v>718.21815865800011</v>
      </c>
      <c r="SP101" s="241">
        <f t="shared" si="169"/>
        <v>3429.1583172000005</v>
      </c>
      <c r="SQ101" s="241">
        <f t="shared" si="169"/>
        <v>1714.5791586000003</v>
      </c>
      <c r="SR101" s="241">
        <f t="shared" si="169"/>
        <v>838.23869976000015</v>
      </c>
      <c r="SS101" s="241">
        <f t="shared" si="169"/>
        <v>45.722110896000011</v>
      </c>
      <c r="ST101" s="241">
        <f t="shared" si="169"/>
        <v>9.5254397700000002</v>
      </c>
      <c r="SU101" s="241">
        <f t="shared" si="169"/>
        <v>51.437374758000004</v>
      </c>
      <c r="SV101" s="241">
        <f t="shared" si="169"/>
        <v>838.23869976000015</v>
      </c>
      <c r="SW101" s="241">
        <f t="shared" si="169"/>
        <v>3810.1759080000002</v>
      </c>
      <c r="SX101" s="241">
        <f t="shared" si="169"/>
        <v>198.12914721600001</v>
      </c>
      <c r="SY101" s="241">
        <f t="shared" si="169"/>
        <v>2000.3423517000001</v>
      </c>
      <c r="SZ101" s="241">
        <f t="shared" si="169"/>
        <v>838.23869976000015</v>
      </c>
      <c r="TA101" s="241">
        <f t="shared" ref="TA101:VL101" si="170">VLOOKUP(TA76,$A$40:$B$63,2,FALSE)</f>
        <v>121.92562905600001</v>
      </c>
      <c r="TB101" s="241">
        <f t="shared" si="170"/>
        <v>9.5254397700000002</v>
      </c>
      <c r="TC101" s="241">
        <f t="shared" si="170"/>
        <v>647.72990435999998</v>
      </c>
      <c r="TD101" s="241">
        <f t="shared" si="170"/>
        <v>3810.1759080000002</v>
      </c>
      <c r="TE101" s="241">
        <f t="shared" si="170"/>
        <v>1714.5791586000003</v>
      </c>
      <c r="TF101" s="241">
        <f t="shared" si="170"/>
        <v>718.21815865800011</v>
      </c>
      <c r="TG101" s="241">
        <f t="shared" si="170"/>
        <v>121.92562905600001</v>
      </c>
      <c r="TH101" s="241">
        <f t="shared" si="170"/>
        <v>51.437374758000004</v>
      </c>
      <c r="TI101" s="241">
        <f t="shared" si="170"/>
        <v>495.32286804</v>
      </c>
      <c r="TJ101" s="241">
        <f t="shared" si="170"/>
        <v>121.92562905600001</v>
      </c>
      <c r="TK101" s="241">
        <f t="shared" si="170"/>
        <v>51.437374758000004</v>
      </c>
      <c r="TL101" s="241">
        <f t="shared" si="170"/>
        <v>121.92562905600001</v>
      </c>
      <c r="TM101" s="241">
        <f t="shared" si="170"/>
        <v>4953.2286804000005</v>
      </c>
      <c r="TN101" s="241">
        <f t="shared" si="170"/>
        <v>3429.1583172000005</v>
      </c>
      <c r="TO101" s="241">
        <f t="shared" si="170"/>
        <v>329.58021604200002</v>
      </c>
      <c r="TP101" s="241">
        <f t="shared" si="170"/>
        <v>198.12914721600001</v>
      </c>
      <c r="TQ101" s="241">
        <f t="shared" si="170"/>
        <v>121.92562905600001</v>
      </c>
      <c r="TR101" s="241">
        <f t="shared" si="170"/>
        <v>3810.1759080000002</v>
      </c>
      <c r="TS101" s="241">
        <f t="shared" si="170"/>
        <v>198.12914721600001</v>
      </c>
      <c r="TT101" s="241">
        <f t="shared" si="170"/>
        <v>495.32286804</v>
      </c>
      <c r="TU101" s="241">
        <f t="shared" si="170"/>
        <v>16764.773995200001</v>
      </c>
      <c r="TV101" s="241">
        <f t="shared" si="170"/>
        <v>2000.3423517000001</v>
      </c>
      <c r="TW101" s="241">
        <f t="shared" si="170"/>
        <v>9.5254397700000002</v>
      </c>
      <c r="TX101" s="241">
        <f t="shared" si="170"/>
        <v>3810.1759080000002</v>
      </c>
      <c r="TY101" s="241">
        <f t="shared" si="170"/>
        <v>457.22110896000009</v>
      </c>
      <c r="TZ101" s="241">
        <f t="shared" si="170"/>
        <v>647.72990435999998</v>
      </c>
      <c r="UA101" s="241">
        <f t="shared" si="170"/>
        <v>571.52638620000005</v>
      </c>
      <c r="UB101" s="241">
        <f t="shared" si="170"/>
        <v>247.66143402</v>
      </c>
      <c r="UC101" s="241">
        <f t="shared" si="170"/>
        <v>121.92562905600001</v>
      </c>
      <c r="UD101" s="241">
        <f t="shared" si="170"/>
        <v>514.37374757999999</v>
      </c>
      <c r="UE101" s="241">
        <f t="shared" si="170"/>
        <v>647.72990435999998</v>
      </c>
      <c r="UF101" s="241">
        <f t="shared" si="170"/>
        <v>495.32286804</v>
      </c>
      <c r="UG101" s="241">
        <f t="shared" si="170"/>
        <v>40.006847034000003</v>
      </c>
      <c r="UH101" s="241">
        <f t="shared" si="170"/>
        <v>40.006847034000003</v>
      </c>
      <c r="UI101" s="241">
        <f t="shared" si="170"/>
        <v>495.32286804</v>
      </c>
      <c r="UJ101" s="241">
        <f t="shared" si="170"/>
        <v>457.22110896000009</v>
      </c>
      <c r="UK101" s="241">
        <f t="shared" si="170"/>
        <v>647.72990435999998</v>
      </c>
      <c r="UL101" s="241">
        <f t="shared" si="170"/>
        <v>51.437374758000004</v>
      </c>
      <c r="UM101" s="241">
        <f t="shared" si="170"/>
        <v>2000.3423517000001</v>
      </c>
      <c r="UN101" s="241">
        <f t="shared" si="170"/>
        <v>121.92562905600001</v>
      </c>
      <c r="UO101" s="241">
        <f t="shared" si="170"/>
        <v>838.23869976000015</v>
      </c>
      <c r="UP101" s="241">
        <f t="shared" si="170"/>
        <v>838.23869976000015</v>
      </c>
      <c r="UQ101" s="241">
        <f t="shared" si="170"/>
        <v>247.66143402</v>
      </c>
      <c r="UR101" s="241">
        <f t="shared" si="170"/>
        <v>457.22110896000009</v>
      </c>
      <c r="US101" s="241">
        <f t="shared" si="170"/>
        <v>718.21815865800011</v>
      </c>
      <c r="UT101" s="241">
        <f t="shared" si="170"/>
        <v>3810.1759080000002</v>
      </c>
      <c r="UU101" s="241">
        <f t="shared" si="170"/>
        <v>2000.3423517000001</v>
      </c>
      <c r="UV101" s="241">
        <f t="shared" si="170"/>
        <v>3810.1759080000002</v>
      </c>
      <c r="UW101" s="241">
        <f t="shared" si="170"/>
        <v>838.23869976000015</v>
      </c>
      <c r="UX101" s="241">
        <f t="shared" si="170"/>
        <v>247.66143402</v>
      </c>
      <c r="UY101" s="241">
        <f t="shared" si="170"/>
        <v>514.37374757999999</v>
      </c>
      <c r="UZ101" s="241">
        <f t="shared" si="170"/>
        <v>718.21815865800011</v>
      </c>
      <c r="VA101" s="241">
        <f t="shared" si="170"/>
        <v>9.5254397700000002</v>
      </c>
      <c r="VB101" s="241">
        <f t="shared" si="170"/>
        <v>16764.773995200001</v>
      </c>
      <c r="VC101" s="241">
        <f t="shared" si="170"/>
        <v>3429.1583172000005</v>
      </c>
      <c r="VD101" s="241">
        <f t="shared" si="170"/>
        <v>647.72990435999998</v>
      </c>
      <c r="VE101" s="241">
        <f t="shared" si="170"/>
        <v>40.006847034000003</v>
      </c>
      <c r="VF101" s="241">
        <f t="shared" si="170"/>
        <v>2000.3423517000001</v>
      </c>
      <c r="VG101" s="241">
        <f t="shared" si="170"/>
        <v>329.58021604200002</v>
      </c>
      <c r="VH101" s="241">
        <f t="shared" si="170"/>
        <v>247.66143402</v>
      </c>
      <c r="VI101" s="241">
        <f t="shared" si="170"/>
        <v>3429.1583172000005</v>
      </c>
      <c r="VJ101" s="241">
        <f t="shared" si="170"/>
        <v>45.722110896000011</v>
      </c>
      <c r="VK101" s="241">
        <f t="shared" si="170"/>
        <v>228.61055448000005</v>
      </c>
      <c r="VL101" s="241">
        <f t="shared" si="170"/>
        <v>571.52638620000005</v>
      </c>
      <c r="VM101" s="241">
        <f t="shared" ref="VM101:XX101" si="171">VLOOKUP(VM76,$A$40:$B$63,2,FALSE)</f>
        <v>457.22110896000009</v>
      </c>
      <c r="VN101" s="241">
        <f t="shared" si="171"/>
        <v>514.37374757999999</v>
      </c>
      <c r="VO101" s="241">
        <f t="shared" si="171"/>
        <v>40.006847034000003</v>
      </c>
      <c r="VP101" s="241">
        <f t="shared" si="171"/>
        <v>228.61055448000005</v>
      </c>
      <c r="VQ101" s="241">
        <f t="shared" si="171"/>
        <v>9.5254397700000002</v>
      </c>
      <c r="VR101" s="241">
        <f t="shared" si="171"/>
        <v>45.722110896000011</v>
      </c>
      <c r="VS101" s="241">
        <f t="shared" si="171"/>
        <v>45.722110896000011</v>
      </c>
      <c r="VT101" s="241">
        <f t="shared" si="171"/>
        <v>514.37374757999999</v>
      </c>
      <c r="VU101" s="241">
        <f t="shared" si="171"/>
        <v>4953.2286804000005</v>
      </c>
      <c r="VV101" s="241">
        <f t="shared" si="171"/>
        <v>571.52638620000005</v>
      </c>
      <c r="VW101" s="241">
        <f t="shared" si="171"/>
        <v>9.5254397700000002</v>
      </c>
      <c r="VX101" s="241">
        <f t="shared" si="171"/>
        <v>495.32286804</v>
      </c>
      <c r="VY101" s="241">
        <f t="shared" si="171"/>
        <v>45.722110896000011</v>
      </c>
      <c r="VZ101" s="241">
        <f t="shared" si="171"/>
        <v>3429.1583172000005</v>
      </c>
      <c r="WA101" s="241">
        <f t="shared" si="171"/>
        <v>514.37374757999999</v>
      </c>
      <c r="WB101" s="241">
        <f t="shared" si="171"/>
        <v>51.437374758000004</v>
      </c>
      <c r="WC101" s="241">
        <f t="shared" si="171"/>
        <v>45.722110896000011</v>
      </c>
      <c r="WD101" s="241">
        <f t="shared" si="171"/>
        <v>40.006847034000003</v>
      </c>
      <c r="WE101" s="241">
        <f t="shared" si="171"/>
        <v>2000.3423517000001</v>
      </c>
      <c r="WF101" s="241">
        <f t="shared" si="171"/>
        <v>457.22110896000009</v>
      </c>
      <c r="WG101" s="241">
        <f t="shared" si="171"/>
        <v>40.006847034000003</v>
      </c>
      <c r="WH101" s="241">
        <f t="shared" si="171"/>
        <v>838.23869976000015</v>
      </c>
      <c r="WI101" s="241">
        <f t="shared" si="171"/>
        <v>247.66143402</v>
      </c>
      <c r="WJ101" s="241">
        <f t="shared" si="171"/>
        <v>45.722110896000011</v>
      </c>
      <c r="WK101" s="241">
        <f t="shared" si="171"/>
        <v>571.52638620000005</v>
      </c>
      <c r="WL101" s="241">
        <f t="shared" si="171"/>
        <v>571.52638620000005</v>
      </c>
      <c r="WM101" s="241">
        <f t="shared" si="171"/>
        <v>247.66143402</v>
      </c>
      <c r="WN101" s="241">
        <f t="shared" si="171"/>
        <v>742.98430206</v>
      </c>
      <c r="WO101" s="241">
        <f t="shared" si="171"/>
        <v>121.92562905600001</v>
      </c>
      <c r="WP101" s="241">
        <f t="shared" si="171"/>
        <v>51.437374758000004</v>
      </c>
      <c r="WQ101" s="241">
        <f t="shared" si="171"/>
        <v>3810.1759080000002</v>
      </c>
      <c r="WR101" s="241">
        <f t="shared" si="171"/>
        <v>45.722110896000011</v>
      </c>
      <c r="WS101" s="241">
        <f t="shared" si="171"/>
        <v>3429.1583172000005</v>
      </c>
      <c r="WT101" s="241">
        <f t="shared" si="171"/>
        <v>45.722110896000011</v>
      </c>
      <c r="WU101" s="241">
        <f t="shared" si="171"/>
        <v>1714.5791586000003</v>
      </c>
      <c r="WV101" s="241">
        <f t="shared" si="171"/>
        <v>121.92562905600001</v>
      </c>
      <c r="WW101" s="241">
        <f t="shared" si="171"/>
        <v>121.92562905600001</v>
      </c>
      <c r="WX101" s="241">
        <f t="shared" si="171"/>
        <v>4953.2286804000005</v>
      </c>
      <c r="WY101" s="241">
        <f t="shared" si="171"/>
        <v>514.37374757999999</v>
      </c>
      <c r="WZ101" s="241">
        <f t="shared" si="171"/>
        <v>198.12914721600001</v>
      </c>
      <c r="XA101" s="241">
        <f t="shared" si="171"/>
        <v>329.58021604200002</v>
      </c>
      <c r="XB101" s="241">
        <f t="shared" si="171"/>
        <v>838.23869976000015</v>
      </c>
      <c r="XC101" s="241">
        <f t="shared" si="171"/>
        <v>4953.2286804000005</v>
      </c>
      <c r="XD101" s="241">
        <f t="shared" si="171"/>
        <v>3429.1583172000005</v>
      </c>
      <c r="XE101" s="241">
        <f t="shared" si="171"/>
        <v>16764.773995200001</v>
      </c>
      <c r="XF101" s="241">
        <f t="shared" si="171"/>
        <v>121.92562905600001</v>
      </c>
      <c r="XG101" s="241">
        <f t="shared" si="171"/>
        <v>51.437374758000004</v>
      </c>
      <c r="XH101" s="241">
        <f t="shared" si="171"/>
        <v>4953.2286804000005</v>
      </c>
      <c r="XI101" s="241">
        <f t="shared" si="171"/>
        <v>198.12914721600001</v>
      </c>
      <c r="XJ101" s="241">
        <f t="shared" si="171"/>
        <v>495.32286804</v>
      </c>
      <c r="XK101" s="241">
        <f t="shared" si="171"/>
        <v>2000.3423517000001</v>
      </c>
      <c r="XL101" s="241">
        <f t="shared" si="171"/>
        <v>838.23869976000015</v>
      </c>
      <c r="XM101" s="241">
        <f t="shared" si="171"/>
        <v>4953.2286804000005</v>
      </c>
      <c r="XN101" s="241">
        <f t="shared" si="171"/>
        <v>247.66143402</v>
      </c>
      <c r="XO101" s="241">
        <f t="shared" si="171"/>
        <v>647.72990435999998</v>
      </c>
      <c r="XP101" s="241">
        <f t="shared" si="171"/>
        <v>1714.5791586000003</v>
      </c>
      <c r="XQ101" s="241">
        <f t="shared" si="171"/>
        <v>3810.1759080000002</v>
      </c>
      <c r="XR101" s="241">
        <f t="shared" si="171"/>
        <v>457.22110896000009</v>
      </c>
      <c r="XS101" s="241">
        <f t="shared" si="171"/>
        <v>121.92562905600001</v>
      </c>
      <c r="XT101" s="241">
        <f t="shared" si="171"/>
        <v>247.66143402</v>
      </c>
      <c r="XU101" s="241">
        <f t="shared" si="171"/>
        <v>838.23869976000015</v>
      </c>
      <c r="XV101" s="241">
        <f t="shared" si="171"/>
        <v>838.23869976000015</v>
      </c>
      <c r="XW101" s="241">
        <f t="shared" si="171"/>
        <v>3429.1583172000005</v>
      </c>
      <c r="XX101" s="241">
        <f t="shared" si="171"/>
        <v>9.5254397700000002</v>
      </c>
      <c r="XY101" s="241">
        <f t="shared" ref="XY101:AAJ101" si="172">VLOOKUP(XY76,$A$40:$B$63,2,FALSE)</f>
        <v>9.5254397700000002</v>
      </c>
      <c r="XZ101" s="241">
        <f t="shared" si="172"/>
        <v>40.006847034000003</v>
      </c>
      <c r="YA101" s="241">
        <f t="shared" si="172"/>
        <v>514.37374757999999</v>
      </c>
      <c r="YB101" s="241">
        <f t="shared" si="172"/>
        <v>514.37374757999999</v>
      </c>
      <c r="YC101" s="241">
        <f t="shared" si="172"/>
        <v>51.437374758000004</v>
      </c>
      <c r="YD101" s="241">
        <f t="shared" si="172"/>
        <v>329.58021604200002</v>
      </c>
      <c r="YE101" s="241">
        <f t="shared" si="172"/>
        <v>121.92562905600001</v>
      </c>
      <c r="YF101" s="241">
        <f t="shared" si="172"/>
        <v>3429.1583172000005</v>
      </c>
      <c r="YG101" s="241">
        <f t="shared" si="172"/>
        <v>718.21815865800011</v>
      </c>
      <c r="YH101" s="241">
        <f t="shared" si="172"/>
        <v>3810.1759080000002</v>
      </c>
      <c r="YI101" s="241">
        <f t="shared" si="172"/>
        <v>51.437374758000004</v>
      </c>
      <c r="YJ101" s="241">
        <f t="shared" si="172"/>
        <v>742.98430206</v>
      </c>
      <c r="YK101" s="241">
        <f t="shared" si="172"/>
        <v>647.72990435999998</v>
      </c>
      <c r="YL101" s="241">
        <f t="shared" si="172"/>
        <v>9.5254397700000002</v>
      </c>
      <c r="YM101" s="241">
        <f t="shared" si="172"/>
        <v>121.92562905600001</v>
      </c>
      <c r="YN101" s="241">
        <f t="shared" si="172"/>
        <v>329.58021604200002</v>
      </c>
      <c r="YO101" s="241">
        <f t="shared" si="172"/>
        <v>571.52638620000005</v>
      </c>
      <c r="YP101" s="241">
        <f t="shared" si="172"/>
        <v>742.98430206</v>
      </c>
      <c r="YQ101" s="241">
        <f t="shared" si="172"/>
        <v>3429.1583172000005</v>
      </c>
      <c r="YR101" s="241">
        <f t="shared" si="172"/>
        <v>51.437374758000004</v>
      </c>
      <c r="YS101" s="241">
        <f t="shared" si="172"/>
        <v>838.23869976000015</v>
      </c>
      <c r="YT101" s="241">
        <f t="shared" si="172"/>
        <v>45.722110896000011</v>
      </c>
      <c r="YU101" s="241">
        <f t="shared" si="172"/>
        <v>3810.1759080000002</v>
      </c>
      <c r="YV101" s="241">
        <f t="shared" si="172"/>
        <v>121.92562905600001</v>
      </c>
      <c r="YW101" s="241">
        <f t="shared" si="172"/>
        <v>9.5254397700000002</v>
      </c>
      <c r="YX101" s="241">
        <f t="shared" si="172"/>
        <v>457.22110896000009</v>
      </c>
      <c r="YY101" s="241">
        <f t="shared" si="172"/>
        <v>247.66143402</v>
      </c>
      <c r="YZ101" s="241">
        <f t="shared" si="172"/>
        <v>457.22110896000009</v>
      </c>
      <c r="ZA101" s="241">
        <f t="shared" si="172"/>
        <v>457.22110896000009</v>
      </c>
      <c r="ZB101" s="241">
        <f t="shared" si="172"/>
        <v>51.437374758000004</v>
      </c>
      <c r="ZC101" s="241">
        <f t="shared" si="172"/>
        <v>228.61055448000005</v>
      </c>
      <c r="ZD101" s="241">
        <f t="shared" si="172"/>
        <v>247.66143402</v>
      </c>
      <c r="ZE101" s="241">
        <f t="shared" si="172"/>
        <v>457.22110896000009</v>
      </c>
      <c r="ZF101" s="241">
        <f t="shared" si="172"/>
        <v>3429.1583172000005</v>
      </c>
      <c r="ZG101" s="241">
        <f t="shared" si="172"/>
        <v>45.722110896000011</v>
      </c>
      <c r="ZH101" s="241">
        <f t="shared" si="172"/>
        <v>198.12914721600001</v>
      </c>
      <c r="ZI101" s="241">
        <f t="shared" si="172"/>
        <v>495.32286804</v>
      </c>
      <c r="ZJ101" s="241">
        <f t="shared" si="172"/>
        <v>51.437374758000004</v>
      </c>
      <c r="ZK101" s="241">
        <f t="shared" si="172"/>
        <v>51.437374758000004</v>
      </c>
      <c r="ZL101" s="241">
        <f t="shared" si="172"/>
        <v>1714.5791586000003</v>
      </c>
      <c r="ZM101" s="241">
        <f t="shared" si="172"/>
        <v>838.23869976000015</v>
      </c>
      <c r="ZN101" s="241">
        <f t="shared" si="172"/>
        <v>3810.1759080000002</v>
      </c>
      <c r="ZO101" s="241">
        <f t="shared" si="172"/>
        <v>45.722110896000011</v>
      </c>
      <c r="ZP101" s="241">
        <f t="shared" si="172"/>
        <v>121.92562905600001</v>
      </c>
      <c r="ZQ101" s="241">
        <f t="shared" si="172"/>
        <v>329.58021604200002</v>
      </c>
      <c r="ZR101" s="241">
        <f t="shared" si="172"/>
        <v>495.32286804</v>
      </c>
      <c r="ZS101" s="241">
        <f t="shared" si="172"/>
        <v>571.52638620000005</v>
      </c>
      <c r="ZT101" s="241">
        <f t="shared" si="172"/>
        <v>228.61055448000005</v>
      </c>
      <c r="ZU101" s="241">
        <f t="shared" si="172"/>
        <v>495.32286804</v>
      </c>
      <c r="ZV101" s="241">
        <f t="shared" si="172"/>
        <v>1809.8335563000003</v>
      </c>
      <c r="ZW101" s="241">
        <f t="shared" si="172"/>
        <v>16764.773995200001</v>
      </c>
      <c r="ZX101" s="241">
        <f t="shared" si="172"/>
        <v>838.23869976000015</v>
      </c>
      <c r="ZY101" s="241">
        <f t="shared" si="172"/>
        <v>3810.1759080000002</v>
      </c>
      <c r="ZZ101" s="241">
        <f t="shared" si="172"/>
        <v>718.21815865800011</v>
      </c>
      <c r="AAA101" s="241">
        <f t="shared" si="172"/>
        <v>1714.5791586000003</v>
      </c>
      <c r="AAB101" s="241">
        <f t="shared" si="172"/>
        <v>16764.773995200001</v>
      </c>
      <c r="AAC101" s="241">
        <f t="shared" si="172"/>
        <v>247.66143402</v>
      </c>
      <c r="AAD101" s="241">
        <f t="shared" si="172"/>
        <v>718.21815865800011</v>
      </c>
      <c r="AAE101" s="241">
        <f t="shared" si="172"/>
        <v>9.5254397700000002</v>
      </c>
      <c r="AAF101" s="241">
        <f t="shared" si="172"/>
        <v>647.72990435999998</v>
      </c>
      <c r="AAG101" s="241">
        <f t="shared" si="172"/>
        <v>514.37374757999999</v>
      </c>
      <c r="AAH101" s="241">
        <f t="shared" si="172"/>
        <v>4953.2286804000005</v>
      </c>
      <c r="AAI101" s="241">
        <f t="shared" si="172"/>
        <v>40.006847034000003</v>
      </c>
      <c r="AAJ101" s="241">
        <f t="shared" si="172"/>
        <v>45.722110896000011</v>
      </c>
      <c r="AAK101" s="241">
        <f t="shared" ref="AAK101:ACV101" si="173">VLOOKUP(AAK76,$A$40:$B$63,2,FALSE)</f>
        <v>742.98430206</v>
      </c>
      <c r="AAL101" s="241">
        <f t="shared" si="173"/>
        <v>514.37374757999999</v>
      </c>
      <c r="AAM101" s="241">
        <f t="shared" si="173"/>
        <v>495.32286804</v>
      </c>
      <c r="AAN101" s="241">
        <f t="shared" si="173"/>
        <v>457.22110896000009</v>
      </c>
      <c r="AAO101" s="241">
        <f t="shared" si="173"/>
        <v>247.66143402</v>
      </c>
      <c r="AAP101" s="241">
        <f t="shared" si="173"/>
        <v>51.437374758000004</v>
      </c>
      <c r="AAQ101" s="241">
        <f t="shared" si="173"/>
        <v>198.12914721600001</v>
      </c>
      <c r="AAR101" s="241">
        <f t="shared" si="173"/>
        <v>457.22110896000009</v>
      </c>
      <c r="AAS101" s="241">
        <f t="shared" si="173"/>
        <v>838.23869976000015</v>
      </c>
      <c r="AAT101" s="241">
        <f t="shared" si="173"/>
        <v>742.98430206</v>
      </c>
      <c r="AAU101" s="241">
        <f t="shared" si="173"/>
        <v>3429.1583172000005</v>
      </c>
      <c r="AAV101" s="241">
        <f t="shared" si="173"/>
        <v>121.92562905600001</v>
      </c>
      <c r="AAW101" s="241">
        <f t="shared" si="173"/>
        <v>16764.773995200001</v>
      </c>
      <c r="AAX101" s="241">
        <f t="shared" si="173"/>
        <v>329.58021604200002</v>
      </c>
      <c r="AAY101" s="241">
        <f t="shared" si="173"/>
        <v>9.5254397700000002</v>
      </c>
      <c r="AAZ101" s="241">
        <f t="shared" si="173"/>
        <v>16764.773995200001</v>
      </c>
      <c r="ABA101" s="241">
        <f t="shared" si="173"/>
        <v>121.92562905600001</v>
      </c>
      <c r="ABB101" s="241">
        <f t="shared" si="173"/>
        <v>247.66143402</v>
      </c>
      <c r="ABC101" s="241">
        <f t="shared" si="173"/>
        <v>247.66143402</v>
      </c>
      <c r="ABD101" s="241">
        <f t="shared" si="173"/>
        <v>647.72990435999998</v>
      </c>
      <c r="ABE101" s="241">
        <f t="shared" si="173"/>
        <v>40.006847034000003</v>
      </c>
      <c r="ABF101" s="241">
        <f t="shared" si="173"/>
        <v>4953.2286804000005</v>
      </c>
      <c r="ABG101" s="241">
        <f t="shared" si="173"/>
        <v>838.23869976000015</v>
      </c>
      <c r="ABH101" s="241">
        <f t="shared" si="173"/>
        <v>495.32286804</v>
      </c>
      <c r="ABI101" s="241">
        <f t="shared" si="173"/>
        <v>457.22110896000009</v>
      </c>
      <c r="ABJ101" s="241">
        <f t="shared" si="173"/>
        <v>51.437374758000004</v>
      </c>
      <c r="ABK101" s="241">
        <f t="shared" si="173"/>
        <v>2000.3423517000001</v>
      </c>
      <c r="ABL101" s="241">
        <f t="shared" si="173"/>
        <v>329.58021604200002</v>
      </c>
      <c r="ABM101" s="241">
        <f t="shared" si="173"/>
        <v>16764.773995200001</v>
      </c>
      <c r="ABN101" s="241">
        <f t="shared" si="173"/>
        <v>742.98430206</v>
      </c>
      <c r="ABO101" s="241">
        <f t="shared" si="173"/>
        <v>495.32286804</v>
      </c>
      <c r="ABP101" s="241">
        <f t="shared" si="173"/>
        <v>228.61055448000005</v>
      </c>
      <c r="ABQ101" s="241">
        <f t="shared" si="173"/>
        <v>1809.8335563000003</v>
      </c>
      <c r="ABR101" s="241">
        <f t="shared" si="173"/>
        <v>9.5254397700000002</v>
      </c>
      <c r="ABS101" s="241">
        <f t="shared" si="173"/>
        <v>329.58021604200002</v>
      </c>
      <c r="ABT101" s="241">
        <f t="shared" si="173"/>
        <v>2000.3423517000001</v>
      </c>
      <c r="ABU101" s="241">
        <f t="shared" si="173"/>
        <v>3429.1583172000005</v>
      </c>
      <c r="ABV101" s="241">
        <f t="shared" si="173"/>
        <v>198.12914721600001</v>
      </c>
      <c r="ABW101" s="241">
        <f t="shared" si="173"/>
        <v>247.66143402</v>
      </c>
      <c r="ABX101" s="241">
        <f t="shared" si="173"/>
        <v>2000.3423517000001</v>
      </c>
      <c r="ABY101" s="241">
        <f t="shared" si="173"/>
        <v>9.5254397700000002</v>
      </c>
      <c r="ABZ101" s="241">
        <f t="shared" si="173"/>
        <v>3429.1583172000005</v>
      </c>
      <c r="ACA101" s="241">
        <f t="shared" si="173"/>
        <v>495.32286804</v>
      </c>
      <c r="ACB101" s="241">
        <f t="shared" si="173"/>
        <v>457.22110896000009</v>
      </c>
      <c r="ACC101" s="241">
        <f t="shared" si="173"/>
        <v>228.61055448000005</v>
      </c>
      <c r="ACD101" s="241">
        <f t="shared" si="173"/>
        <v>1809.8335563000003</v>
      </c>
      <c r="ACE101" s="241">
        <f t="shared" si="173"/>
        <v>40.006847034000003</v>
      </c>
      <c r="ACF101" s="241">
        <f t="shared" si="173"/>
        <v>247.66143402</v>
      </c>
      <c r="ACG101" s="241">
        <f t="shared" si="173"/>
        <v>718.21815865800011</v>
      </c>
      <c r="ACH101" s="241">
        <f t="shared" si="173"/>
        <v>16764.773995200001</v>
      </c>
      <c r="ACI101" s="241">
        <f t="shared" si="173"/>
        <v>40.006847034000003</v>
      </c>
      <c r="ACJ101" s="241">
        <f t="shared" si="173"/>
        <v>121.92562905600001</v>
      </c>
      <c r="ACK101" s="241">
        <f t="shared" si="173"/>
        <v>1809.8335563000003</v>
      </c>
      <c r="ACL101" s="241">
        <f t="shared" si="173"/>
        <v>647.72990435999998</v>
      </c>
      <c r="ACM101" s="241">
        <f t="shared" si="173"/>
        <v>45.722110896000011</v>
      </c>
      <c r="ACN101" s="241">
        <f t="shared" si="173"/>
        <v>1809.8335563000003</v>
      </c>
      <c r="ACO101" s="241">
        <f t="shared" si="173"/>
        <v>1714.5791586000003</v>
      </c>
      <c r="ACP101" s="241">
        <f t="shared" si="173"/>
        <v>121.92562905600001</v>
      </c>
      <c r="ACQ101" s="241">
        <f t="shared" si="173"/>
        <v>1714.5791586000003</v>
      </c>
      <c r="ACR101" s="241">
        <f t="shared" si="173"/>
        <v>4953.2286804000005</v>
      </c>
      <c r="ACS101" s="241">
        <f t="shared" si="173"/>
        <v>16764.773995200001</v>
      </c>
      <c r="ACT101" s="241">
        <f t="shared" si="173"/>
        <v>571.52638620000005</v>
      </c>
      <c r="ACU101" s="241">
        <f t="shared" si="173"/>
        <v>457.22110896000009</v>
      </c>
      <c r="ACV101" s="241">
        <f t="shared" si="173"/>
        <v>51.437374758000004</v>
      </c>
      <c r="ACW101" s="241">
        <f t="shared" ref="ACW101:AFH101" si="174">VLOOKUP(ACW76,$A$40:$B$63,2,FALSE)</f>
        <v>16764.773995200001</v>
      </c>
      <c r="ACX101" s="241">
        <f t="shared" si="174"/>
        <v>3810.1759080000002</v>
      </c>
      <c r="ACY101" s="241">
        <f t="shared" si="174"/>
        <v>51.437374758000004</v>
      </c>
      <c r="ACZ101" s="241">
        <f t="shared" si="174"/>
        <v>514.37374757999999</v>
      </c>
      <c r="ADA101" s="241">
        <f t="shared" si="174"/>
        <v>329.58021604200002</v>
      </c>
      <c r="ADB101" s="241">
        <f t="shared" si="174"/>
        <v>1809.8335563000003</v>
      </c>
      <c r="ADC101" s="241">
        <f t="shared" si="174"/>
        <v>121.92562905600001</v>
      </c>
      <c r="ADD101" s="241">
        <f t="shared" si="174"/>
        <v>3429.1583172000005</v>
      </c>
      <c r="ADE101" s="241">
        <f t="shared" si="174"/>
        <v>457.22110896000009</v>
      </c>
      <c r="ADF101" s="241">
        <f t="shared" si="174"/>
        <v>198.12914721600001</v>
      </c>
      <c r="ADG101" s="241">
        <f t="shared" si="174"/>
        <v>16764.773995200001</v>
      </c>
      <c r="ADH101" s="241">
        <f t="shared" si="174"/>
        <v>198.12914721600001</v>
      </c>
      <c r="ADI101" s="241">
        <f t="shared" si="174"/>
        <v>247.66143402</v>
      </c>
      <c r="ADJ101" s="241">
        <f t="shared" si="174"/>
        <v>1809.8335563000003</v>
      </c>
      <c r="ADK101" s="241">
        <f t="shared" si="174"/>
        <v>51.437374758000004</v>
      </c>
      <c r="ADL101" s="241">
        <f t="shared" si="174"/>
        <v>3429.1583172000005</v>
      </c>
      <c r="ADM101" s="241">
        <f t="shared" si="174"/>
        <v>1809.8335563000003</v>
      </c>
      <c r="ADN101" s="241">
        <f t="shared" si="174"/>
        <v>1714.5791586000003</v>
      </c>
      <c r="ADO101" s="241">
        <f t="shared" si="174"/>
        <v>121.92562905600001</v>
      </c>
      <c r="ADP101" s="241">
        <f t="shared" si="174"/>
        <v>1809.8335563000003</v>
      </c>
      <c r="ADQ101" s="241">
        <f t="shared" si="174"/>
        <v>16764.773995200001</v>
      </c>
      <c r="ADR101" s="241">
        <f t="shared" si="174"/>
        <v>718.21815865800011</v>
      </c>
      <c r="ADS101" s="241">
        <f t="shared" si="174"/>
        <v>4953.2286804000005</v>
      </c>
      <c r="ADT101" s="241">
        <f t="shared" si="174"/>
        <v>718.21815865800011</v>
      </c>
      <c r="ADU101" s="241">
        <f t="shared" si="174"/>
        <v>3429.1583172000005</v>
      </c>
      <c r="ADV101" s="241">
        <f t="shared" si="174"/>
        <v>3429.1583172000005</v>
      </c>
      <c r="ADW101" s="241">
        <f t="shared" si="174"/>
        <v>495.32286804</v>
      </c>
      <c r="ADX101" s="241">
        <f t="shared" si="174"/>
        <v>457.22110896000009</v>
      </c>
      <c r="ADY101" s="241">
        <f t="shared" si="174"/>
        <v>228.61055448000005</v>
      </c>
      <c r="ADZ101" s="241">
        <f t="shared" si="174"/>
        <v>247.66143402</v>
      </c>
      <c r="AEA101" s="241">
        <f t="shared" si="174"/>
        <v>514.37374757999999</v>
      </c>
      <c r="AEB101" s="241">
        <f t="shared" si="174"/>
        <v>16764.773995200001</v>
      </c>
      <c r="AEC101" s="241">
        <f t="shared" si="174"/>
        <v>647.72990435999998</v>
      </c>
      <c r="AED101" s="241">
        <f t="shared" si="174"/>
        <v>742.98430206</v>
      </c>
      <c r="AEE101" s="241">
        <f t="shared" si="174"/>
        <v>51.437374758000004</v>
      </c>
      <c r="AEF101" s="241">
        <f t="shared" si="174"/>
        <v>51.437374758000004</v>
      </c>
      <c r="AEG101" s="241">
        <f t="shared" si="174"/>
        <v>198.12914721600001</v>
      </c>
      <c r="AEH101" s="241">
        <f t="shared" si="174"/>
        <v>51.437374758000004</v>
      </c>
      <c r="AEI101" s="241">
        <f t="shared" si="174"/>
        <v>45.722110896000011</v>
      </c>
      <c r="AEJ101" s="241">
        <f t="shared" si="174"/>
        <v>514.37374757999999</v>
      </c>
      <c r="AEK101" s="241">
        <f t="shared" si="174"/>
        <v>495.32286804</v>
      </c>
      <c r="AEL101" s="241">
        <f t="shared" si="174"/>
        <v>838.23869976000015</v>
      </c>
      <c r="AEM101" s="241">
        <f t="shared" si="174"/>
        <v>718.21815865800011</v>
      </c>
      <c r="AEN101" s="241">
        <f t="shared" si="174"/>
        <v>329.58021604200002</v>
      </c>
      <c r="AEO101" s="241">
        <f t="shared" si="174"/>
        <v>247.66143402</v>
      </c>
      <c r="AEP101" s="241">
        <f t="shared" si="174"/>
        <v>329.58021604200002</v>
      </c>
      <c r="AEQ101" s="241">
        <f t="shared" si="174"/>
        <v>457.22110896000009</v>
      </c>
      <c r="AER101" s="241">
        <f t="shared" si="174"/>
        <v>198.12914721600001</v>
      </c>
      <c r="AES101" s="241">
        <f t="shared" si="174"/>
        <v>647.72990435999998</v>
      </c>
      <c r="AET101" s="241">
        <f t="shared" si="174"/>
        <v>51.437374758000004</v>
      </c>
      <c r="AEU101" s="241">
        <f t="shared" si="174"/>
        <v>571.52638620000005</v>
      </c>
      <c r="AEV101" s="241">
        <f t="shared" si="174"/>
        <v>3429.1583172000005</v>
      </c>
      <c r="AEW101" s="241">
        <f t="shared" si="174"/>
        <v>247.66143402</v>
      </c>
      <c r="AEX101" s="241">
        <f t="shared" si="174"/>
        <v>1809.8335563000003</v>
      </c>
      <c r="AEY101" s="241">
        <f t="shared" si="174"/>
        <v>457.22110896000009</v>
      </c>
      <c r="AEZ101" s="241">
        <f t="shared" si="174"/>
        <v>718.21815865800011</v>
      </c>
      <c r="AFA101" s="241">
        <f t="shared" si="174"/>
        <v>718.21815865800011</v>
      </c>
      <c r="AFB101" s="241">
        <f t="shared" si="174"/>
        <v>514.37374757999999</v>
      </c>
      <c r="AFC101" s="241">
        <f t="shared" si="174"/>
        <v>228.61055448000005</v>
      </c>
      <c r="AFD101" s="241">
        <f t="shared" si="174"/>
        <v>2000.3423517000001</v>
      </c>
      <c r="AFE101" s="241">
        <f t="shared" si="174"/>
        <v>51.437374758000004</v>
      </c>
      <c r="AFF101" s="241">
        <f t="shared" si="174"/>
        <v>742.98430206</v>
      </c>
      <c r="AFG101" s="241">
        <f t="shared" si="174"/>
        <v>121.92562905600001</v>
      </c>
      <c r="AFH101" s="241">
        <f t="shared" si="174"/>
        <v>495.32286804</v>
      </c>
      <c r="AFI101" s="241">
        <f t="shared" ref="AFI101:AHT101" si="175">VLOOKUP(AFI76,$A$40:$B$63,2,FALSE)</f>
        <v>571.52638620000005</v>
      </c>
      <c r="AFJ101" s="241">
        <f t="shared" si="175"/>
        <v>40.006847034000003</v>
      </c>
      <c r="AFK101" s="241">
        <f t="shared" si="175"/>
        <v>329.58021604200002</v>
      </c>
      <c r="AFL101" s="241">
        <f t="shared" si="175"/>
        <v>718.21815865800011</v>
      </c>
      <c r="AFM101" s="241">
        <f t="shared" si="175"/>
        <v>198.12914721600001</v>
      </c>
      <c r="AFN101" s="241">
        <f t="shared" si="175"/>
        <v>51.437374758000004</v>
      </c>
      <c r="AFO101" s="241">
        <f t="shared" si="175"/>
        <v>228.61055448000005</v>
      </c>
      <c r="AFP101" s="241">
        <f t="shared" si="175"/>
        <v>9.5254397700000002</v>
      </c>
      <c r="AFQ101" s="241">
        <f t="shared" si="175"/>
        <v>1714.5791586000003</v>
      </c>
      <c r="AFR101" s="241">
        <f t="shared" si="175"/>
        <v>457.22110896000009</v>
      </c>
      <c r="AFS101" s="241">
        <f t="shared" si="175"/>
        <v>9.5254397700000002</v>
      </c>
      <c r="AFT101" s="241">
        <f t="shared" si="175"/>
        <v>571.52638620000005</v>
      </c>
      <c r="AFU101" s="241">
        <f t="shared" si="175"/>
        <v>247.66143402</v>
      </c>
      <c r="AFV101" s="241">
        <f t="shared" si="175"/>
        <v>647.72990435999998</v>
      </c>
      <c r="AFW101" s="241">
        <f t="shared" si="175"/>
        <v>198.12914721600001</v>
      </c>
      <c r="AFX101" s="241">
        <f t="shared" si="175"/>
        <v>198.12914721600001</v>
      </c>
      <c r="AFY101" s="241">
        <f t="shared" si="175"/>
        <v>329.58021604200002</v>
      </c>
      <c r="AFZ101" s="241">
        <f t="shared" si="175"/>
        <v>571.52638620000005</v>
      </c>
      <c r="AGA101" s="241">
        <f t="shared" si="175"/>
        <v>514.37374757999999</v>
      </c>
      <c r="AGB101" s="241">
        <f t="shared" si="175"/>
        <v>647.72990435999998</v>
      </c>
      <c r="AGC101" s="241">
        <f t="shared" si="175"/>
        <v>3810.1759080000002</v>
      </c>
      <c r="AGD101" s="241">
        <f t="shared" si="175"/>
        <v>329.58021604200002</v>
      </c>
      <c r="AGE101" s="241">
        <f t="shared" si="175"/>
        <v>838.23869976000015</v>
      </c>
      <c r="AGF101" s="241">
        <f t="shared" si="175"/>
        <v>571.52638620000005</v>
      </c>
      <c r="AGG101" s="241">
        <f t="shared" si="175"/>
        <v>9.5254397700000002</v>
      </c>
      <c r="AGH101" s="241">
        <f t="shared" si="175"/>
        <v>198.12914721600001</v>
      </c>
      <c r="AGI101" s="241">
        <f t="shared" si="175"/>
        <v>514.37374757999999</v>
      </c>
      <c r="AGJ101" s="241">
        <f t="shared" si="175"/>
        <v>571.52638620000005</v>
      </c>
      <c r="AGK101" s="241">
        <f t="shared" si="175"/>
        <v>457.22110896000009</v>
      </c>
      <c r="AGL101" s="241">
        <f t="shared" si="175"/>
        <v>3810.1759080000002</v>
      </c>
      <c r="AGM101" s="241">
        <f t="shared" si="175"/>
        <v>742.98430206</v>
      </c>
      <c r="AGN101" s="241">
        <f t="shared" si="175"/>
        <v>742.98430206</v>
      </c>
      <c r="AGO101" s="241">
        <f t="shared" si="175"/>
        <v>9.5254397700000002</v>
      </c>
      <c r="AGP101" s="241">
        <f t="shared" si="175"/>
        <v>718.21815865800011</v>
      </c>
      <c r="AGQ101" s="241">
        <f t="shared" si="175"/>
        <v>647.72990435999998</v>
      </c>
      <c r="AGR101" s="241">
        <f t="shared" si="175"/>
        <v>3429.1583172000005</v>
      </c>
      <c r="AGS101" s="241">
        <f t="shared" si="175"/>
        <v>514.37374757999999</v>
      </c>
      <c r="AGT101" s="241">
        <f t="shared" si="175"/>
        <v>495.32286804</v>
      </c>
      <c r="AGU101" s="241">
        <f t="shared" si="175"/>
        <v>198.12914721600001</v>
      </c>
      <c r="AGV101" s="241">
        <f t="shared" si="175"/>
        <v>1809.8335563000003</v>
      </c>
      <c r="AGW101" s="241">
        <f t="shared" si="175"/>
        <v>514.37374757999999</v>
      </c>
      <c r="AGX101" s="241">
        <f t="shared" si="175"/>
        <v>329.58021604200002</v>
      </c>
      <c r="AGY101" s="241">
        <f t="shared" si="175"/>
        <v>16764.773995200001</v>
      </c>
      <c r="AGZ101" s="241">
        <f t="shared" si="175"/>
        <v>51.437374758000004</v>
      </c>
      <c r="AHA101" s="241">
        <f t="shared" si="175"/>
        <v>16764.773995200001</v>
      </c>
      <c r="AHB101" s="241">
        <f t="shared" si="175"/>
        <v>647.72990435999998</v>
      </c>
      <c r="AHC101" s="241">
        <f t="shared" si="175"/>
        <v>45.722110896000011</v>
      </c>
      <c r="AHD101" s="241">
        <f t="shared" si="175"/>
        <v>3429.1583172000005</v>
      </c>
      <c r="AHE101" s="241">
        <f t="shared" si="175"/>
        <v>718.21815865800011</v>
      </c>
      <c r="AHF101" s="241">
        <f t="shared" si="175"/>
        <v>514.37374757999999</v>
      </c>
      <c r="AHG101" s="241">
        <f t="shared" si="175"/>
        <v>718.21815865800011</v>
      </c>
      <c r="AHH101" s="241">
        <f t="shared" si="175"/>
        <v>51.437374758000004</v>
      </c>
      <c r="AHI101" s="241">
        <f t="shared" si="175"/>
        <v>718.21815865800011</v>
      </c>
      <c r="AHJ101" s="241">
        <f t="shared" si="175"/>
        <v>198.12914721600001</v>
      </c>
      <c r="AHK101" s="241">
        <f t="shared" si="175"/>
        <v>329.58021604200002</v>
      </c>
      <c r="AHL101" s="241">
        <f t="shared" si="175"/>
        <v>228.61055448000005</v>
      </c>
      <c r="AHM101" s="241">
        <f t="shared" si="175"/>
        <v>495.32286804</v>
      </c>
      <c r="AHN101" s="241">
        <f t="shared" si="175"/>
        <v>838.23869976000015</v>
      </c>
      <c r="AHO101" s="241">
        <f t="shared" si="175"/>
        <v>228.61055448000005</v>
      </c>
      <c r="AHP101" s="241">
        <f t="shared" si="175"/>
        <v>121.92562905600001</v>
      </c>
      <c r="AHQ101" s="241">
        <f t="shared" si="175"/>
        <v>247.66143402</v>
      </c>
      <c r="AHR101" s="241">
        <f t="shared" si="175"/>
        <v>647.72990435999998</v>
      </c>
      <c r="AHS101" s="241">
        <f t="shared" si="175"/>
        <v>647.72990435999998</v>
      </c>
      <c r="AHT101" s="241">
        <f t="shared" si="175"/>
        <v>198.12914721600001</v>
      </c>
      <c r="AHU101" s="241">
        <f t="shared" ref="AHU101:AKF101" si="176">VLOOKUP(AHU76,$A$40:$B$63,2,FALSE)</f>
        <v>45.722110896000011</v>
      </c>
      <c r="AHV101" s="241">
        <f t="shared" si="176"/>
        <v>247.66143402</v>
      </c>
      <c r="AHW101" s="241">
        <f t="shared" si="176"/>
        <v>40.006847034000003</v>
      </c>
      <c r="AHX101" s="241">
        <f t="shared" si="176"/>
        <v>495.32286804</v>
      </c>
      <c r="AHY101" s="241">
        <f t="shared" si="176"/>
        <v>51.437374758000004</v>
      </c>
      <c r="AHZ101" s="241">
        <f t="shared" si="176"/>
        <v>1809.8335563000003</v>
      </c>
      <c r="AIA101" s="241">
        <f t="shared" si="176"/>
        <v>718.21815865800011</v>
      </c>
      <c r="AIB101" s="241">
        <f t="shared" si="176"/>
        <v>329.58021604200002</v>
      </c>
      <c r="AIC101" s="241">
        <f t="shared" si="176"/>
        <v>40.006847034000003</v>
      </c>
      <c r="AID101" s="241">
        <f t="shared" si="176"/>
        <v>742.98430206</v>
      </c>
      <c r="AIE101" s="241">
        <f t="shared" si="176"/>
        <v>457.22110896000009</v>
      </c>
      <c r="AIF101" s="241">
        <f t="shared" si="176"/>
        <v>1809.8335563000003</v>
      </c>
      <c r="AIG101" s="241">
        <f t="shared" si="176"/>
        <v>571.52638620000005</v>
      </c>
      <c r="AIH101" s="241">
        <f t="shared" si="176"/>
        <v>45.722110896000011</v>
      </c>
      <c r="AII101" s="241">
        <f t="shared" si="176"/>
        <v>198.12914721600001</v>
      </c>
      <c r="AIJ101" s="241">
        <f t="shared" si="176"/>
        <v>718.21815865800011</v>
      </c>
      <c r="AIK101" s="241">
        <f t="shared" si="176"/>
        <v>45.722110896000011</v>
      </c>
      <c r="AIL101" s="241">
        <f t="shared" si="176"/>
        <v>495.32286804</v>
      </c>
      <c r="AIM101" s="241">
        <f t="shared" si="176"/>
        <v>514.37374757999999</v>
      </c>
      <c r="AIN101" s="241">
        <f t="shared" si="176"/>
        <v>3429.1583172000005</v>
      </c>
      <c r="AIO101" s="241">
        <f t="shared" si="176"/>
        <v>718.21815865800011</v>
      </c>
      <c r="AIP101" s="241">
        <f t="shared" si="176"/>
        <v>514.37374757999999</v>
      </c>
      <c r="AIQ101" s="241">
        <f t="shared" si="176"/>
        <v>228.61055448000005</v>
      </c>
      <c r="AIR101" s="241">
        <f t="shared" si="176"/>
        <v>3810.1759080000002</v>
      </c>
      <c r="AIS101" s="241">
        <f t="shared" si="176"/>
        <v>4953.2286804000005</v>
      </c>
      <c r="AIT101" s="241">
        <f t="shared" si="176"/>
        <v>228.61055448000005</v>
      </c>
      <c r="AIU101" s="241">
        <f t="shared" si="176"/>
        <v>3429.1583172000005</v>
      </c>
      <c r="AIV101" s="241">
        <f t="shared" si="176"/>
        <v>45.722110896000011</v>
      </c>
      <c r="AIW101" s="241">
        <f t="shared" si="176"/>
        <v>121.92562905600001</v>
      </c>
      <c r="AIX101" s="241">
        <f t="shared" si="176"/>
        <v>2000.3423517000001</v>
      </c>
      <c r="AIY101" s="241">
        <f t="shared" si="176"/>
        <v>121.92562905600001</v>
      </c>
      <c r="AIZ101" s="241">
        <f t="shared" si="176"/>
        <v>51.437374758000004</v>
      </c>
      <c r="AJA101" s="241">
        <f t="shared" si="176"/>
        <v>16764.773995200001</v>
      </c>
      <c r="AJB101" s="241">
        <f t="shared" si="176"/>
        <v>457.22110896000009</v>
      </c>
      <c r="AJC101" s="241">
        <f t="shared" si="176"/>
        <v>4953.2286804000005</v>
      </c>
      <c r="AJD101" s="241">
        <f t="shared" si="176"/>
        <v>3810.1759080000002</v>
      </c>
      <c r="AJE101" s="241">
        <f t="shared" si="176"/>
        <v>3810.1759080000002</v>
      </c>
      <c r="AJF101" s="241">
        <f t="shared" si="176"/>
        <v>742.98430206</v>
      </c>
      <c r="AJG101" s="241">
        <f t="shared" si="176"/>
        <v>2000.3423517000001</v>
      </c>
      <c r="AJH101" s="241">
        <f t="shared" si="176"/>
        <v>121.92562905600001</v>
      </c>
      <c r="AJI101" s="241">
        <f t="shared" si="176"/>
        <v>247.66143402</v>
      </c>
      <c r="AJJ101" s="241">
        <f t="shared" si="176"/>
        <v>571.52638620000005</v>
      </c>
      <c r="AJK101" s="241">
        <f t="shared" si="176"/>
        <v>514.37374757999999</v>
      </c>
      <c r="AJL101" s="241">
        <f t="shared" si="176"/>
        <v>4953.2286804000005</v>
      </c>
      <c r="AJM101" s="241">
        <f t="shared" si="176"/>
        <v>247.66143402</v>
      </c>
      <c r="AJN101" s="241">
        <f t="shared" si="176"/>
        <v>718.21815865800011</v>
      </c>
      <c r="AJO101" s="241">
        <f t="shared" si="176"/>
        <v>4953.2286804000005</v>
      </c>
      <c r="AJP101" s="241">
        <f t="shared" si="176"/>
        <v>742.98430206</v>
      </c>
      <c r="AJQ101" s="241">
        <f t="shared" si="176"/>
        <v>1809.8335563000003</v>
      </c>
      <c r="AJR101" s="241">
        <f t="shared" si="176"/>
        <v>838.23869976000015</v>
      </c>
      <c r="AJS101" s="241">
        <f t="shared" si="176"/>
        <v>228.61055448000005</v>
      </c>
      <c r="AJT101" s="241">
        <f t="shared" si="176"/>
        <v>571.52638620000005</v>
      </c>
      <c r="AJU101" s="241">
        <f t="shared" si="176"/>
        <v>121.92562905600001</v>
      </c>
      <c r="AJV101" s="241">
        <f t="shared" si="176"/>
        <v>1714.5791586000003</v>
      </c>
      <c r="AJW101" s="241">
        <f t="shared" si="176"/>
        <v>1714.5791586000003</v>
      </c>
      <c r="AJX101" s="241">
        <f t="shared" si="176"/>
        <v>514.37374757999999</v>
      </c>
      <c r="AJY101" s="241">
        <f t="shared" si="176"/>
        <v>838.23869976000015</v>
      </c>
      <c r="AJZ101" s="241">
        <f t="shared" si="176"/>
        <v>40.006847034000003</v>
      </c>
      <c r="AKA101" s="241">
        <f t="shared" si="176"/>
        <v>571.52638620000005</v>
      </c>
      <c r="AKB101" s="241">
        <f t="shared" si="176"/>
        <v>40.006847034000003</v>
      </c>
      <c r="AKC101" s="241">
        <f t="shared" si="176"/>
        <v>1809.8335563000003</v>
      </c>
      <c r="AKD101" s="241">
        <f t="shared" si="176"/>
        <v>16764.773995200001</v>
      </c>
      <c r="AKE101" s="241">
        <f t="shared" si="176"/>
        <v>647.72990435999998</v>
      </c>
      <c r="AKF101" s="241">
        <f t="shared" si="176"/>
        <v>457.22110896000009</v>
      </c>
      <c r="AKG101" s="241">
        <f t="shared" ref="AKG101:ALM101" si="177">VLOOKUP(AKG76,$A$40:$B$63,2,FALSE)</f>
        <v>51.437374758000004</v>
      </c>
      <c r="AKH101" s="241">
        <f t="shared" si="177"/>
        <v>571.52638620000005</v>
      </c>
      <c r="AKI101" s="241">
        <f t="shared" si="177"/>
        <v>40.006847034000003</v>
      </c>
      <c r="AKJ101" s="241">
        <f t="shared" si="177"/>
        <v>1714.5791586000003</v>
      </c>
      <c r="AKK101" s="241">
        <f t="shared" si="177"/>
        <v>3810.1759080000002</v>
      </c>
      <c r="AKL101" s="241">
        <f t="shared" si="177"/>
        <v>4953.2286804000005</v>
      </c>
      <c r="AKM101" s="241">
        <f t="shared" si="177"/>
        <v>742.98430206</v>
      </c>
      <c r="AKN101" s="241">
        <f t="shared" si="177"/>
        <v>742.98430206</v>
      </c>
      <c r="AKO101" s="241">
        <f t="shared" si="177"/>
        <v>40.006847034000003</v>
      </c>
      <c r="AKP101" s="241">
        <f t="shared" si="177"/>
        <v>16764.773995200001</v>
      </c>
      <c r="AKQ101" s="241">
        <f t="shared" si="177"/>
        <v>1809.8335563000003</v>
      </c>
      <c r="AKR101" s="241">
        <f t="shared" si="177"/>
        <v>838.23869976000015</v>
      </c>
      <c r="AKS101" s="241">
        <f t="shared" si="177"/>
        <v>3429.1583172000005</v>
      </c>
      <c r="AKT101" s="241">
        <f t="shared" si="177"/>
        <v>647.72990435999998</v>
      </c>
      <c r="AKU101" s="241">
        <f t="shared" si="177"/>
        <v>742.98430206</v>
      </c>
      <c r="AKV101" s="241">
        <f t="shared" si="177"/>
        <v>457.22110896000009</v>
      </c>
      <c r="AKW101" s="241">
        <f t="shared" si="177"/>
        <v>718.21815865800011</v>
      </c>
      <c r="AKX101" s="241">
        <f t="shared" si="177"/>
        <v>457.22110896000009</v>
      </c>
      <c r="AKY101" s="241">
        <f t="shared" si="177"/>
        <v>4953.2286804000005</v>
      </c>
      <c r="AKZ101" s="241">
        <f t="shared" si="177"/>
        <v>3810.1759080000002</v>
      </c>
      <c r="ALA101" s="241">
        <f t="shared" si="177"/>
        <v>247.66143402</v>
      </c>
      <c r="ALB101" s="241">
        <f t="shared" si="177"/>
        <v>198.12914721600001</v>
      </c>
      <c r="ALC101" s="241">
        <f t="shared" si="177"/>
        <v>51.437374758000004</v>
      </c>
      <c r="ALD101" s="241">
        <f t="shared" si="177"/>
        <v>457.22110896000009</v>
      </c>
      <c r="ALE101" s="241">
        <f t="shared" si="177"/>
        <v>45.722110896000011</v>
      </c>
      <c r="ALF101" s="241">
        <f t="shared" si="177"/>
        <v>495.32286804</v>
      </c>
      <c r="ALG101" s="241">
        <f t="shared" si="177"/>
        <v>228.61055448000005</v>
      </c>
      <c r="ALH101" s="241">
        <f t="shared" si="177"/>
        <v>1809.8335563000003</v>
      </c>
      <c r="ALI101" s="241">
        <f t="shared" si="177"/>
        <v>571.52638620000005</v>
      </c>
      <c r="ALJ101" s="241">
        <f t="shared" si="177"/>
        <v>1809.8335563000003</v>
      </c>
      <c r="ALK101" s="241">
        <f t="shared" si="177"/>
        <v>3429.1583172000005</v>
      </c>
      <c r="ALL101" s="241">
        <f t="shared" si="177"/>
        <v>514.37374757999999</v>
      </c>
      <c r="ALM101" s="241">
        <f t="shared" si="177"/>
        <v>742.98430206</v>
      </c>
    </row>
    <row r="102" spans="1:1001" x14ac:dyDescent="0.25">
      <c r="A102">
        <v>12</v>
      </c>
      <c r="B102" s="241">
        <f t="shared" si="161"/>
        <v>329.58021604200002</v>
      </c>
      <c r="C102" s="241">
        <f t="shared" si="161"/>
        <v>3810.1759080000002</v>
      </c>
      <c r="D102" s="241">
        <f t="shared" si="161"/>
        <v>51.437374758000004</v>
      </c>
      <c r="E102" s="241">
        <f t="shared" si="161"/>
        <v>247.66143402</v>
      </c>
      <c r="F102" s="241">
        <f t="shared" si="161"/>
        <v>121.92562905600001</v>
      </c>
      <c r="G102" s="241">
        <f t="shared" si="161"/>
        <v>495.32286804</v>
      </c>
      <c r="H102" s="241">
        <f t="shared" si="161"/>
        <v>457.22110896000009</v>
      </c>
      <c r="I102" s="241">
        <f t="shared" ref="I102:BT102" si="178">VLOOKUP(I77,$A$40:$B$63,2,FALSE)</f>
        <v>571.52638620000005</v>
      </c>
      <c r="J102" s="241">
        <f t="shared" si="178"/>
        <v>742.98430206</v>
      </c>
      <c r="K102" s="241">
        <f t="shared" si="178"/>
        <v>121.92562905600001</v>
      </c>
      <c r="L102" s="241">
        <f t="shared" si="178"/>
        <v>51.437374758000004</v>
      </c>
      <c r="M102" s="241">
        <f t="shared" si="178"/>
        <v>647.72990435999998</v>
      </c>
      <c r="N102" s="241">
        <f t="shared" si="178"/>
        <v>838.23869976000015</v>
      </c>
      <c r="O102" s="241">
        <f t="shared" si="178"/>
        <v>16764.773995200001</v>
      </c>
      <c r="P102" s="241">
        <f t="shared" si="178"/>
        <v>51.437374758000004</v>
      </c>
      <c r="Q102" s="241">
        <f t="shared" si="178"/>
        <v>514.37374757999999</v>
      </c>
      <c r="R102" s="241">
        <f t="shared" si="178"/>
        <v>4953.2286804000005</v>
      </c>
      <c r="S102" s="241">
        <f t="shared" si="178"/>
        <v>3810.1759080000002</v>
      </c>
      <c r="T102" s="241">
        <f t="shared" si="178"/>
        <v>51.437374758000004</v>
      </c>
      <c r="U102" s="241">
        <f t="shared" si="178"/>
        <v>457.22110896000009</v>
      </c>
      <c r="V102" s="241">
        <f t="shared" si="178"/>
        <v>1809.8335563000003</v>
      </c>
      <c r="W102" s="241">
        <f t="shared" si="178"/>
        <v>4953.2286804000005</v>
      </c>
      <c r="X102" s="241">
        <f t="shared" si="178"/>
        <v>1714.5791586000003</v>
      </c>
      <c r="Y102" s="241">
        <f t="shared" si="178"/>
        <v>3429.1583172000005</v>
      </c>
      <c r="Z102" s="241">
        <f t="shared" si="178"/>
        <v>228.61055448000005</v>
      </c>
      <c r="AA102" s="241">
        <f t="shared" si="178"/>
        <v>647.72990435999998</v>
      </c>
      <c r="AB102" s="241">
        <f t="shared" si="178"/>
        <v>742.98430206</v>
      </c>
      <c r="AC102" s="241">
        <f t="shared" si="178"/>
        <v>838.23869976000015</v>
      </c>
      <c r="AD102" s="241">
        <f t="shared" si="178"/>
        <v>121.92562905600001</v>
      </c>
      <c r="AE102" s="241">
        <f t="shared" si="178"/>
        <v>742.98430206</v>
      </c>
      <c r="AF102" s="241">
        <f t="shared" si="178"/>
        <v>457.22110896000009</v>
      </c>
      <c r="AG102" s="241">
        <f t="shared" si="178"/>
        <v>228.61055448000005</v>
      </c>
      <c r="AH102" s="241">
        <f t="shared" si="178"/>
        <v>838.23869976000015</v>
      </c>
      <c r="AI102" s="241">
        <f t="shared" si="178"/>
        <v>121.92562905600001</v>
      </c>
      <c r="AJ102" s="241">
        <f t="shared" si="178"/>
        <v>571.52638620000005</v>
      </c>
      <c r="AK102" s="241">
        <f t="shared" si="178"/>
        <v>121.92562905600001</v>
      </c>
      <c r="AL102" s="241">
        <f t="shared" si="178"/>
        <v>40.006847034000003</v>
      </c>
      <c r="AM102" s="241">
        <f t="shared" si="178"/>
        <v>514.37374757999999</v>
      </c>
      <c r="AN102" s="241">
        <f t="shared" si="178"/>
        <v>3429.1583172000005</v>
      </c>
      <c r="AO102" s="241">
        <f t="shared" si="178"/>
        <v>3429.1583172000005</v>
      </c>
      <c r="AP102" s="241">
        <f t="shared" si="178"/>
        <v>9.5254397700000002</v>
      </c>
      <c r="AQ102" s="241">
        <f t="shared" si="178"/>
        <v>40.006847034000003</v>
      </c>
      <c r="AR102" s="241">
        <f t="shared" si="178"/>
        <v>838.23869976000015</v>
      </c>
      <c r="AS102" s="241">
        <f t="shared" si="178"/>
        <v>1714.5791586000003</v>
      </c>
      <c r="AT102" s="241">
        <f t="shared" si="178"/>
        <v>228.61055448000005</v>
      </c>
      <c r="AU102" s="241">
        <f t="shared" si="178"/>
        <v>647.72990435999998</v>
      </c>
      <c r="AV102" s="241">
        <f t="shared" si="178"/>
        <v>838.23869976000015</v>
      </c>
      <c r="AW102" s="241">
        <f t="shared" si="178"/>
        <v>514.37374757999999</v>
      </c>
      <c r="AX102" s="241">
        <f t="shared" si="178"/>
        <v>1714.5791586000003</v>
      </c>
      <c r="AY102" s="241">
        <f t="shared" si="178"/>
        <v>45.722110896000011</v>
      </c>
      <c r="AZ102" s="241">
        <f t="shared" si="178"/>
        <v>718.21815865800011</v>
      </c>
      <c r="BA102" s="241">
        <f t="shared" si="178"/>
        <v>121.92562905600001</v>
      </c>
      <c r="BB102" s="241">
        <f t="shared" si="178"/>
        <v>742.98430206</v>
      </c>
      <c r="BC102" s="241">
        <f t="shared" si="178"/>
        <v>3429.1583172000005</v>
      </c>
      <c r="BD102" s="241">
        <f t="shared" si="178"/>
        <v>838.23869976000015</v>
      </c>
      <c r="BE102" s="241">
        <f t="shared" si="178"/>
        <v>4953.2286804000005</v>
      </c>
      <c r="BF102" s="241">
        <f t="shared" si="178"/>
        <v>1809.8335563000003</v>
      </c>
      <c r="BG102" s="241">
        <f t="shared" si="178"/>
        <v>51.437374758000004</v>
      </c>
      <c r="BH102" s="241">
        <f t="shared" si="178"/>
        <v>3429.1583172000005</v>
      </c>
      <c r="BI102" s="241">
        <f t="shared" si="178"/>
        <v>514.37374757999999</v>
      </c>
      <c r="BJ102" s="241">
        <f t="shared" si="178"/>
        <v>1714.5791586000003</v>
      </c>
      <c r="BK102" s="241">
        <f t="shared" si="178"/>
        <v>51.437374758000004</v>
      </c>
      <c r="BL102" s="241">
        <f t="shared" si="178"/>
        <v>742.98430206</v>
      </c>
      <c r="BM102" s="241">
        <f t="shared" si="178"/>
        <v>121.92562905600001</v>
      </c>
      <c r="BN102" s="241">
        <f t="shared" si="178"/>
        <v>2000.3423517000001</v>
      </c>
      <c r="BO102" s="241">
        <f t="shared" si="178"/>
        <v>247.66143402</v>
      </c>
      <c r="BP102" s="241">
        <f t="shared" si="178"/>
        <v>495.32286804</v>
      </c>
      <c r="BQ102" s="241">
        <f t="shared" si="178"/>
        <v>40.006847034000003</v>
      </c>
      <c r="BR102" s="241">
        <f t="shared" si="178"/>
        <v>514.37374757999999</v>
      </c>
      <c r="BS102" s="241">
        <f t="shared" si="178"/>
        <v>45.722110896000011</v>
      </c>
      <c r="BT102" s="241">
        <f t="shared" si="178"/>
        <v>1809.8335563000003</v>
      </c>
      <c r="BU102" s="241">
        <f t="shared" ref="BU102:EF102" si="179">VLOOKUP(BU77,$A$40:$B$63,2,FALSE)</f>
        <v>1809.8335563000003</v>
      </c>
      <c r="BV102" s="241">
        <f t="shared" si="179"/>
        <v>1809.8335563000003</v>
      </c>
      <c r="BW102" s="241">
        <f t="shared" si="179"/>
        <v>1809.8335563000003</v>
      </c>
      <c r="BX102" s="241">
        <f t="shared" si="179"/>
        <v>742.98430206</v>
      </c>
      <c r="BY102" s="241">
        <f t="shared" si="179"/>
        <v>647.72990435999998</v>
      </c>
      <c r="BZ102" s="241">
        <f t="shared" si="179"/>
        <v>514.37374757999999</v>
      </c>
      <c r="CA102" s="241">
        <f t="shared" si="179"/>
        <v>247.66143402</v>
      </c>
      <c r="CB102" s="241">
        <f t="shared" si="179"/>
        <v>247.66143402</v>
      </c>
      <c r="CC102" s="241">
        <f t="shared" si="179"/>
        <v>3429.1583172000005</v>
      </c>
      <c r="CD102" s="241">
        <f t="shared" si="179"/>
        <v>742.98430206</v>
      </c>
      <c r="CE102" s="241">
        <f t="shared" si="179"/>
        <v>9.5254397700000002</v>
      </c>
      <c r="CF102" s="241">
        <f t="shared" si="179"/>
        <v>228.61055448000005</v>
      </c>
      <c r="CG102" s="241">
        <f t="shared" si="179"/>
        <v>51.437374758000004</v>
      </c>
      <c r="CH102" s="241">
        <f t="shared" si="179"/>
        <v>9.5254397700000002</v>
      </c>
      <c r="CI102" s="241">
        <f t="shared" si="179"/>
        <v>198.12914721600001</v>
      </c>
      <c r="CJ102" s="241">
        <f t="shared" si="179"/>
        <v>16764.773995200001</v>
      </c>
      <c r="CK102" s="241">
        <f t="shared" si="179"/>
        <v>121.92562905600001</v>
      </c>
      <c r="CL102" s="241">
        <f t="shared" si="179"/>
        <v>3810.1759080000002</v>
      </c>
      <c r="CM102" s="241">
        <f t="shared" si="179"/>
        <v>514.37374757999999</v>
      </c>
      <c r="CN102" s="241">
        <f t="shared" si="179"/>
        <v>16764.773995200001</v>
      </c>
      <c r="CO102" s="241">
        <f t="shared" si="179"/>
        <v>2000.3423517000001</v>
      </c>
      <c r="CP102" s="241">
        <f t="shared" si="179"/>
        <v>495.32286804</v>
      </c>
      <c r="CQ102" s="241">
        <f t="shared" si="179"/>
        <v>3810.1759080000002</v>
      </c>
      <c r="CR102" s="241">
        <f t="shared" si="179"/>
        <v>742.98430206</v>
      </c>
      <c r="CS102" s="241">
        <f t="shared" si="179"/>
        <v>4953.2286804000005</v>
      </c>
      <c r="CT102" s="241">
        <f t="shared" si="179"/>
        <v>2000.3423517000001</v>
      </c>
      <c r="CU102" s="241">
        <f t="shared" si="179"/>
        <v>514.37374757999999</v>
      </c>
      <c r="CV102" s="241">
        <f t="shared" si="179"/>
        <v>329.58021604200002</v>
      </c>
      <c r="CW102" s="241">
        <f t="shared" si="179"/>
        <v>16764.773995200001</v>
      </c>
      <c r="CX102" s="241">
        <f t="shared" si="179"/>
        <v>1714.5791586000003</v>
      </c>
      <c r="CY102" s="241">
        <f t="shared" si="179"/>
        <v>51.437374758000004</v>
      </c>
      <c r="CZ102" s="241">
        <f t="shared" si="179"/>
        <v>3429.1583172000005</v>
      </c>
      <c r="DA102" s="241">
        <f t="shared" si="179"/>
        <v>647.72990435999998</v>
      </c>
      <c r="DB102" s="241">
        <f t="shared" si="179"/>
        <v>51.437374758000004</v>
      </c>
      <c r="DC102" s="241">
        <f t="shared" si="179"/>
        <v>16764.773995200001</v>
      </c>
      <c r="DD102" s="241">
        <f t="shared" si="179"/>
        <v>121.92562905600001</v>
      </c>
      <c r="DE102" s="241">
        <f t="shared" si="179"/>
        <v>1714.5791586000003</v>
      </c>
      <c r="DF102" s="241">
        <f t="shared" si="179"/>
        <v>571.52638620000005</v>
      </c>
      <c r="DG102" s="241">
        <f t="shared" si="179"/>
        <v>1714.5791586000003</v>
      </c>
      <c r="DH102" s="241">
        <f t="shared" si="179"/>
        <v>3810.1759080000002</v>
      </c>
      <c r="DI102" s="241">
        <f t="shared" si="179"/>
        <v>838.23869976000015</v>
      </c>
      <c r="DJ102" s="241">
        <f t="shared" si="179"/>
        <v>2000.3423517000001</v>
      </c>
      <c r="DK102" s="241">
        <f t="shared" si="179"/>
        <v>1809.8335563000003</v>
      </c>
      <c r="DL102" s="241">
        <f t="shared" si="179"/>
        <v>121.92562905600001</v>
      </c>
      <c r="DM102" s="241">
        <f t="shared" si="179"/>
        <v>9.5254397700000002</v>
      </c>
      <c r="DN102" s="241">
        <f t="shared" si="179"/>
        <v>1714.5791586000003</v>
      </c>
      <c r="DO102" s="241">
        <f t="shared" si="179"/>
        <v>1809.8335563000003</v>
      </c>
      <c r="DP102" s="241">
        <f t="shared" si="179"/>
        <v>4953.2286804000005</v>
      </c>
      <c r="DQ102" s="241">
        <f t="shared" si="179"/>
        <v>40.006847034000003</v>
      </c>
      <c r="DR102" s="241">
        <f t="shared" si="179"/>
        <v>329.58021604200002</v>
      </c>
      <c r="DS102" s="241">
        <f t="shared" si="179"/>
        <v>457.22110896000009</v>
      </c>
      <c r="DT102" s="241">
        <f t="shared" si="179"/>
        <v>40.006847034000003</v>
      </c>
      <c r="DU102" s="241">
        <f t="shared" si="179"/>
        <v>4953.2286804000005</v>
      </c>
      <c r="DV102" s="241">
        <f t="shared" si="179"/>
        <v>457.22110896000009</v>
      </c>
      <c r="DW102" s="241">
        <f t="shared" si="179"/>
        <v>838.23869976000015</v>
      </c>
      <c r="DX102" s="241">
        <f t="shared" si="179"/>
        <v>16764.773995200001</v>
      </c>
      <c r="DY102" s="241">
        <f t="shared" si="179"/>
        <v>457.22110896000009</v>
      </c>
      <c r="DZ102" s="241">
        <f t="shared" si="179"/>
        <v>51.437374758000004</v>
      </c>
      <c r="EA102" s="241">
        <f t="shared" si="179"/>
        <v>121.92562905600001</v>
      </c>
      <c r="EB102" s="241">
        <f t="shared" si="179"/>
        <v>51.437374758000004</v>
      </c>
      <c r="EC102" s="241">
        <f t="shared" si="179"/>
        <v>329.58021604200002</v>
      </c>
      <c r="ED102" s="241">
        <f t="shared" si="179"/>
        <v>514.37374757999999</v>
      </c>
      <c r="EE102" s="241">
        <f t="shared" si="179"/>
        <v>3810.1759080000002</v>
      </c>
      <c r="EF102" s="241">
        <f t="shared" si="179"/>
        <v>718.21815865800011</v>
      </c>
      <c r="EG102" s="241">
        <f t="shared" ref="EG102:GR102" si="180">VLOOKUP(EG77,$A$40:$B$63,2,FALSE)</f>
        <v>228.61055448000005</v>
      </c>
      <c r="EH102" s="241">
        <f t="shared" si="180"/>
        <v>1809.8335563000003</v>
      </c>
      <c r="EI102" s="241">
        <f t="shared" si="180"/>
        <v>2000.3423517000001</v>
      </c>
      <c r="EJ102" s="241">
        <f t="shared" si="180"/>
        <v>247.66143402</v>
      </c>
      <c r="EK102" s="241">
        <f t="shared" si="180"/>
        <v>329.58021604200002</v>
      </c>
      <c r="EL102" s="241">
        <f t="shared" si="180"/>
        <v>45.722110896000011</v>
      </c>
      <c r="EM102" s="241">
        <f t="shared" si="180"/>
        <v>3429.1583172000005</v>
      </c>
      <c r="EN102" s="241">
        <f t="shared" si="180"/>
        <v>4953.2286804000005</v>
      </c>
      <c r="EO102" s="241">
        <f t="shared" si="180"/>
        <v>718.21815865800011</v>
      </c>
      <c r="EP102" s="241">
        <f t="shared" si="180"/>
        <v>495.32286804</v>
      </c>
      <c r="EQ102" s="241">
        <f t="shared" si="180"/>
        <v>3810.1759080000002</v>
      </c>
      <c r="ER102" s="241">
        <f t="shared" si="180"/>
        <v>16764.773995200001</v>
      </c>
      <c r="ES102" s="241">
        <f t="shared" si="180"/>
        <v>4953.2286804000005</v>
      </c>
      <c r="ET102" s="241">
        <f t="shared" si="180"/>
        <v>2000.3423517000001</v>
      </c>
      <c r="EU102" s="241">
        <f t="shared" si="180"/>
        <v>198.12914721600001</v>
      </c>
      <c r="EV102" s="241">
        <f t="shared" si="180"/>
        <v>40.006847034000003</v>
      </c>
      <c r="EW102" s="241">
        <f t="shared" si="180"/>
        <v>1809.8335563000003</v>
      </c>
      <c r="EX102" s="241">
        <f t="shared" si="180"/>
        <v>198.12914721600001</v>
      </c>
      <c r="EY102" s="241">
        <f t="shared" si="180"/>
        <v>3429.1583172000005</v>
      </c>
      <c r="EZ102" s="241">
        <f t="shared" si="180"/>
        <v>40.006847034000003</v>
      </c>
      <c r="FA102" s="241">
        <f t="shared" si="180"/>
        <v>45.722110896000011</v>
      </c>
      <c r="FB102" s="241">
        <f t="shared" si="180"/>
        <v>718.21815865800011</v>
      </c>
      <c r="FC102" s="241">
        <f t="shared" si="180"/>
        <v>3429.1583172000005</v>
      </c>
      <c r="FD102" s="241">
        <f t="shared" si="180"/>
        <v>329.58021604200002</v>
      </c>
      <c r="FE102" s="241">
        <f t="shared" si="180"/>
        <v>1714.5791586000003</v>
      </c>
      <c r="FF102" s="241">
        <f t="shared" si="180"/>
        <v>45.722110896000011</v>
      </c>
      <c r="FG102" s="241">
        <f t="shared" si="180"/>
        <v>571.52638620000005</v>
      </c>
      <c r="FH102" s="241">
        <f t="shared" si="180"/>
        <v>3810.1759080000002</v>
      </c>
      <c r="FI102" s="241">
        <f t="shared" si="180"/>
        <v>51.437374758000004</v>
      </c>
      <c r="FJ102" s="241">
        <f t="shared" si="180"/>
        <v>718.21815865800011</v>
      </c>
      <c r="FK102" s="241">
        <f t="shared" si="180"/>
        <v>742.98430206</v>
      </c>
      <c r="FL102" s="241">
        <f t="shared" si="180"/>
        <v>121.92562905600001</v>
      </c>
      <c r="FM102" s="241">
        <f t="shared" si="180"/>
        <v>3429.1583172000005</v>
      </c>
      <c r="FN102" s="241">
        <f t="shared" si="180"/>
        <v>121.92562905600001</v>
      </c>
      <c r="FO102" s="241">
        <f t="shared" si="180"/>
        <v>742.98430206</v>
      </c>
      <c r="FP102" s="241">
        <f t="shared" si="180"/>
        <v>514.37374757999999</v>
      </c>
      <c r="FQ102" s="241">
        <f t="shared" si="180"/>
        <v>3429.1583172000005</v>
      </c>
      <c r="FR102" s="241">
        <f t="shared" si="180"/>
        <v>2000.3423517000001</v>
      </c>
      <c r="FS102" s="241">
        <f t="shared" si="180"/>
        <v>3429.1583172000005</v>
      </c>
      <c r="FT102" s="241">
        <f t="shared" si="180"/>
        <v>838.23869976000015</v>
      </c>
      <c r="FU102" s="241">
        <f t="shared" si="180"/>
        <v>228.61055448000005</v>
      </c>
      <c r="FV102" s="241">
        <f t="shared" si="180"/>
        <v>647.72990435999998</v>
      </c>
      <c r="FW102" s="241">
        <f t="shared" si="180"/>
        <v>571.52638620000005</v>
      </c>
      <c r="FX102" s="241">
        <f t="shared" si="180"/>
        <v>9.5254397700000002</v>
      </c>
      <c r="FY102" s="241">
        <f t="shared" si="180"/>
        <v>514.37374757999999</v>
      </c>
      <c r="FZ102" s="241">
        <f t="shared" si="180"/>
        <v>45.722110896000011</v>
      </c>
      <c r="GA102" s="241">
        <f t="shared" si="180"/>
        <v>329.58021604200002</v>
      </c>
      <c r="GB102" s="241">
        <f t="shared" si="180"/>
        <v>571.52638620000005</v>
      </c>
      <c r="GC102" s="241">
        <f t="shared" si="180"/>
        <v>329.58021604200002</v>
      </c>
      <c r="GD102" s="241">
        <f t="shared" si="180"/>
        <v>2000.3423517000001</v>
      </c>
      <c r="GE102" s="241">
        <f t="shared" si="180"/>
        <v>40.006847034000003</v>
      </c>
      <c r="GF102" s="241">
        <f t="shared" si="180"/>
        <v>40.006847034000003</v>
      </c>
      <c r="GG102" s="241">
        <f t="shared" si="180"/>
        <v>838.23869976000015</v>
      </c>
      <c r="GH102" s="241">
        <f t="shared" si="180"/>
        <v>838.23869976000015</v>
      </c>
      <c r="GI102" s="241">
        <f t="shared" si="180"/>
        <v>718.21815865800011</v>
      </c>
      <c r="GJ102" s="241">
        <f t="shared" si="180"/>
        <v>742.98430206</v>
      </c>
      <c r="GK102" s="241">
        <f t="shared" si="180"/>
        <v>4953.2286804000005</v>
      </c>
      <c r="GL102" s="241">
        <f t="shared" si="180"/>
        <v>514.37374757999999</v>
      </c>
      <c r="GM102" s="241">
        <f t="shared" si="180"/>
        <v>329.58021604200002</v>
      </c>
      <c r="GN102" s="241">
        <f t="shared" si="180"/>
        <v>742.98430206</v>
      </c>
      <c r="GO102" s="241">
        <f t="shared" si="180"/>
        <v>718.21815865800011</v>
      </c>
      <c r="GP102" s="241">
        <f t="shared" si="180"/>
        <v>16764.773995200001</v>
      </c>
      <c r="GQ102" s="241">
        <f t="shared" si="180"/>
        <v>9.5254397700000002</v>
      </c>
      <c r="GR102" s="241">
        <f t="shared" si="180"/>
        <v>495.32286804</v>
      </c>
      <c r="GS102" s="241">
        <f t="shared" ref="GS102:JD102" si="181">VLOOKUP(GS77,$A$40:$B$63,2,FALSE)</f>
        <v>329.58021604200002</v>
      </c>
      <c r="GT102" s="241">
        <f t="shared" si="181"/>
        <v>228.61055448000005</v>
      </c>
      <c r="GU102" s="241">
        <f t="shared" si="181"/>
        <v>647.72990435999998</v>
      </c>
      <c r="GV102" s="241">
        <f t="shared" si="181"/>
        <v>742.98430206</v>
      </c>
      <c r="GW102" s="241">
        <f t="shared" si="181"/>
        <v>571.52638620000005</v>
      </c>
      <c r="GX102" s="241">
        <f t="shared" si="181"/>
        <v>40.006847034000003</v>
      </c>
      <c r="GY102" s="241">
        <f t="shared" si="181"/>
        <v>329.58021604200002</v>
      </c>
      <c r="GZ102" s="241">
        <f t="shared" si="181"/>
        <v>40.006847034000003</v>
      </c>
      <c r="HA102" s="241">
        <f t="shared" si="181"/>
        <v>2000.3423517000001</v>
      </c>
      <c r="HB102" s="241">
        <f t="shared" si="181"/>
        <v>9.5254397700000002</v>
      </c>
      <c r="HC102" s="241">
        <f t="shared" si="181"/>
        <v>742.98430206</v>
      </c>
      <c r="HD102" s="241">
        <f t="shared" si="181"/>
        <v>228.61055448000005</v>
      </c>
      <c r="HE102" s="241">
        <f t="shared" si="181"/>
        <v>51.437374758000004</v>
      </c>
      <c r="HF102" s="241">
        <f t="shared" si="181"/>
        <v>3429.1583172000005</v>
      </c>
      <c r="HG102" s="241">
        <f t="shared" si="181"/>
        <v>329.58021604200002</v>
      </c>
      <c r="HH102" s="241">
        <f t="shared" si="181"/>
        <v>9.5254397700000002</v>
      </c>
      <c r="HI102" s="241">
        <f t="shared" si="181"/>
        <v>3810.1759080000002</v>
      </c>
      <c r="HJ102" s="241">
        <f t="shared" si="181"/>
        <v>571.52638620000005</v>
      </c>
      <c r="HK102" s="241">
        <f t="shared" si="181"/>
        <v>228.61055448000005</v>
      </c>
      <c r="HL102" s="241">
        <f t="shared" si="181"/>
        <v>45.722110896000011</v>
      </c>
      <c r="HM102" s="241">
        <f t="shared" si="181"/>
        <v>647.72990435999998</v>
      </c>
      <c r="HN102" s="241">
        <f t="shared" si="181"/>
        <v>647.72990435999998</v>
      </c>
      <c r="HO102" s="241">
        <f t="shared" si="181"/>
        <v>247.66143402</v>
      </c>
      <c r="HP102" s="241">
        <f t="shared" si="181"/>
        <v>121.92562905600001</v>
      </c>
      <c r="HQ102" s="241">
        <f t="shared" si="181"/>
        <v>16764.773995200001</v>
      </c>
      <c r="HR102" s="241">
        <f t="shared" si="181"/>
        <v>51.437374758000004</v>
      </c>
      <c r="HS102" s="241">
        <f t="shared" si="181"/>
        <v>9.5254397700000002</v>
      </c>
      <c r="HT102" s="241">
        <f t="shared" si="181"/>
        <v>16764.773995200001</v>
      </c>
      <c r="HU102" s="241">
        <f t="shared" si="181"/>
        <v>2000.3423517000001</v>
      </c>
      <c r="HV102" s="241">
        <f t="shared" si="181"/>
        <v>3429.1583172000005</v>
      </c>
      <c r="HW102" s="241">
        <f t="shared" si="181"/>
        <v>40.006847034000003</v>
      </c>
      <c r="HX102" s="241">
        <f t="shared" si="181"/>
        <v>838.23869976000015</v>
      </c>
      <c r="HY102" s="241">
        <f t="shared" si="181"/>
        <v>45.722110896000011</v>
      </c>
      <c r="HZ102" s="241">
        <f t="shared" si="181"/>
        <v>742.98430206</v>
      </c>
      <c r="IA102" s="241">
        <f t="shared" si="181"/>
        <v>1809.8335563000003</v>
      </c>
      <c r="IB102" s="241">
        <f t="shared" si="181"/>
        <v>495.32286804</v>
      </c>
      <c r="IC102" s="241">
        <f t="shared" si="181"/>
        <v>198.12914721600001</v>
      </c>
      <c r="ID102" s="241">
        <f t="shared" si="181"/>
        <v>121.92562905600001</v>
      </c>
      <c r="IE102" s="241">
        <f t="shared" si="181"/>
        <v>198.12914721600001</v>
      </c>
      <c r="IF102" s="241">
        <f t="shared" si="181"/>
        <v>742.98430206</v>
      </c>
      <c r="IG102" s="241">
        <f t="shared" si="181"/>
        <v>3810.1759080000002</v>
      </c>
      <c r="IH102" s="241">
        <f t="shared" si="181"/>
        <v>40.006847034000003</v>
      </c>
      <c r="II102" s="241">
        <f t="shared" si="181"/>
        <v>1809.8335563000003</v>
      </c>
      <c r="IJ102" s="241">
        <f t="shared" si="181"/>
        <v>3429.1583172000005</v>
      </c>
      <c r="IK102" s="241">
        <f t="shared" si="181"/>
        <v>2000.3423517000001</v>
      </c>
      <c r="IL102" s="241">
        <f t="shared" si="181"/>
        <v>571.52638620000005</v>
      </c>
      <c r="IM102" s="241">
        <f t="shared" si="181"/>
        <v>571.52638620000005</v>
      </c>
      <c r="IN102" s="241">
        <f t="shared" si="181"/>
        <v>571.52638620000005</v>
      </c>
      <c r="IO102" s="241">
        <f t="shared" si="181"/>
        <v>198.12914721600001</v>
      </c>
      <c r="IP102" s="241">
        <f t="shared" si="181"/>
        <v>2000.3423517000001</v>
      </c>
      <c r="IQ102" s="241">
        <f t="shared" si="181"/>
        <v>16764.773995200001</v>
      </c>
      <c r="IR102" s="241">
        <f t="shared" si="181"/>
        <v>51.437374758000004</v>
      </c>
      <c r="IS102" s="241">
        <f t="shared" si="181"/>
        <v>228.61055448000005</v>
      </c>
      <c r="IT102" s="241">
        <f t="shared" si="181"/>
        <v>16764.773995200001</v>
      </c>
      <c r="IU102" s="241">
        <f t="shared" si="181"/>
        <v>742.98430206</v>
      </c>
      <c r="IV102" s="241">
        <f t="shared" si="181"/>
        <v>457.22110896000009</v>
      </c>
      <c r="IW102" s="241">
        <f t="shared" si="181"/>
        <v>9.5254397700000002</v>
      </c>
      <c r="IX102" s="241">
        <f t="shared" si="181"/>
        <v>121.92562905600001</v>
      </c>
      <c r="IY102" s="241">
        <f t="shared" si="181"/>
        <v>718.21815865800011</v>
      </c>
      <c r="IZ102" s="241">
        <f t="shared" si="181"/>
        <v>4953.2286804000005</v>
      </c>
      <c r="JA102" s="241">
        <f t="shared" si="181"/>
        <v>121.92562905600001</v>
      </c>
      <c r="JB102" s="241">
        <f t="shared" si="181"/>
        <v>514.37374757999999</v>
      </c>
      <c r="JC102" s="241">
        <f t="shared" si="181"/>
        <v>3810.1759080000002</v>
      </c>
      <c r="JD102" s="241">
        <f t="shared" si="181"/>
        <v>571.52638620000005</v>
      </c>
      <c r="JE102" s="241">
        <f t="shared" ref="JE102:LP102" si="182">VLOOKUP(JE77,$A$40:$B$63,2,FALSE)</f>
        <v>51.437374758000004</v>
      </c>
      <c r="JF102" s="241">
        <f t="shared" si="182"/>
        <v>647.72990435999998</v>
      </c>
      <c r="JG102" s="241">
        <f t="shared" si="182"/>
        <v>9.5254397700000002</v>
      </c>
      <c r="JH102" s="241">
        <f t="shared" si="182"/>
        <v>9.5254397700000002</v>
      </c>
      <c r="JI102" s="241">
        <f t="shared" si="182"/>
        <v>228.61055448000005</v>
      </c>
      <c r="JJ102" s="241">
        <f t="shared" si="182"/>
        <v>718.21815865800011</v>
      </c>
      <c r="JK102" s="241">
        <f t="shared" si="182"/>
        <v>247.66143402</v>
      </c>
      <c r="JL102" s="241">
        <f t="shared" si="182"/>
        <v>121.92562905600001</v>
      </c>
      <c r="JM102" s="241">
        <f t="shared" si="182"/>
        <v>9.5254397700000002</v>
      </c>
      <c r="JN102" s="241">
        <f t="shared" si="182"/>
        <v>3429.1583172000005</v>
      </c>
      <c r="JO102" s="241">
        <f t="shared" si="182"/>
        <v>1809.8335563000003</v>
      </c>
      <c r="JP102" s="241">
        <f t="shared" si="182"/>
        <v>51.437374758000004</v>
      </c>
      <c r="JQ102" s="241">
        <f t="shared" si="182"/>
        <v>45.722110896000011</v>
      </c>
      <c r="JR102" s="241">
        <f t="shared" si="182"/>
        <v>742.98430206</v>
      </c>
      <c r="JS102" s="241">
        <f t="shared" si="182"/>
        <v>2000.3423517000001</v>
      </c>
      <c r="JT102" s="241">
        <f t="shared" si="182"/>
        <v>16764.773995200001</v>
      </c>
      <c r="JU102" s="241">
        <f t="shared" si="182"/>
        <v>16764.773995200001</v>
      </c>
      <c r="JV102" s="241">
        <f t="shared" si="182"/>
        <v>198.12914721600001</v>
      </c>
      <c r="JW102" s="241">
        <f t="shared" si="182"/>
        <v>495.32286804</v>
      </c>
      <c r="JX102" s="241">
        <f t="shared" si="182"/>
        <v>40.006847034000003</v>
      </c>
      <c r="JY102" s="241">
        <f t="shared" si="182"/>
        <v>51.437374758000004</v>
      </c>
      <c r="JZ102" s="241">
        <f t="shared" si="182"/>
        <v>742.98430206</v>
      </c>
      <c r="KA102" s="241">
        <f t="shared" si="182"/>
        <v>4953.2286804000005</v>
      </c>
      <c r="KB102" s="241">
        <f t="shared" si="182"/>
        <v>1714.5791586000003</v>
      </c>
      <c r="KC102" s="241">
        <f t="shared" si="182"/>
        <v>51.437374758000004</v>
      </c>
      <c r="KD102" s="241">
        <f t="shared" si="182"/>
        <v>3429.1583172000005</v>
      </c>
      <c r="KE102" s="241">
        <f t="shared" si="182"/>
        <v>247.66143402</v>
      </c>
      <c r="KF102" s="241">
        <f t="shared" si="182"/>
        <v>647.72990435999998</v>
      </c>
      <c r="KG102" s="241">
        <f t="shared" si="182"/>
        <v>495.32286804</v>
      </c>
      <c r="KH102" s="241">
        <f t="shared" si="182"/>
        <v>457.22110896000009</v>
      </c>
      <c r="KI102" s="241">
        <f t="shared" si="182"/>
        <v>457.22110896000009</v>
      </c>
      <c r="KJ102" s="241">
        <f t="shared" si="182"/>
        <v>121.92562905600001</v>
      </c>
      <c r="KK102" s="241">
        <f t="shared" si="182"/>
        <v>3429.1583172000005</v>
      </c>
      <c r="KL102" s="241">
        <f t="shared" si="182"/>
        <v>571.52638620000005</v>
      </c>
      <c r="KM102" s="241">
        <f t="shared" si="182"/>
        <v>647.72990435999998</v>
      </c>
      <c r="KN102" s="241">
        <f t="shared" si="182"/>
        <v>40.006847034000003</v>
      </c>
      <c r="KO102" s="241">
        <f t="shared" si="182"/>
        <v>51.437374758000004</v>
      </c>
      <c r="KP102" s="241">
        <f t="shared" si="182"/>
        <v>198.12914721600001</v>
      </c>
      <c r="KQ102" s="241">
        <f t="shared" si="182"/>
        <v>329.58021604200002</v>
      </c>
      <c r="KR102" s="241">
        <f t="shared" si="182"/>
        <v>40.006847034000003</v>
      </c>
      <c r="KS102" s="241">
        <f t="shared" si="182"/>
        <v>247.66143402</v>
      </c>
      <c r="KT102" s="241">
        <f t="shared" si="182"/>
        <v>4953.2286804000005</v>
      </c>
      <c r="KU102" s="241">
        <f t="shared" si="182"/>
        <v>121.92562905600001</v>
      </c>
      <c r="KV102" s="241">
        <f t="shared" si="182"/>
        <v>1809.8335563000003</v>
      </c>
      <c r="KW102" s="241">
        <f t="shared" si="182"/>
        <v>228.61055448000005</v>
      </c>
      <c r="KX102" s="241">
        <f t="shared" si="182"/>
        <v>51.437374758000004</v>
      </c>
      <c r="KY102" s="241">
        <f t="shared" si="182"/>
        <v>45.722110896000011</v>
      </c>
      <c r="KZ102" s="241">
        <f t="shared" si="182"/>
        <v>329.58021604200002</v>
      </c>
      <c r="LA102" s="241">
        <f t="shared" si="182"/>
        <v>121.92562905600001</v>
      </c>
      <c r="LB102" s="241">
        <f t="shared" si="182"/>
        <v>247.66143402</v>
      </c>
      <c r="LC102" s="241">
        <f t="shared" si="182"/>
        <v>9.5254397700000002</v>
      </c>
      <c r="LD102" s="241">
        <f t="shared" si="182"/>
        <v>329.58021604200002</v>
      </c>
      <c r="LE102" s="241">
        <f t="shared" si="182"/>
        <v>247.66143402</v>
      </c>
      <c r="LF102" s="241">
        <f t="shared" si="182"/>
        <v>9.5254397700000002</v>
      </c>
      <c r="LG102" s="241">
        <f t="shared" si="182"/>
        <v>51.437374758000004</v>
      </c>
      <c r="LH102" s="241">
        <f t="shared" si="182"/>
        <v>2000.3423517000001</v>
      </c>
      <c r="LI102" s="241">
        <f t="shared" si="182"/>
        <v>51.437374758000004</v>
      </c>
      <c r="LJ102" s="241">
        <f t="shared" si="182"/>
        <v>1714.5791586000003</v>
      </c>
      <c r="LK102" s="241">
        <f t="shared" si="182"/>
        <v>457.22110896000009</v>
      </c>
      <c r="LL102" s="241">
        <f t="shared" si="182"/>
        <v>514.37374757999999</v>
      </c>
      <c r="LM102" s="241">
        <f t="shared" si="182"/>
        <v>51.437374758000004</v>
      </c>
      <c r="LN102" s="241">
        <f t="shared" si="182"/>
        <v>1714.5791586000003</v>
      </c>
      <c r="LO102" s="241">
        <f t="shared" si="182"/>
        <v>247.66143402</v>
      </c>
      <c r="LP102" s="241">
        <f t="shared" si="182"/>
        <v>571.52638620000005</v>
      </c>
      <c r="LQ102" s="241">
        <f t="shared" ref="LQ102:OB102" si="183">VLOOKUP(LQ77,$A$40:$B$63,2,FALSE)</f>
        <v>742.98430206</v>
      </c>
      <c r="LR102" s="241">
        <f t="shared" si="183"/>
        <v>3810.1759080000002</v>
      </c>
      <c r="LS102" s="241">
        <f t="shared" si="183"/>
        <v>1809.8335563000003</v>
      </c>
      <c r="LT102" s="241">
        <f t="shared" si="183"/>
        <v>2000.3423517000001</v>
      </c>
      <c r="LU102" s="241">
        <f t="shared" si="183"/>
        <v>198.12914721600001</v>
      </c>
      <c r="LV102" s="241">
        <f t="shared" si="183"/>
        <v>9.5254397700000002</v>
      </c>
      <c r="LW102" s="241">
        <f t="shared" si="183"/>
        <v>247.66143402</v>
      </c>
      <c r="LX102" s="241">
        <f t="shared" si="183"/>
        <v>838.23869976000015</v>
      </c>
      <c r="LY102" s="241">
        <f t="shared" si="183"/>
        <v>571.52638620000005</v>
      </c>
      <c r="LZ102" s="241">
        <f t="shared" si="183"/>
        <v>4953.2286804000005</v>
      </c>
      <c r="MA102" s="241">
        <f t="shared" si="183"/>
        <v>742.98430206</v>
      </c>
      <c r="MB102" s="241">
        <f t="shared" si="183"/>
        <v>1714.5791586000003</v>
      </c>
      <c r="MC102" s="241">
        <f t="shared" si="183"/>
        <v>329.58021604200002</v>
      </c>
      <c r="MD102" s="241">
        <f t="shared" si="183"/>
        <v>228.61055448000005</v>
      </c>
      <c r="ME102" s="241">
        <f t="shared" si="183"/>
        <v>247.66143402</v>
      </c>
      <c r="MF102" s="241">
        <f t="shared" si="183"/>
        <v>198.12914721600001</v>
      </c>
      <c r="MG102" s="241">
        <f t="shared" si="183"/>
        <v>4953.2286804000005</v>
      </c>
      <c r="MH102" s="241">
        <f t="shared" si="183"/>
        <v>51.437374758000004</v>
      </c>
      <c r="MI102" s="241">
        <f t="shared" si="183"/>
        <v>571.52638620000005</v>
      </c>
      <c r="MJ102" s="241">
        <f t="shared" si="183"/>
        <v>247.66143402</v>
      </c>
      <c r="MK102" s="241">
        <f t="shared" si="183"/>
        <v>3810.1759080000002</v>
      </c>
      <c r="ML102" s="241">
        <f t="shared" si="183"/>
        <v>2000.3423517000001</v>
      </c>
      <c r="MM102" s="241">
        <f t="shared" si="183"/>
        <v>9.5254397700000002</v>
      </c>
      <c r="MN102" s="241">
        <f t="shared" si="183"/>
        <v>228.61055448000005</v>
      </c>
      <c r="MO102" s="241">
        <f t="shared" si="183"/>
        <v>1809.8335563000003</v>
      </c>
      <c r="MP102" s="241">
        <f t="shared" si="183"/>
        <v>228.61055448000005</v>
      </c>
      <c r="MQ102" s="241">
        <f t="shared" si="183"/>
        <v>3429.1583172000005</v>
      </c>
      <c r="MR102" s="241">
        <f t="shared" si="183"/>
        <v>647.72990435999998</v>
      </c>
      <c r="MS102" s="241">
        <f t="shared" si="183"/>
        <v>16764.773995200001</v>
      </c>
      <c r="MT102" s="241">
        <f t="shared" si="183"/>
        <v>742.98430206</v>
      </c>
      <c r="MU102" s="241">
        <f t="shared" si="183"/>
        <v>457.22110896000009</v>
      </c>
      <c r="MV102" s="241">
        <f t="shared" si="183"/>
        <v>3810.1759080000002</v>
      </c>
      <c r="MW102" s="241">
        <f t="shared" si="183"/>
        <v>3429.1583172000005</v>
      </c>
      <c r="MX102" s="241">
        <f t="shared" si="183"/>
        <v>198.12914721600001</v>
      </c>
      <c r="MY102" s="241">
        <f t="shared" si="183"/>
        <v>2000.3423517000001</v>
      </c>
      <c r="MZ102" s="241">
        <f t="shared" si="183"/>
        <v>45.722110896000011</v>
      </c>
      <c r="NA102" s="241">
        <f t="shared" si="183"/>
        <v>514.37374757999999</v>
      </c>
      <c r="NB102" s="241">
        <f t="shared" si="183"/>
        <v>514.37374757999999</v>
      </c>
      <c r="NC102" s="241">
        <f t="shared" si="183"/>
        <v>198.12914721600001</v>
      </c>
      <c r="ND102" s="241">
        <f t="shared" si="183"/>
        <v>647.72990435999998</v>
      </c>
      <c r="NE102" s="241">
        <f t="shared" si="183"/>
        <v>838.23869976000015</v>
      </c>
      <c r="NF102" s="241">
        <f t="shared" si="183"/>
        <v>9.5254397700000002</v>
      </c>
      <c r="NG102" s="241">
        <f t="shared" si="183"/>
        <v>9.5254397700000002</v>
      </c>
      <c r="NH102" s="241">
        <f t="shared" si="183"/>
        <v>329.58021604200002</v>
      </c>
      <c r="NI102" s="241">
        <f t="shared" si="183"/>
        <v>495.32286804</v>
      </c>
      <c r="NJ102" s="241">
        <f t="shared" si="183"/>
        <v>40.006847034000003</v>
      </c>
      <c r="NK102" s="241">
        <f t="shared" si="183"/>
        <v>9.5254397700000002</v>
      </c>
      <c r="NL102" s="241">
        <f t="shared" si="183"/>
        <v>198.12914721600001</v>
      </c>
      <c r="NM102" s="241">
        <f t="shared" si="183"/>
        <v>2000.3423517000001</v>
      </c>
      <c r="NN102" s="241">
        <f t="shared" si="183"/>
        <v>9.5254397700000002</v>
      </c>
      <c r="NO102" s="241">
        <f t="shared" si="183"/>
        <v>1714.5791586000003</v>
      </c>
      <c r="NP102" s="241">
        <f t="shared" si="183"/>
        <v>718.21815865800011</v>
      </c>
      <c r="NQ102" s="241">
        <f t="shared" si="183"/>
        <v>742.98430206</v>
      </c>
      <c r="NR102" s="241">
        <f t="shared" si="183"/>
        <v>495.32286804</v>
      </c>
      <c r="NS102" s="241">
        <f t="shared" si="183"/>
        <v>571.52638620000005</v>
      </c>
      <c r="NT102" s="241">
        <f t="shared" si="183"/>
        <v>718.21815865800011</v>
      </c>
      <c r="NU102" s="241">
        <f t="shared" si="183"/>
        <v>457.22110896000009</v>
      </c>
      <c r="NV102" s="241">
        <f t="shared" si="183"/>
        <v>3810.1759080000002</v>
      </c>
      <c r="NW102" s="241">
        <f t="shared" si="183"/>
        <v>121.92562905600001</v>
      </c>
      <c r="NX102" s="241">
        <f t="shared" si="183"/>
        <v>457.22110896000009</v>
      </c>
      <c r="NY102" s="241">
        <f t="shared" si="183"/>
        <v>3810.1759080000002</v>
      </c>
      <c r="NZ102" s="241">
        <f t="shared" si="183"/>
        <v>121.92562905600001</v>
      </c>
      <c r="OA102" s="241">
        <f t="shared" si="183"/>
        <v>9.5254397700000002</v>
      </c>
      <c r="OB102" s="241">
        <f t="shared" si="183"/>
        <v>228.61055448000005</v>
      </c>
      <c r="OC102" s="241">
        <f t="shared" ref="OC102:QN102" si="184">VLOOKUP(OC77,$A$40:$B$63,2,FALSE)</f>
        <v>9.5254397700000002</v>
      </c>
      <c r="OD102" s="241">
        <f t="shared" si="184"/>
        <v>514.37374757999999</v>
      </c>
      <c r="OE102" s="241">
        <f t="shared" si="184"/>
        <v>45.722110896000011</v>
      </c>
      <c r="OF102" s="241">
        <f t="shared" si="184"/>
        <v>228.61055448000005</v>
      </c>
      <c r="OG102" s="241">
        <f t="shared" si="184"/>
        <v>718.21815865800011</v>
      </c>
      <c r="OH102" s="241">
        <f t="shared" si="184"/>
        <v>647.72990435999998</v>
      </c>
      <c r="OI102" s="241">
        <f t="shared" si="184"/>
        <v>1714.5791586000003</v>
      </c>
      <c r="OJ102" s="241">
        <f t="shared" si="184"/>
        <v>742.98430206</v>
      </c>
      <c r="OK102" s="241">
        <f t="shared" si="184"/>
        <v>838.23869976000015</v>
      </c>
      <c r="OL102" s="241">
        <f t="shared" si="184"/>
        <v>228.61055448000005</v>
      </c>
      <c r="OM102" s="241">
        <f t="shared" si="184"/>
        <v>742.98430206</v>
      </c>
      <c r="ON102" s="241">
        <f t="shared" si="184"/>
        <v>838.23869976000015</v>
      </c>
      <c r="OO102" s="241">
        <f t="shared" si="184"/>
        <v>4953.2286804000005</v>
      </c>
      <c r="OP102" s="241">
        <f t="shared" si="184"/>
        <v>3429.1583172000005</v>
      </c>
      <c r="OQ102" s="241">
        <f t="shared" si="184"/>
        <v>457.22110896000009</v>
      </c>
      <c r="OR102" s="241">
        <f t="shared" si="184"/>
        <v>647.72990435999998</v>
      </c>
      <c r="OS102" s="241">
        <f t="shared" si="184"/>
        <v>495.32286804</v>
      </c>
      <c r="OT102" s="241">
        <f t="shared" si="184"/>
        <v>838.23869976000015</v>
      </c>
      <c r="OU102" s="241">
        <f t="shared" si="184"/>
        <v>2000.3423517000001</v>
      </c>
      <c r="OV102" s="241">
        <f t="shared" si="184"/>
        <v>16764.773995200001</v>
      </c>
      <c r="OW102" s="241">
        <f t="shared" si="184"/>
        <v>571.52638620000005</v>
      </c>
      <c r="OX102" s="241">
        <f t="shared" si="184"/>
        <v>329.58021604200002</v>
      </c>
      <c r="OY102" s="241">
        <f t="shared" si="184"/>
        <v>4953.2286804000005</v>
      </c>
      <c r="OZ102" s="241">
        <f t="shared" si="184"/>
        <v>1809.8335563000003</v>
      </c>
      <c r="PA102" s="241">
        <f t="shared" si="184"/>
        <v>45.722110896000011</v>
      </c>
      <c r="PB102" s="241">
        <f t="shared" si="184"/>
        <v>514.37374757999999</v>
      </c>
      <c r="PC102" s="241">
        <f t="shared" si="184"/>
        <v>121.92562905600001</v>
      </c>
      <c r="PD102" s="241">
        <f t="shared" si="184"/>
        <v>247.66143402</v>
      </c>
      <c r="PE102" s="241">
        <f t="shared" si="184"/>
        <v>9.5254397700000002</v>
      </c>
      <c r="PF102" s="241">
        <f t="shared" si="184"/>
        <v>647.72990435999998</v>
      </c>
      <c r="PG102" s="241">
        <f t="shared" si="184"/>
        <v>40.006847034000003</v>
      </c>
      <c r="PH102" s="241">
        <f t="shared" si="184"/>
        <v>121.92562905600001</v>
      </c>
      <c r="PI102" s="241">
        <f t="shared" si="184"/>
        <v>3810.1759080000002</v>
      </c>
      <c r="PJ102" s="241">
        <f t="shared" si="184"/>
        <v>40.006847034000003</v>
      </c>
      <c r="PK102" s="241">
        <f t="shared" si="184"/>
        <v>198.12914721600001</v>
      </c>
      <c r="PL102" s="241">
        <f t="shared" si="184"/>
        <v>718.21815865800011</v>
      </c>
      <c r="PM102" s="241">
        <f t="shared" si="184"/>
        <v>329.58021604200002</v>
      </c>
      <c r="PN102" s="241">
        <f t="shared" si="184"/>
        <v>3810.1759080000002</v>
      </c>
      <c r="PO102" s="241">
        <f t="shared" si="184"/>
        <v>40.006847034000003</v>
      </c>
      <c r="PP102" s="241">
        <f t="shared" si="184"/>
        <v>121.92562905600001</v>
      </c>
      <c r="PQ102" s="241">
        <f t="shared" si="184"/>
        <v>742.98430206</v>
      </c>
      <c r="PR102" s="241">
        <f t="shared" si="184"/>
        <v>121.92562905600001</v>
      </c>
      <c r="PS102" s="241">
        <f t="shared" si="184"/>
        <v>571.52638620000005</v>
      </c>
      <c r="PT102" s="241">
        <f t="shared" si="184"/>
        <v>45.722110896000011</v>
      </c>
      <c r="PU102" s="241">
        <f t="shared" si="184"/>
        <v>1809.8335563000003</v>
      </c>
      <c r="PV102" s="241">
        <f t="shared" si="184"/>
        <v>4953.2286804000005</v>
      </c>
      <c r="PW102" s="241">
        <f t="shared" si="184"/>
        <v>1809.8335563000003</v>
      </c>
      <c r="PX102" s="241">
        <f t="shared" si="184"/>
        <v>4953.2286804000005</v>
      </c>
      <c r="PY102" s="241">
        <f t="shared" si="184"/>
        <v>3810.1759080000002</v>
      </c>
      <c r="PZ102" s="241">
        <f t="shared" si="184"/>
        <v>45.722110896000011</v>
      </c>
      <c r="QA102" s="241">
        <f t="shared" si="184"/>
        <v>1809.8335563000003</v>
      </c>
      <c r="QB102" s="241">
        <f t="shared" si="184"/>
        <v>329.58021604200002</v>
      </c>
      <c r="QC102" s="241">
        <f t="shared" si="184"/>
        <v>647.72990435999998</v>
      </c>
      <c r="QD102" s="241">
        <f t="shared" si="184"/>
        <v>742.98430206</v>
      </c>
      <c r="QE102" s="241">
        <f t="shared" si="184"/>
        <v>742.98430206</v>
      </c>
      <c r="QF102" s="241">
        <f t="shared" si="184"/>
        <v>514.37374757999999</v>
      </c>
      <c r="QG102" s="241">
        <f t="shared" si="184"/>
        <v>571.52638620000005</v>
      </c>
      <c r="QH102" s="241">
        <f t="shared" si="184"/>
        <v>51.437374758000004</v>
      </c>
      <c r="QI102" s="241">
        <f t="shared" si="184"/>
        <v>495.32286804</v>
      </c>
      <c r="QJ102" s="241">
        <f t="shared" si="184"/>
        <v>3429.1583172000005</v>
      </c>
      <c r="QK102" s="241">
        <f t="shared" si="184"/>
        <v>647.72990435999998</v>
      </c>
      <c r="QL102" s="241">
        <f t="shared" si="184"/>
        <v>1809.8335563000003</v>
      </c>
      <c r="QM102" s="241">
        <f t="shared" si="184"/>
        <v>647.72990435999998</v>
      </c>
      <c r="QN102" s="241">
        <f t="shared" si="184"/>
        <v>457.22110896000009</v>
      </c>
      <c r="QO102" s="241">
        <f t="shared" ref="QO102:SZ102" si="185">VLOOKUP(QO77,$A$40:$B$63,2,FALSE)</f>
        <v>121.92562905600001</v>
      </c>
      <c r="QP102" s="241">
        <f t="shared" si="185"/>
        <v>3429.1583172000005</v>
      </c>
      <c r="QQ102" s="241">
        <f t="shared" si="185"/>
        <v>718.21815865800011</v>
      </c>
      <c r="QR102" s="241">
        <f t="shared" si="185"/>
        <v>1809.8335563000003</v>
      </c>
      <c r="QS102" s="241">
        <f t="shared" si="185"/>
        <v>457.22110896000009</v>
      </c>
      <c r="QT102" s="241">
        <f t="shared" si="185"/>
        <v>495.32286804</v>
      </c>
      <c r="QU102" s="241">
        <f t="shared" si="185"/>
        <v>647.72990435999998</v>
      </c>
      <c r="QV102" s="241">
        <f t="shared" si="185"/>
        <v>3810.1759080000002</v>
      </c>
      <c r="QW102" s="241">
        <f t="shared" si="185"/>
        <v>51.437374758000004</v>
      </c>
      <c r="QX102" s="241">
        <f t="shared" si="185"/>
        <v>198.12914721600001</v>
      </c>
      <c r="QY102" s="241">
        <f t="shared" si="185"/>
        <v>2000.3423517000001</v>
      </c>
      <c r="QZ102" s="241">
        <f t="shared" si="185"/>
        <v>495.32286804</v>
      </c>
      <c r="RA102" s="241">
        <f t="shared" si="185"/>
        <v>329.58021604200002</v>
      </c>
      <c r="RB102" s="241">
        <f t="shared" si="185"/>
        <v>16764.773995200001</v>
      </c>
      <c r="RC102" s="241">
        <f t="shared" si="185"/>
        <v>1714.5791586000003</v>
      </c>
      <c r="RD102" s="241">
        <f t="shared" si="185"/>
        <v>16764.773995200001</v>
      </c>
      <c r="RE102" s="241">
        <f t="shared" si="185"/>
        <v>647.72990435999998</v>
      </c>
      <c r="RF102" s="241">
        <f t="shared" si="185"/>
        <v>718.21815865800011</v>
      </c>
      <c r="RG102" s="241">
        <f t="shared" si="185"/>
        <v>16764.773995200001</v>
      </c>
      <c r="RH102" s="241">
        <f t="shared" si="185"/>
        <v>457.22110896000009</v>
      </c>
      <c r="RI102" s="241">
        <f t="shared" si="185"/>
        <v>329.58021604200002</v>
      </c>
      <c r="RJ102" s="241">
        <f t="shared" si="185"/>
        <v>495.32286804</v>
      </c>
      <c r="RK102" s="241">
        <f t="shared" si="185"/>
        <v>495.32286804</v>
      </c>
      <c r="RL102" s="241">
        <f t="shared" si="185"/>
        <v>51.437374758000004</v>
      </c>
      <c r="RM102" s="241">
        <f t="shared" si="185"/>
        <v>3810.1759080000002</v>
      </c>
      <c r="RN102" s="241">
        <f t="shared" si="185"/>
        <v>9.5254397700000002</v>
      </c>
      <c r="RO102" s="241">
        <f t="shared" si="185"/>
        <v>1714.5791586000003</v>
      </c>
      <c r="RP102" s="241">
        <f t="shared" si="185"/>
        <v>1714.5791586000003</v>
      </c>
      <c r="RQ102" s="241">
        <f t="shared" si="185"/>
        <v>742.98430206</v>
      </c>
      <c r="RR102" s="241">
        <f t="shared" si="185"/>
        <v>16764.773995200001</v>
      </c>
      <c r="RS102" s="241">
        <f t="shared" si="185"/>
        <v>457.22110896000009</v>
      </c>
      <c r="RT102" s="241">
        <f t="shared" si="185"/>
        <v>3429.1583172000005</v>
      </c>
      <c r="RU102" s="241">
        <f t="shared" si="185"/>
        <v>3810.1759080000002</v>
      </c>
      <c r="RV102" s="241">
        <f t="shared" si="185"/>
        <v>838.23869976000015</v>
      </c>
      <c r="RW102" s="241">
        <f t="shared" si="185"/>
        <v>2000.3423517000001</v>
      </c>
      <c r="RX102" s="241">
        <f t="shared" si="185"/>
        <v>514.37374757999999</v>
      </c>
      <c r="RY102" s="241">
        <f t="shared" si="185"/>
        <v>2000.3423517000001</v>
      </c>
      <c r="RZ102" s="241">
        <f t="shared" si="185"/>
        <v>228.61055448000005</v>
      </c>
      <c r="SA102" s="241">
        <f t="shared" si="185"/>
        <v>16764.773995200001</v>
      </c>
      <c r="SB102" s="241">
        <f t="shared" si="185"/>
        <v>495.32286804</v>
      </c>
      <c r="SC102" s="241">
        <f t="shared" si="185"/>
        <v>9.5254397700000002</v>
      </c>
      <c r="SD102" s="241">
        <f t="shared" si="185"/>
        <v>198.12914721600001</v>
      </c>
      <c r="SE102" s="241">
        <f t="shared" si="185"/>
        <v>457.22110896000009</v>
      </c>
      <c r="SF102" s="241">
        <f t="shared" si="185"/>
        <v>1809.8335563000003</v>
      </c>
      <c r="SG102" s="241">
        <f t="shared" si="185"/>
        <v>16764.773995200001</v>
      </c>
      <c r="SH102" s="241">
        <f t="shared" si="185"/>
        <v>718.21815865800011</v>
      </c>
      <c r="SI102" s="241">
        <f t="shared" si="185"/>
        <v>121.92562905600001</v>
      </c>
      <c r="SJ102" s="241">
        <f t="shared" si="185"/>
        <v>228.61055448000005</v>
      </c>
      <c r="SK102" s="241">
        <f t="shared" si="185"/>
        <v>514.37374757999999</v>
      </c>
      <c r="SL102" s="241">
        <f t="shared" si="185"/>
        <v>457.22110896000009</v>
      </c>
      <c r="SM102" s="241">
        <f t="shared" si="185"/>
        <v>9.5254397700000002</v>
      </c>
      <c r="SN102" s="241">
        <f t="shared" si="185"/>
        <v>457.22110896000009</v>
      </c>
      <c r="SO102" s="241">
        <f t="shared" si="185"/>
        <v>647.72990435999998</v>
      </c>
      <c r="SP102" s="241">
        <f t="shared" si="185"/>
        <v>457.22110896000009</v>
      </c>
      <c r="SQ102" s="241">
        <f t="shared" si="185"/>
        <v>495.32286804</v>
      </c>
      <c r="SR102" s="241">
        <f t="shared" si="185"/>
        <v>742.98430206</v>
      </c>
      <c r="SS102" s="241">
        <f t="shared" si="185"/>
        <v>45.722110896000011</v>
      </c>
      <c r="ST102" s="241">
        <f t="shared" si="185"/>
        <v>198.12914721600001</v>
      </c>
      <c r="SU102" s="241">
        <f t="shared" si="185"/>
        <v>4953.2286804000005</v>
      </c>
      <c r="SV102" s="241">
        <f t="shared" si="185"/>
        <v>1714.5791586000003</v>
      </c>
      <c r="SW102" s="241">
        <f t="shared" si="185"/>
        <v>51.437374758000004</v>
      </c>
      <c r="SX102" s="241">
        <f t="shared" si="185"/>
        <v>457.22110896000009</v>
      </c>
      <c r="SY102" s="241">
        <f t="shared" si="185"/>
        <v>329.58021604200002</v>
      </c>
      <c r="SZ102" s="241">
        <f t="shared" si="185"/>
        <v>2000.3423517000001</v>
      </c>
      <c r="TA102" s="241">
        <f t="shared" ref="TA102:VL102" si="186">VLOOKUP(TA77,$A$40:$B$63,2,FALSE)</f>
        <v>4953.2286804000005</v>
      </c>
      <c r="TB102" s="241">
        <f t="shared" si="186"/>
        <v>16764.773995200001</v>
      </c>
      <c r="TC102" s="241">
        <f t="shared" si="186"/>
        <v>2000.3423517000001</v>
      </c>
      <c r="TD102" s="241">
        <f t="shared" si="186"/>
        <v>329.58021604200002</v>
      </c>
      <c r="TE102" s="241">
        <f t="shared" si="186"/>
        <v>121.92562905600001</v>
      </c>
      <c r="TF102" s="241">
        <f t="shared" si="186"/>
        <v>1809.8335563000003</v>
      </c>
      <c r="TG102" s="241">
        <f t="shared" si="186"/>
        <v>4953.2286804000005</v>
      </c>
      <c r="TH102" s="241">
        <f t="shared" si="186"/>
        <v>329.58021604200002</v>
      </c>
      <c r="TI102" s="241">
        <f t="shared" si="186"/>
        <v>40.006847034000003</v>
      </c>
      <c r="TJ102" s="241">
        <f t="shared" si="186"/>
        <v>51.437374758000004</v>
      </c>
      <c r="TK102" s="241">
        <f t="shared" si="186"/>
        <v>571.52638620000005</v>
      </c>
      <c r="TL102" s="241">
        <f t="shared" si="186"/>
        <v>228.61055448000005</v>
      </c>
      <c r="TM102" s="241">
        <f t="shared" si="186"/>
        <v>121.92562905600001</v>
      </c>
      <c r="TN102" s="241">
        <f t="shared" si="186"/>
        <v>3810.1759080000002</v>
      </c>
      <c r="TO102" s="241">
        <f t="shared" si="186"/>
        <v>3429.1583172000005</v>
      </c>
      <c r="TP102" s="241">
        <f t="shared" si="186"/>
        <v>3810.1759080000002</v>
      </c>
      <c r="TQ102" s="241">
        <f t="shared" si="186"/>
        <v>4953.2286804000005</v>
      </c>
      <c r="TR102" s="241">
        <f t="shared" si="186"/>
        <v>1809.8335563000003</v>
      </c>
      <c r="TS102" s="241">
        <f t="shared" si="186"/>
        <v>40.006847034000003</v>
      </c>
      <c r="TT102" s="241">
        <f t="shared" si="186"/>
        <v>198.12914721600001</v>
      </c>
      <c r="TU102" s="241">
        <f t="shared" si="186"/>
        <v>647.72990435999998</v>
      </c>
      <c r="TV102" s="241">
        <f t="shared" si="186"/>
        <v>40.006847034000003</v>
      </c>
      <c r="TW102" s="241">
        <f t="shared" si="186"/>
        <v>571.52638620000005</v>
      </c>
      <c r="TX102" s="241">
        <f t="shared" si="186"/>
        <v>1809.8335563000003</v>
      </c>
      <c r="TY102" s="241">
        <f t="shared" si="186"/>
        <v>121.92562905600001</v>
      </c>
      <c r="TZ102" s="241">
        <f t="shared" si="186"/>
        <v>457.22110896000009</v>
      </c>
      <c r="UA102" s="241">
        <f t="shared" si="186"/>
        <v>329.58021604200002</v>
      </c>
      <c r="UB102" s="241">
        <f t="shared" si="186"/>
        <v>9.5254397700000002</v>
      </c>
      <c r="UC102" s="241">
        <f t="shared" si="186"/>
        <v>3429.1583172000005</v>
      </c>
      <c r="UD102" s="241">
        <f t="shared" si="186"/>
        <v>121.92562905600001</v>
      </c>
      <c r="UE102" s="241">
        <f t="shared" si="186"/>
        <v>247.66143402</v>
      </c>
      <c r="UF102" s="241">
        <f t="shared" si="186"/>
        <v>51.437374758000004</v>
      </c>
      <c r="UG102" s="241">
        <f t="shared" si="186"/>
        <v>718.21815865800011</v>
      </c>
      <c r="UH102" s="241">
        <f t="shared" si="186"/>
        <v>838.23869976000015</v>
      </c>
      <c r="UI102" s="241">
        <f t="shared" si="186"/>
        <v>495.32286804</v>
      </c>
      <c r="UJ102" s="241">
        <f t="shared" si="186"/>
        <v>3429.1583172000005</v>
      </c>
      <c r="UK102" s="241">
        <f t="shared" si="186"/>
        <v>198.12914721600001</v>
      </c>
      <c r="UL102" s="241">
        <f t="shared" si="186"/>
        <v>495.32286804</v>
      </c>
      <c r="UM102" s="241">
        <f t="shared" si="186"/>
        <v>51.437374758000004</v>
      </c>
      <c r="UN102" s="241">
        <f t="shared" si="186"/>
        <v>742.98430206</v>
      </c>
      <c r="UO102" s="241">
        <f t="shared" si="186"/>
        <v>9.5254397700000002</v>
      </c>
      <c r="UP102" s="241">
        <f t="shared" si="186"/>
        <v>121.92562905600001</v>
      </c>
      <c r="UQ102" s="241">
        <f t="shared" si="186"/>
        <v>247.66143402</v>
      </c>
      <c r="UR102" s="241">
        <f t="shared" si="186"/>
        <v>838.23869976000015</v>
      </c>
      <c r="US102" s="241">
        <f t="shared" si="186"/>
        <v>457.22110896000009</v>
      </c>
      <c r="UT102" s="241">
        <f t="shared" si="186"/>
        <v>718.21815865800011</v>
      </c>
      <c r="UU102" s="241">
        <f t="shared" si="186"/>
        <v>4953.2286804000005</v>
      </c>
      <c r="UV102" s="241">
        <f t="shared" si="186"/>
        <v>514.37374757999999</v>
      </c>
      <c r="UW102" s="241">
        <f t="shared" si="186"/>
        <v>228.61055448000005</v>
      </c>
      <c r="UX102" s="241">
        <f t="shared" si="186"/>
        <v>329.58021604200002</v>
      </c>
      <c r="UY102" s="241">
        <f t="shared" si="186"/>
        <v>247.66143402</v>
      </c>
      <c r="UZ102" s="241">
        <f t="shared" si="186"/>
        <v>16764.773995200001</v>
      </c>
      <c r="VA102" s="241">
        <f t="shared" si="186"/>
        <v>16764.773995200001</v>
      </c>
      <c r="VB102" s="241">
        <f t="shared" si="186"/>
        <v>514.37374757999999</v>
      </c>
      <c r="VC102" s="241">
        <f t="shared" si="186"/>
        <v>457.22110896000009</v>
      </c>
      <c r="VD102" s="241">
        <f t="shared" si="186"/>
        <v>247.66143402</v>
      </c>
      <c r="VE102" s="241">
        <f t="shared" si="186"/>
        <v>121.92562905600001</v>
      </c>
      <c r="VF102" s="241">
        <f t="shared" si="186"/>
        <v>16764.773995200001</v>
      </c>
      <c r="VG102" s="241">
        <f t="shared" si="186"/>
        <v>718.21815865800011</v>
      </c>
      <c r="VH102" s="241">
        <f t="shared" si="186"/>
        <v>3429.1583172000005</v>
      </c>
      <c r="VI102" s="241">
        <f t="shared" si="186"/>
        <v>40.006847034000003</v>
      </c>
      <c r="VJ102" s="241">
        <f t="shared" si="186"/>
        <v>4953.2286804000005</v>
      </c>
      <c r="VK102" s="241">
        <f t="shared" si="186"/>
        <v>742.98430206</v>
      </c>
      <c r="VL102" s="241">
        <f t="shared" si="186"/>
        <v>718.21815865800011</v>
      </c>
      <c r="VM102" s="241">
        <f t="shared" ref="VM102:XX102" si="187">VLOOKUP(VM77,$A$40:$B$63,2,FALSE)</f>
        <v>571.52638620000005</v>
      </c>
      <c r="VN102" s="241">
        <f t="shared" si="187"/>
        <v>571.52638620000005</v>
      </c>
      <c r="VO102" s="241">
        <f t="shared" si="187"/>
        <v>40.006847034000003</v>
      </c>
      <c r="VP102" s="241">
        <f t="shared" si="187"/>
        <v>9.5254397700000002</v>
      </c>
      <c r="VQ102" s="241">
        <f t="shared" si="187"/>
        <v>16764.773995200001</v>
      </c>
      <c r="VR102" s="241">
        <f t="shared" si="187"/>
        <v>2000.3423517000001</v>
      </c>
      <c r="VS102" s="241">
        <f t="shared" si="187"/>
        <v>4953.2286804000005</v>
      </c>
      <c r="VT102" s="241">
        <f t="shared" si="187"/>
        <v>247.66143402</v>
      </c>
      <c r="VU102" s="241">
        <f t="shared" si="187"/>
        <v>329.58021604200002</v>
      </c>
      <c r="VV102" s="241">
        <f t="shared" si="187"/>
        <v>718.21815865800011</v>
      </c>
      <c r="VW102" s="241">
        <f t="shared" si="187"/>
        <v>9.5254397700000002</v>
      </c>
      <c r="VX102" s="241">
        <f t="shared" si="187"/>
        <v>742.98430206</v>
      </c>
      <c r="VY102" s="241">
        <f t="shared" si="187"/>
        <v>495.32286804</v>
      </c>
      <c r="VZ102" s="241">
        <f t="shared" si="187"/>
        <v>228.61055448000005</v>
      </c>
      <c r="WA102" s="241">
        <f t="shared" si="187"/>
        <v>838.23869976000015</v>
      </c>
      <c r="WB102" s="241">
        <f t="shared" si="187"/>
        <v>742.98430206</v>
      </c>
      <c r="WC102" s="241">
        <f t="shared" si="187"/>
        <v>329.58021604200002</v>
      </c>
      <c r="WD102" s="241">
        <f t="shared" si="187"/>
        <v>457.22110896000009</v>
      </c>
      <c r="WE102" s="241">
        <f t="shared" si="187"/>
        <v>247.66143402</v>
      </c>
      <c r="WF102" s="241">
        <f t="shared" si="187"/>
        <v>3810.1759080000002</v>
      </c>
      <c r="WG102" s="241">
        <f t="shared" si="187"/>
        <v>647.72990435999998</v>
      </c>
      <c r="WH102" s="241">
        <f t="shared" si="187"/>
        <v>495.32286804</v>
      </c>
      <c r="WI102" s="241">
        <f t="shared" si="187"/>
        <v>457.22110896000009</v>
      </c>
      <c r="WJ102" s="241">
        <f t="shared" si="187"/>
        <v>16764.773995200001</v>
      </c>
      <c r="WK102" s="241">
        <f t="shared" si="187"/>
        <v>45.722110896000011</v>
      </c>
      <c r="WL102" s="241">
        <f t="shared" si="187"/>
        <v>4953.2286804000005</v>
      </c>
      <c r="WM102" s="241">
        <f t="shared" si="187"/>
        <v>838.23869976000015</v>
      </c>
      <c r="WN102" s="241">
        <f t="shared" si="187"/>
        <v>9.5254397700000002</v>
      </c>
      <c r="WO102" s="241">
        <f t="shared" si="187"/>
        <v>51.437374758000004</v>
      </c>
      <c r="WP102" s="241">
        <f t="shared" si="187"/>
        <v>495.32286804</v>
      </c>
      <c r="WQ102" s="241">
        <f t="shared" si="187"/>
        <v>228.61055448000005</v>
      </c>
      <c r="WR102" s="241">
        <f t="shared" si="187"/>
        <v>571.52638620000005</v>
      </c>
      <c r="WS102" s="241">
        <f t="shared" si="187"/>
        <v>495.32286804</v>
      </c>
      <c r="WT102" s="241">
        <f t="shared" si="187"/>
        <v>1714.5791586000003</v>
      </c>
      <c r="WU102" s="241">
        <f t="shared" si="187"/>
        <v>1714.5791586000003</v>
      </c>
      <c r="WV102" s="241">
        <f t="shared" si="187"/>
        <v>4953.2286804000005</v>
      </c>
      <c r="WW102" s="241">
        <f t="shared" si="187"/>
        <v>838.23869976000015</v>
      </c>
      <c r="WX102" s="241">
        <f t="shared" si="187"/>
        <v>1809.8335563000003</v>
      </c>
      <c r="WY102" s="241">
        <f t="shared" si="187"/>
        <v>40.006847034000003</v>
      </c>
      <c r="WZ102" s="241">
        <f t="shared" si="187"/>
        <v>457.22110896000009</v>
      </c>
      <c r="XA102" s="241">
        <f t="shared" si="187"/>
        <v>121.92562905600001</v>
      </c>
      <c r="XB102" s="241">
        <f t="shared" si="187"/>
        <v>838.23869976000015</v>
      </c>
      <c r="XC102" s="241">
        <f t="shared" si="187"/>
        <v>45.722110896000011</v>
      </c>
      <c r="XD102" s="241">
        <f t="shared" si="187"/>
        <v>228.61055448000005</v>
      </c>
      <c r="XE102" s="241">
        <f t="shared" si="187"/>
        <v>4953.2286804000005</v>
      </c>
      <c r="XF102" s="241">
        <f t="shared" si="187"/>
        <v>514.37374757999999</v>
      </c>
      <c r="XG102" s="241">
        <f t="shared" si="187"/>
        <v>1809.8335563000003</v>
      </c>
      <c r="XH102" s="241">
        <f t="shared" si="187"/>
        <v>647.72990435999998</v>
      </c>
      <c r="XI102" s="241">
        <f t="shared" si="187"/>
        <v>718.21815865800011</v>
      </c>
      <c r="XJ102" s="241">
        <f t="shared" si="187"/>
        <v>457.22110896000009</v>
      </c>
      <c r="XK102" s="241">
        <f t="shared" si="187"/>
        <v>121.92562905600001</v>
      </c>
      <c r="XL102" s="241">
        <f t="shared" si="187"/>
        <v>228.61055448000005</v>
      </c>
      <c r="XM102" s="241">
        <f t="shared" si="187"/>
        <v>1809.8335563000003</v>
      </c>
      <c r="XN102" s="241">
        <f t="shared" si="187"/>
        <v>198.12914721600001</v>
      </c>
      <c r="XO102" s="241">
        <f t="shared" si="187"/>
        <v>45.722110896000011</v>
      </c>
      <c r="XP102" s="241">
        <f t="shared" si="187"/>
        <v>40.006847034000003</v>
      </c>
      <c r="XQ102" s="241">
        <f t="shared" si="187"/>
        <v>1809.8335563000003</v>
      </c>
      <c r="XR102" s="241">
        <f t="shared" si="187"/>
        <v>228.61055448000005</v>
      </c>
      <c r="XS102" s="241">
        <f t="shared" si="187"/>
        <v>16764.773995200001</v>
      </c>
      <c r="XT102" s="241">
        <f t="shared" si="187"/>
        <v>838.23869976000015</v>
      </c>
      <c r="XU102" s="241">
        <f t="shared" si="187"/>
        <v>2000.3423517000001</v>
      </c>
      <c r="XV102" s="241">
        <f t="shared" si="187"/>
        <v>495.32286804</v>
      </c>
      <c r="XW102" s="241">
        <f t="shared" si="187"/>
        <v>51.437374758000004</v>
      </c>
      <c r="XX102" s="241">
        <f t="shared" si="187"/>
        <v>514.37374757999999</v>
      </c>
      <c r="XY102" s="241">
        <f t="shared" ref="XY102:AAJ102" si="188">VLOOKUP(XY77,$A$40:$B$63,2,FALSE)</f>
        <v>571.52638620000005</v>
      </c>
      <c r="XZ102" s="241">
        <f t="shared" si="188"/>
        <v>121.92562905600001</v>
      </c>
      <c r="YA102" s="241">
        <f t="shared" si="188"/>
        <v>3429.1583172000005</v>
      </c>
      <c r="YB102" s="241">
        <f t="shared" si="188"/>
        <v>495.32286804</v>
      </c>
      <c r="YC102" s="241">
        <f t="shared" si="188"/>
        <v>51.437374758000004</v>
      </c>
      <c r="YD102" s="241">
        <f t="shared" si="188"/>
        <v>1809.8335563000003</v>
      </c>
      <c r="YE102" s="241">
        <f t="shared" si="188"/>
        <v>457.22110896000009</v>
      </c>
      <c r="YF102" s="241">
        <f t="shared" si="188"/>
        <v>571.52638620000005</v>
      </c>
      <c r="YG102" s="241">
        <f t="shared" si="188"/>
        <v>571.52638620000005</v>
      </c>
      <c r="YH102" s="241">
        <f t="shared" si="188"/>
        <v>571.52638620000005</v>
      </c>
      <c r="YI102" s="241">
        <f t="shared" si="188"/>
        <v>1714.5791586000003</v>
      </c>
      <c r="YJ102" s="241">
        <f t="shared" si="188"/>
        <v>121.92562905600001</v>
      </c>
      <c r="YK102" s="241">
        <f t="shared" si="188"/>
        <v>1714.5791586000003</v>
      </c>
      <c r="YL102" s="241">
        <f t="shared" si="188"/>
        <v>4953.2286804000005</v>
      </c>
      <c r="YM102" s="241">
        <f t="shared" si="188"/>
        <v>40.006847034000003</v>
      </c>
      <c r="YN102" s="241">
        <f t="shared" si="188"/>
        <v>571.52638620000005</v>
      </c>
      <c r="YO102" s="241">
        <f t="shared" si="188"/>
        <v>1714.5791586000003</v>
      </c>
      <c r="YP102" s="241">
        <f t="shared" si="188"/>
        <v>514.37374757999999</v>
      </c>
      <c r="YQ102" s="241">
        <f t="shared" si="188"/>
        <v>198.12914721600001</v>
      </c>
      <c r="YR102" s="241">
        <f t="shared" si="188"/>
        <v>247.66143402</v>
      </c>
      <c r="YS102" s="241">
        <f t="shared" si="188"/>
        <v>2000.3423517000001</v>
      </c>
      <c r="YT102" s="241">
        <f t="shared" si="188"/>
        <v>9.5254397700000002</v>
      </c>
      <c r="YU102" s="241">
        <f t="shared" si="188"/>
        <v>45.722110896000011</v>
      </c>
      <c r="YV102" s="241">
        <f t="shared" si="188"/>
        <v>329.58021604200002</v>
      </c>
      <c r="YW102" s="241">
        <f t="shared" si="188"/>
        <v>514.37374757999999</v>
      </c>
      <c r="YX102" s="241">
        <f t="shared" si="188"/>
        <v>838.23869976000015</v>
      </c>
      <c r="YY102" s="241">
        <f t="shared" si="188"/>
        <v>2000.3423517000001</v>
      </c>
      <c r="YZ102" s="241">
        <f t="shared" si="188"/>
        <v>9.5254397700000002</v>
      </c>
      <c r="ZA102" s="241">
        <f t="shared" si="188"/>
        <v>2000.3423517000001</v>
      </c>
      <c r="ZB102" s="241">
        <f t="shared" si="188"/>
        <v>838.23869976000015</v>
      </c>
      <c r="ZC102" s="241">
        <f t="shared" si="188"/>
        <v>838.23869976000015</v>
      </c>
      <c r="ZD102" s="241">
        <f t="shared" si="188"/>
        <v>3810.1759080000002</v>
      </c>
      <c r="ZE102" s="241">
        <f t="shared" si="188"/>
        <v>2000.3423517000001</v>
      </c>
      <c r="ZF102" s="241">
        <f t="shared" si="188"/>
        <v>514.37374757999999</v>
      </c>
      <c r="ZG102" s="241">
        <f t="shared" si="188"/>
        <v>45.722110896000011</v>
      </c>
      <c r="ZH102" s="241">
        <f t="shared" si="188"/>
        <v>838.23869976000015</v>
      </c>
      <c r="ZI102" s="241">
        <f t="shared" si="188"/>
        <v>1809.8335563000003</v>
      </c>
      <c r="ZJ102" s="241">
        <f t="shared" si="188"/>
        <v>9.5254397700000002</v>
      </c>
      <c r="ZK102" s="241">
        <f t="shared" si="188"/>
        <v>514.37374757999999</v>
      </c>
      <c r="ZL102" s="241">
        <f t="shared" si="188"/>
        <v>247.66143402</v>
      </c>
      <c r="ZM102" s="241">
        <f t="shared" si="188"/>
        <v>514.37374757999999</v>
      </c>
      <c r="ZN102" s="241">
        <f t="shared" si="188"/>
        <v>647.72990435999998</v>
      </c>
      <c r="ZO102" s="241">
        <f t="shared" si="188"/>
        <v>198.12914721600001</v>
      </c>
      <c r="ZP102" s="241">
        <f t="shared" si="188"/>
        <v>647.72990435999998</v>
      </c>
      <c r="ZQ102" s="241">
        <f t="shared" si="188"/>
        <v>742.98430206</v>
      </c>
      <c r="ZR102" s="241">
        <f t="shared" si="188"/>
        <v>495.32286804</v>
      </c>
      <c r="ZS102" s="241">
        <f t="shared" si="188"/>
        <v>457.22110896000009</v>
      </c>
      <c r="ZT102" s="241">
        <f t="shared" si="188"/>
        <v>329.58021604200002</v>
      </c>
      <c r="ZU102" s="241">
        <f t="shared" si="188"/>
        <v>495.32286804</v>
      </c>
      <c r="ZV102" s="241">
        <f t="shared" si="188"/>
        <v>247.66143402</v>
      </c>
      <c r="ZW102" s="241">
        <f t="shared" si="188"/>
        <v>514.37374757999999</v>
      </c>
      <c r="ZX102" s="241">
        <f t="shared" si="188"/>
        <v>16764.773995200001</v>
      </c>
      <c r="ZY102" s="241">
        <f t="shared" si="188"/>
        <v>3429.1583172000005</v>
      </c>
      <c r="ZZ102" s="241">
        <f t="shared" si="188"/>
        <v>742.98430206</v>
      </c>
      <c r="AAA102" s="241">
        <f t="shared" si="188"/>
        <v>3810.1759080000002</v>
      </c>
      <c r="AAB102" s="241">
        <f t="shared" si="188"/>
        <v>647.72990435999998</v>
      </c>
      <c r="AAC102" s="241">
        <f t="shared" si="188"/>
        <v>742.98430206</v>
      </c>
      <c r="AAD102" s="241">
        <f t="shared" si="188"/>
        <v>228.61055448000005</v>
      </c>
      <c r="AAE102" s="241">
        <f t="shared" si="188"/>
        <v>3810.1759080000002</v>
      </c>
      <c r="AAF102" s="241">
        <f t="shared" si="188"/>
        <v>121.92562905600001</v>
      </c>
      <c r="AAG102" s="241">
        <f t="shared" si="188"/>
        <v>514.37374757999999</v>
      </c>
      <c r="AAH102" s="241">
        <f t="shared" si="188"/>
        <v>45.722110896000011</v>
      </c>
      <c r="AAI102" s="241">
        <f t="shared" si="188"/>
        <v>838.23869976000015</v>
      </c>
      <c r="AAJ102" s="241">
        <f t="shared" si="188"/>
        <v>247.66143402</v>
      </c>
      <c r="AAK102" s="241">
        <f t="shared" ref="AAK102:ACV102" si="189">VLOOKUP(AAK77,$A$40:$B$63,2,FALSE)</f>
        <v>718.21815865800011</v>
      </c>
      <c r="AAL102" s="241">
        <f t="shared" si="189"/>
        <v>40.006847034000003</v>
      </c>
      <c r="AAM102" s="241">
        <f t="shared" si="189"/>
        <v>495.32286804</v>
      </c>
      <c r="AAN102" s="241">
        <f t="shared" si="189"/>
        <v>9.5254397700000002</v>
      </c>
      <c r="AAO102" s="241">
        <f t="shared" si="189"/>
        <v>571.52638620000005</v>
      </c>
      <c r="AAP102" s="241">
        <f t="shared" si="189"/>
        <v>495.32286804</v>
      </c>
      <c r="AAQ102" s="241">
        <f t="shared" si="189"/>
        <v>4953.2286804000005</v>
      </c>
      <c r="AAR102" s="241">
        <f t="shared" si="189"/>
        <v>228.61055448000005</v>
      </c>
      <c r="AAS102" s="241">
        <f t="shared" si="189"/>
        <v>16764.773995200001</v>
      </c>
      <c r="AAT102" s="241">
        <f t="shared" si="189"/>
        <v>40.006847034000003</v>
      </c>
      <c r="AAU102" s="241">
        <f t="shared" si="189"/>
        <v>457.22110896000009</v>
      </c>
      <c r="AAV102" s="241">
        <f t="shared" si="189"/>
        <v>198.12914721600001</v>
      </c>
      <c r="AAW102" s="241">
        <f t="shared" si="189"/>
        <v>198.12914721600001</v>
      </c>
      <c r="AAX102" s="241">
        <f t="shared" si="189"/>
        <v>2000.3423517000001</v>
      </c>
      <c r="AAY102" s="241">
        <f t="shared" si="189"/>
        <v>647.72990435999998</v>
      </c>
      <c r="AAZ102" s="241">
        <f t="shared" si="189"/>
        <v>571.52638620000005</v>
      </c>
      <c r="ABA102" s="241">
        <f t="shared" si="189"/>
        <v>121.92562905600001</v>
      </c>
      <c r="ABB102" s="241">
        <f t="shared" si="189"/>
        <v>514.37374757999999</v>
      </c>
      <c r="ABC102" s="241">
        <f t="shared" si="189"/>
        <v>742.98430206</v>
      </c>
      <c r="ABD102" s="241">
        <f t="shared" si="189"/>
        <v>247.66143402</v>
      </c>
      <c r="ABE102" s="241">
        <f t="shared" si="189"/>
        <v>2000.3423517000001</v>
      </c>
      <c r="ABF102" s="241">
        <f t="shared" si="189"/>
        <v>1809.8335563000003</v>
      </c>
      <c r="ABG102" s="241">
        <f t="shared" si="189"/>
        <v>247.66143402</v>
      </c>
      <c r="ABH102" s="241">
        <f t="shared" si="189"/>
        <v>571.52638620000005</v>
      </c>
      <c r="ABI102" s="241">
        <f t="shared" si="189"/>
        <v>1714.5791586000003</v>
      </c>
      <c r="ABJ102" s="241">
        <f t="shared" si="189"/>
        <v>121.92562905600001</v>
      </c>
      <c r="ABK102" s="241">
        <f t="shared" si="189"/>
        <v>40.006847034000003</v>
      </c>
      <c r="ABL102" s="241">
        <f t="shared" si="189"/>
        <v>514.37374757999999</v>
      </c>
      <c r="ABM102" s="241">
        <f t="shared" si="189"/>
        <v>40.006847034000003</v>
      </c>
      <c r="ABN102" s="241">
        <f t="shared" si="189"/>
        <v>121.92562905600001</v>
      </c>
      <c r="ABO102" s="241">
        <f t="shared" si="189"/>
        <v>16764.773995200001</v>
      </c>
      <c r="ABP102" s="241">
        <f t="shared" si="189"/>
        <v>457.22110896000009</v>
      </c>
      <c r="ABQ102" s="241">
        <f t="shared" si="189"/>
        <v>457.22110896000009</v>
      </c>
      <c r="ABR102" s="241">
        <f t="shared" si="189"/>
        <v>514.37374757999999</v>
      </c>
      <c r="ABS102" s="241">
        <f t="shared" si="189"/>
        <v>45.722110896000011</v>
      </c>
      <c r="ABT102" s="241">
        <f t="shared" si="189"/>
        <v>40.006847034000003</v>
      </c>
      <c r="ABU102" s="241">
        <f t="shared" si="189"/>
        <v>4953.2286804000005</v>
      </c>
      <c r="ABV102" s="241">
        <f t="shared" si="189"/>
        <v>3429.1583172000005</v>
      </c>
      <c r="ABW102" s="241">
        <f t="shared" si="189"/>
        <v>228.61055448000005</v>
      </c>
      <c r="ABX102" s="241">
        <f t="shared" si="189"/>
        <v>4953.2286804000005</v>
      </c>
      <c r="ABY102" s="241">
        <f t="shared" si="189"/>
        <v>51.437374758000004</v>
      </c>
      <c r="ABZ102" s="241">
        <f t="shared" si="189"/>
        <v>121.92562905600001</v>
      </c>
      <c r="ACA102" s="241">
        <f t="shared" si="189"/>
        <v>457.22110896000009</v>
      </c>
      <c r="ACB102" s="241">
        <f t="shared" si="189"/>
        <v>121.92562905600001</v>
      </c>
      <c r="ACC102" s="241">
        <f t="shared" si="189"/>
        <v>9.5254397700000002</v>
      </c>
      <c r="ACD102" s="241">
        <f t="shared" si="189"/>
        <v>718.21815865800011</v>
      </c>
      <c r="ACE102" s="241">
        <f t="shared" si="189"/>
        <v>3429.1583172000005</v>
      </c>
      <c r="ACF102" s="241">
        <f t="shared" si="189"/>
        <v>247.66143402</v>
      </c>
      <c r="ACG102" s="241">
        <f t="shared" si="189"/>
        <v>647.72990435999998</v>
      </c>
      <c r="ACH102" s="241">
        <f t="shared" si="189"/>
        <v>198.12914721600001</v>
      </c>
      <c r="ACI102" s="241">
        <f t="shared" si="189"/>
        <v>495.32286804</v>
      </c>
      <c r="ACJ102" s="241">
        <f t="shared" si="189"/>
        <v>838.23869976000015</v>
      </c>
      <c r="ACK102" s="241">
        <f t="shared" si="189"/>
        <v>647.72990435999998</v>
      </c>
      <c r="ACL102" s="241">
        <f t="shared" si="189"/>
        <v>4953.2286804000005</v>
      </c>
      <c r="ACM102" s="241">
        <f t="shared" si="189"/>
        <v>4953.2286804000005</v>
      </c>
      <c r="ACN102" s="241">
        <f t="shared" si="189"/>
        <v>51.437374758000004</v>
      </c>
      <c r="ACO102" s="241">
        <f t="shared" si="189"/>
        <v>247.66143402</v>
      </c>
      <c r="ACP102" s="241">
        <f t="shared" si="189"/>
        <v>198.12914721600001</v>
      </c>
      <c r="ACQ102" s="241">
        <f t="shared" si="189"/>
        <v>838.23869976000015</v>
      </c>
      <c r="ACR102" s="241">
        <f t="shared" si="189"/>
        <v>228.61055448000005</v>
      </c>
      <c r="ACS102" s="241">
        <f t="shared" si="189"/>
        <v>40.006847034000003</v>
      </c>
      <c r="ACT102" s="241">
        <f t="shared" si="189"/>
        <v>45.722110896000011</v>
      </c>
      <c r="ACU102" s="241">
        <f t="shared" si="189"/>
        <v>4953.2286804000005</v>
      </c>
      <c r="ACV102" s="241">
        <f t="shared" si="189"/>
        <v>571.52638620000005</v>
      </c>
      <c r="ACW102" s="241">
        <f t="shared" ref="ACW102:AFH102" si="190">VLOOKUP(ACW77,$A$40:$B$63,2,FALSE)</f>
        <v>495.32286804</v>
      </c>
      <c r="ACX102" s="241">
        <f t="shared" si="190"/>
        <v>718.21815865800011</v>
      </c>
      <c r="ACY102" s="241">
        <f t="shared" si="190"/>
        <v>571.52638620000005</v>
      </c>
      <c r="ACZ102" s="241">
        <f t="shared" si="190"/>
        <v>718.21815865800011</v>
      </c>
      <c r="ADA102" s="241">
        <f t="shared" si="190"/>
        <v>247.66143402</v>
      </c>
      <c r="ADB102" s="241">
        <f t="shared" si="190"/>
        <v>3429.1583172000005</v>
      </c>
      <c r="ADC102" s="241">
        <f t="shared" si="190"/>
        <v>247.66143402</v>
      </c>
      <c r="ADD102" s="241">
        <f t="shared" si="190"/>
        <v>45.722110896000011</v>
      </c>
      <c r="ADE102" s="241">
        <f t="shared" si="190"/>
        <v>3810.1759080000002</v>
      </c>
      <c r="ADF102" s="241">
        <f t="shared" si="190"/>
        <v>3429.1583172000005</v>
      </c>
      <c r="ADG102" s="241">
        <f t="shared" si="190"/>
        <v>9.5254397700000002</v>
      </c>
      <c r="ADH102" s="241">
        <f t="shared" si="190"/>
        <v>3810.1759080000002</v>
      </c>
      <c r="ADI102" s="241">
        <f t="shared" si="190"/>
        <v>571.52638620000005</v>
      </c>
      <c r="ADJ102" s="241">
        <f t="shared" si="190"/>
        <v>742.98430206</v>
      </c>
      <c r="ADK102" s="241">
        <f t="shared" si="190"/>
        <v>329.58021604200002</v>
      </c>
      <c r="ADL102" s="241">
        <f t="shared" si="190"/>
        <v>1809.8335563000003</v>
      </c>
      <c r="ADM102" s="241">
        <f t="shared" si="190"/>
        <v>9.5254397700000002</v>
      </c>
      <c r="ADN102" s="241">
        <f t="shared" si="190"/>
        <v>514.37374757999999</v>
      </c>
      <c r="ADO102" s="241">
        <f t="shared" si="190"/>
        <v>16764.773995200001</v>
      </c>
      <c r="ADP102" s="241">
        <f t="shared" si="190"/>
        <v>718.21815865800011</v>
      </c>
      <c r="ADQ102" s="241">
        <f t="shared" si="190"/>
        <v>495.32286804</v>
      </c>
      <c r="ADR102" s="241">
        <f t="shared" si="190"/>
        <v>329.58021604200002</v>
      </c>
      <c r="ADS102" s="241">
        <f t="shared" si="190"/>
        <v>1714.5791586000003</v>
      </c>
      <c r="ADT102" s="241">
        <f t="shared" si="190"/>
        <v>647.72990435999998</v>
      </c>
      <c r="ADU102" s="241">
        <f t="shared" si="190"/>
        <v>514.37374757999999</v>
      </c>
      <c r="ADV102" s="241">
        <f t="shared" si="190"/>
        <v>647.72990435999998</v>
      </c>
      <c r="ADW102" s="241">
        <f t="shared" si="190"/>
        <v>45.722110896000011</v>
      </c>
      <c r="ADX102" s="241">
        <f t="shared" si="190"/>
        <v>1809.8335563000003</v>
      </c>
      <c r="ADY102" s="241">
        <f t="shared" si="190"/>
        <v>718.21815865800011</v>
      </c>
      <c r="ADZ102" s="241">
        <f t="shared" si="190"/>
        <v>2000.3423517000001</v>
      </c>
      <c r="AEA102" s="241">
        <f t="shared" si="190"/>
        <v>1714.5791586000003</v>
      </c>
      <c r="AEB102" s="241">
        <f t="shared" si="190"/>
        <v>45.722110896000011</v>
      </c>
      <c r="AEC102" s="241">
        <f t="shared" si="190"/>
        <v>329.58021604200002</v>
      </c>
      <c r="AED102" s="241">
        <f t="shared" si="190"/>
        <v>838.23869976000015</v>
      </c>
      <c r="AEE102" s="241">
        <f t="shared" si="190"/>
        <v>40.006847034000003</v>
      </c>
      <c r="AEF102" s="241">
        <f t="shared" si="190"/>
        <v>742.98430206</v>
      </c>
      <c r="AEG102" s="241">
        <f t="shared" si="190"/>
        <v>40.006847034000003</v>
      </c>
      <c r="AEH102" s="241">
        <f t="shared" si="190"/>
        <v>3810.1759080000002</v>
      </c>
      <c r="AEI102" s="241">
        <f t="shared" si="190"/>
        <v>4953.2286804000005</v>
      </c>
      <c r="AEJ102" s="241">
        <f t="shared" si="190"/>
        <v>3810.1759080000002</v>
      </c>
      <c r="AEK102" s="241">
        <f t="shared" si="190"/>
        <v>16764.773995200001</v>
      </c>
      <c r="AEL102" s="241">
        <f t="shared" si="190"/>
        <v>329.58021604200002</v>
      </c>
      <c r="AEM102" s="241">
        <f t="shared" si="190"/>
        <v>228.61055448000005</v>
      </c>
      <c r="AEN102" s="241">
        <f t="shared" si="190"/>
        <v>121.92562905600001</v>
      </c>
      <c r="AEO102" s="241">
        <f t="shared" si="190"/>
        <v>1714.5791586000003</v>
      </c>
      <c r="AEP102" s="241">
        <f t="shared" si="190"/>
        <v>16764.773995200001</v>
      </c>
      <c r="AEQ102" s="241">
        <f t="shared" si="190"/>
        <v>4953.2286804000005</v>
      </c>
      <c r="AER102" s="241">
        <f t="shared" si="190"/>
        <v>742.98430206</v>
      </c>
      <c r="AES102" s="241">
        <f t="shared" si="190"/>
        <v>16764.773995200001</v>
      </c>
      <c r="AET102" s="241">
        <f t="shared" si="190"/>
        <v>718.21815865800011</v>
      </c>
      <c r="AEU102" s="241">
        <f t="shared" si="190"/>
        <v>571.52638620000005</v>
      </c>
      <c r="AEV102" s="241">
        <f t="shared" si="190"/>
        <v>2000.3423517000001</v>
      </c>
      <c r="AEW102" s="241">
        <f t="shared" si="190"/>
        <v>121.92562905600001</v>
      </c>
      <c r="AEX102" s="241">
        <f t="shared" si="190"/>
        <v>514.37374757999999</v>
      </c>
      <c r="AEY102" s="241">
        <f t="shared" si="190"/>
        <v>329.58021604200002</v>
      </c>
      <c r="AEZ102" s="241">
        <f t="shared" si="190"/>
        <v>1809.8335563000003</v>
      </c>
      <c r="AFA102" s="241">
        <f t="shared" si="190"/>
        <v>3429.1583172000005</v>
      </c>
      <c r="AFB102" s="241">
        <f t="shared" si="190"/>
        <v>571.52638620000005</v>
      </c>
      <c r="AFC102" s="241">
        <f t="shared" si="190"/>
        <v>3810.1759080000002</v>
      </c>
      <c r="AFD102" s="241">
        <f t="shared" si="190"/>
        <v>45.722110896000011</v>
      </c>
      <c r="AFE102" s="241">
        <f t="shared" si="190"/>
        <v>1714.5791586000003</v>
      </c>
      <c r="AFF102" s="241">
        <f t="shared" si="190"/>
        <v>4953.2286804000005</v>
      </c>
      <c r="AFG102" s="241">
        <f t="shared" si="190"/>
        <v>2000.3423517000001</v>
      </c>
      <c r="AFH102" s="241">
        <f t="shared" si="190"/>
        <v>2000.3423517000001</v>
      </c>
      <c r="AFI102" s="241">
        <f t="shared" ref="AFI102:AHT102" si="191">VLOOKUP(AFI77,$A$40:$B$63,2,FALSE)</f>
        <v>457.22110896000009</v>
      </c>
      <c r="AFJ102" s="241">
        <f t="shared" si="191"/>
        <v>495.32286804</v>
      </c>
      <c r="AFK102" s="241">
        <f t="shared" si="191"/>
        <v>247.66143402</v>
      </c>
      <c r="AFL102" s="241">
        <f t="shared" si="191"/>
        <v>45.722110896000011</v>
      </c>
      <c r="AFM102" s="241">
        <f t="shared" si="191"/>
        <v>647.72990435999998</v>
      </c>
      <c r="AFN102" s="241">
        <f t="shared" si="191"/>
        <v>495.32286804</v>
      </c>
      <c r="AFO102" s="241">
        <f t="shared" si="191"/>
        <v>3810.1759080000002</v>
      </c>
      <c r="AFP102" s="241">
        <f t="shared" si="191"/>
        <v>247.66143402</v>
      </c>
      <c r="AFQ102" s="241">
        <f t="shared" si="191"/>
        <v>4953.2286804000005</v>
      </c>
      <c r="AFR102" s="241">
        <f t="shared" si="191"/>
        <v>1809.8335563000003</v>
      </c>
      <c r="AFS102" s="241">
        <f t="shared" si="191"/>
        <v>329.58021604200002</v>
      </c>
      <c r="AFT102" s="241">
        <f t="shared" si="191"/>
        <v>247.66143402</v>
      </c>
      <c r="AFU102" s="241">
        <f t="shared" si="191"/>
        <v>329.58021604200002</v>
      </c>
      <c r="AFV102" s="241">
        <f t="shared" si="191"/>
        <v>51.437374758000004</v>
      </c>
      <c r="AFW102" s="241">
        <f t="shared" si="191"/>
        <v>1714.5791586000003</v>
      </c>
      <c r="AFX102" s="241">
        <f t="shared" si="191"/>
        <v>3429.1583172000005</v>
      </c>
      <c r="AFY102" s="241">
        <f t="shared" si="191"/>
        <v>1714.5791586000003</v>
      </c>
      <c r="AFZ102" s="241">
        <f t="shared" si="191"/>
        <v>51.437374758000004</v>
      </c>
      <c r="AGA102" s="241">
        <f t="shared" si="191"/>
        <v>3810.1759080000002</v>
      </c>
      <c r="AGB102" s="241">
        <f t="shared" si="191"/>
        <v>742.98430206</v>
      </c>
      <c r="AGC102" s="241">
        <f t="shared" si="191"/>
        <v>571.52638620000005</v>
      </c>
      <c r="AGD102" s="241">
        <f t="shared" si="191"/>
        <v>3810.1759080000002</v>
      </c>
      <c r="AGE102" s="241">
        <f t="shared" si="191"/>
        <v>457.22110896000009</v>
      </c>
      <c r="AGF102" s="241">
        <f t="shared" si="191"/>
        <v>247.66143402</v>
      </c>
      <c r="AGG102" s="241">
        <f t="shared" si="191"/>
        <v>514.37374757999999</v>
      </c>
      <c r="AGH102" s="241">
        <f t="shared" si="191"/>
        <v>457.22110896000009</v>
      </c>
      <c r="AGI102" s="241">
        <f t="shared" si="191"/>
        <v>647.72990435999998</v>
      </c>
      <c r="AGJ102" s="241">
        <f t="shared" si="191"/>
        <v>198.12914721600001</v>
      </c>
      <c r="AGK102" s="241">
        <f t="shared" si="191"/>
        <v>121.92562905600001</v>
      </c>
      <c r="AGL102" s="241">
        <f t="shared" si="191"/>
        <v>198.12914721600001</v>
      </c>
      <c r="AGM102" s="241">
        <f t="shared" si="191"/>
        <v>9.5254397700000002</v>
      </c>
      <c r="AGN102" s="241">
        <f t="shared" si="191"/>
        <v>51.437374758000004</v>
      </c>
      <c r="AGO102" s="241">
        <f t="shared" si="191"/>
        <v>571.52638620000005</v>
      </c>
      <c r="AGP102" s="241">
        <f t="shared" si="191"/>
        <v>121.92562905600001</v>
      </c>
      <c r="AGQ102" s="241">
        <f t="shared" si="191"/>
        <v>571.52638620000005</v>
      </c>
      <c r="AGR102" s="241">
        <f t="shared" si="191"/>
        <v>457.22110896000009</v>
      </c>
      <c r="AGS102" s="241">
        <f t="shared" si="191"/>
        <v>3429.1583172000005</v>
      </c>
      <c r="AGT102" s="241">
        <f t="shared" si="191"/>
        <v>571.52638620000005</v>
      </c>
      <c r="AGU102" s="241">
        <f t="shared" si="191"/>
        <v>457.22110896000009</v>
      </c>
      <c r="AGV102" s="241">
        <f t="shared" si="191"/>
        <v>121.92562905600001</v>
      </c>
      <c r="AGW102" s="241">
        <f t="shared" si="191"/>
        <v>742.98430206</v>
      </c>
      <c r="AGX102" s="241">
        <f t="shared" si="191"/>
        <v>718.21815865800011</v>
      </c>
      <c r="AGY102" s="241">
        <f t="shared" si="191"/>
        <v>1714.5791586000003</v>
      </c>
      <c r="AGZ102" s="241">
        <f t="shared" si="191"/>
        <v>9.5254397700000002</v>
      </c>
      <c r="AHA102" s="241">
        <f t="shared" si="191"/>
        <v>514.37374757999999</v>
      </c>
      <c r="AHB102" s="241">
        <f t="shared" si="191"/>
        <v>2000.3423517000001</v>
      </c>
      <c r="AHC102" s="241">
        <f t="shared" si="191"/>
        <v>9.5254397700000002</v>
      </c>
      <c r="AHD102" s="241">
        <f t="shared" si="191"/>
        <v>329.58021604200002</v>
      </c>
      <c r="AHE102" s="241">
        <f t="shared" si="191"/>
        <v>3810.1759080000002</v>
      </c>
      <c r="AHF102" s="241">
        <f t="shared" si="191"/>
        <v>742.98430206</v>
      </c>
      <c r="AHG102" s="241">
        <f t="shared" si="191"/>
        <v>228.61055448000005</v>
      </c>
      <c r="AHH102" s="241">
        <f t="shared" si="191"/>
        <v>838.23869976000015</v>
      </c>
      <c r="AHI102" s="241">
        <f t="shared" si="191"/>
        <v>247.66143402</v>
      </c>
      <c r="AHJ102" s="241">
        <f t="shared" si="191"/>
        <v>514.37374757999999</v>
      </c>
      <c r="AHK102" s="241">
        <f t="shared" si="191"/>
        <v>3810.1759080000002</v>
      </c>
      <c r="AHL102" s="241">
        <f t="shared" si="191"/>
        <v>16764.773995200001</v>
      </c>
      <c r="AHM102" s="241">
        <f t="shared" si="191"/>
        <v>1714.5791586000003</v>
      </c>
      <c r="AHN102" s="241">
        <f t="shared" si="191"/>
        <v>2000.3423517000001</v>
      </c>
      <c r="AHO102" s="241">
        <f t="shared" si="191"/>
        <v>198.12914721600001</v>
      </c>
      <c r="AHP102" s="241">
        <f t="shared" si="191"/>
        <v>9.5254397700000002</v>
      </c>
      <c r="AHQ102" s="241">
        <f t="shared" si="191"/>
        <v>16764.773995200001</v>
      </c>
      <c r="AHR102" s="241">
        <f t="shared" si="191"/>
        <v>45.722110896000011</v>
      </c>
      <c r="AHS102" s="241">
        <f t="shared" si="191"/>
        <v>1714.5791586000003</v>
      </c>
      <c r="AHT102" s="241">
        <f t="shared" si="191"/>
        <v>121.92562905600001</v>
      </c>
      <c r="AHU102" s="241">
        <f t="shared" ref="AHU102:AKF102" si="192">VLOOKUP(AHU77,$A$40:$B$63,2,FALSE)</f>
        <v>718.21815865800011</v>
      </c>
      <c r="AHV102" s="241">
        <f t="shared" si="192"/>
        <v>457.22110896000009</v>
      </c>
      <c r="AHW102" s="241">
        <f t="shared" si="192"/>
        <v>571.52638620000005</v>
      </c>
      <c r="AHX102" s="241">
        <f t="shared" si="192"/>
        <v>247.66143402</v>
      </c>
      <c r="AHY102" s="241">
        <f t="shared" si="192"/>
        <v>329.58021604200002</v>
      </c>
      <c r="AHZ102" s="241">
        <f t="shared" si="192"/>
        <v>247.66143402</v>
      </c>
      <c r="AIA102" s="241">
        <f t="shared" si="192"/>
        <v>4953.2286804000005</v>
      </c>
      <c r="AIB102" s="241">
        <f t="shared" si="192"/>
        <v>742.98430206</v>
      </c>
      <c r="AIC102" s="241">
        <f t="shared" si="192"/>
        <v>121.92562905600001</v>
      </c>
      <c r="AID102" s="241">
        <f t="shared" si="192"/>
        <v>198.12914721600001</v>
      </c>
      <c r="AIE102" s="241">
        <f t="shared" si="192"/>
        <v>16764.773995200001</v>
      </c>
      <c r="AIF102" s="241">
        <f t="shared" si="192"/>
        <v>228.61055448000005</v>
      </c>
      <c r="AIG102" s="241">
        <f t="shared" si="192"/>
        <v>1714.5791586000003</v>
      </c>
      <c r="AIH102" s="241">
        <f t="shared" si="192"/>
        <v>1714.5791586000003</v>
      </c>
      <c r="AII102" s="241">
        <f t="shared" si="192"/>
        <v>3810.1759080000002</v>
      </c>
      <c r="AIJ102" s="241">
        <f t="shared" si="192"/>
        <v>742.98430206</v>
      </c>
      <c r="AIK102" s="241">
        <f t="shared" si="192"/>
        <v>3429.1583172000005</v>
      </c>
      <c r="AIL102" s="241">
        <f t="shared" si="192"/>
        <v>2000.3423517000001</v>
      </c>
      <c r="AIM102" s="241">
        <f t="shared" si="192"/>
        <v>718.21815865800011</v>
      </c>
      <c r="AIN102" s="241">
        <f t="shared" si="192"/>
        <v>1714.5791586000003</v>
      </c>
      <c r="AIO102" s="241">
        <f t="shared" si="192"/>
        <v>838.23869976000015</v>
      </c>
      <c r="AIP102" s="241">
        <f t="shared" si="192"/>
        <v>247.66143402</v>
      </c>
      <c r="AIQ102" s="241">
        <f t="shared" si="192"/>
        <v>51.437374758000004</v>
      </c>
      <c r="AIR102" s="241">
        <f t="shared" si="192"/>
        <v>3810.1759080000002</v>
      </c>
      <c r="AIS102" s="241">
        <f t="shared" si="192"/>
        <v>1809.8335563000003</v>
      </c>
      <c r="AIT102" s="241">
        <f t="shared" si="192"/>
        <v>2000.3423517000001</v>
      </c>
      <c r="AIU102" s="241">
        <f t="shared" si="192"/>
        <v>228.61055448000005</v>
      </c>
      <c r="AIV102" s="241">
        <f t="shared" si="192"/>
        <v>247.66143402</v>
      </c>
      <c r="AIW102" s="241">
        <f t="shared" si="192"/>
        <v>2000.3423517000001</v>
      </c>
      <c r="AIX102" s="241">
        <f t="shared" si="192"/>
        <v>571.52638620000005</v>
      </c>
      <c r="AIY102" s="241">
        <f t="shared" si="192"/>
        <v>495.32286804</v>
      </c>
      <c r="AIZ102" s="241">
        <f t="shared" si="192"/>
        <v>4953.2286804000005</v>
      </c>
      <c r="AJA102" s="241">
        <f t="shared" si="192"/>
        <v>2000.3423517000001</v>
      </c>
      <c r="AJB102" s="241">
        <f t="shared" si="192"/>
        <v>9.5254397700000002</v>
      </c>
      <c r="AJC102" s="241">
        <f t="shared" si="192"/>
        <v>3429.1583172000005</v>
      </c>
      <c r="AJD102" s="241">
        <f t="shared" si="192"/>
        <v>121.92562905600001</v>
      </c>
      <c r="AJE102" s="241">
        <f t="shared" si="192"/>
        <v>571.52638620000005</v>
      </c>
      <c r="AJF102" s="241">
        <f t="shared" si="192"/>
        <v>2000.3423517000001</v>
      </c>
      <c r="AJG102" s="241">
        <f t="shared" si="192"/>
        <v>718.21815865800011</v>
      </c>
      <c r="AJH102" s="241">
        <f t="shared" si="192"/>
        <v>457.22110896000009</v>
      </c>
      <c r="AJI102" s="241">
        <f t="shared" si="192"/>
        <v>121.92562905600001</v>
      </c>
      <c r="AJJ102" s="241">
        <f t="shared" si="192"/>
        <v>3429.1583172000005</v>
      </c>
      <c r="AJK102" s="241">
        <f t="shared" si="192"/>
        <v>9.5254397700000002</v>
      </c>
      <c r="AJL102" s="241">
        <f t="shared" si="192"/>
        <v>51.437374758000004</v>
      </c>
      <c r="AJM102" s="241">
        <f t="shared" si="192"/>
        <v>571.52638620000005</v>
      </c>
      <c r="AJN102" s="241">
        <f t="shared" si="192"/>
        <v>647.72990435999998</v>
      </c>
      <c r="AJO102" s="241">
        <f t="shared" si="192"/>
        <v>16764.773995200001</v>
      </c>
      <c r="AJP102" s="241">
        <f t="shared" si="192"/>
        <v>1714.5791586000003</v>
      </c>
      <c r="AJQ102" s="241">
        <f t="shared" si="192"/>
        <v>571.52638620000005</v>
      </c>
      <c r="AJR102" s="241">
        <f t="shared" si="192"/>
        <v>3429.1583172000005</v>
      </c>
      <c r="AJS102" s="241">
        <f t="shared" si="192"/>
        <v>16764.773995200001</v>
      </c>
      <c r="AJT102" s="241">
        <f t="shared" si="192"/>
        <v>247.66143402</v>
      </c>
      <c r="AJU102" s="241">
        <f t="shared" si="192"/>
        <v>40.006847034000003</v>
      </c>
      <c r="AJV102" s="241">
        <f t="shared" si="192"/>
        <v>9.5254397700000002</v>
      </c>
      <c r="AJW102" s="241">
        <f t="shared" si="192"/>
        <v>495.32286804</v>
      </c>
      <c r="AJX102" s="241">
        <f t="shared" si="192"/>
        <v>4953.2286804000005</v>
      </c>
      <c r="AJY102" s="241">
        <f t="shared" si="192"/>
        <v>1809.8335563000003</v>
      </c>
      <c r="AJZ102" s="241">
        <f t="shared" si="192"/>
        <v>9.5254397700000002</v>
      </c>
      <c r="AKA102" s="241">
        <f t="shared" si="192"/>
        <v>1809.8335563000003</v>
      </c>
      <c r="AKB102" s="241">
        <f t="shared" si="192"/>
        <v>16764.773995200001</v>
      </c>
      <c r="AKC102" s="241">
        <f t="shared" si="192"/>
        <v>495.32286804</v>
      </c>
      <c r="AKD102" s="241">
        <f t="shared" si="192"/>
        <v>4953.2286804000005</v>
      </c>
      <c r="AKE102" s="241">
        <f t="shared" si="192"/>
        <v>1809.8335563000003</v>
      </c>
      <c r="AKF102" s="241">
        <f t="shared" si="192"/>
        <v>9.5254397700000002</v>
      </c>
      <c r="AKG102" s="241">
        <f t="shared" ref="AKG102:ALM102" si="193">VLOOKUP(AKG77,$A$40:$B$63,2,FALSE)</f>
        <v>2000.3423517000001</v>
      </c>
      <c r="AKH102" s="241">
        <f t="shared" si="193"/>
        <v>514.37374757999999</v>
      </c>
      <c r="AKI102" s="241">
        <f t="shared" si="193"/>
        <v>571.52638620000005</v>
      </c>
      <c r="AKJ102" s="241">
        <f t="shared" si="193"/>
        <v>495.32286804</v>
      </c>
      <c r="AKK102" s="241">
        <f t="shared" si="193"/>
        <v>247.66143402</v>
      </c>
      <c r="AKL102" s="241">
        <f t="shared" si="193"/>
        <v>1809.8335563000003</v>
      </c>
      <c r="AKM102" s="241">
        <f t="shared" si="193"/>
        <v>247.66143402</v>
      </c>
      <c r="AKN102" s="241">
        <f t="shared" si="193"/>
        <v>9.5254397700000002</v>
      </c>
      <c r="AKO102" s="241">
        <f t="shared" si="193"/>
        <v>495.32286804</v>
      </c>
      <c r="AKP102" s="241">
        <f t="shared" si="193"/>
        <v>495.32286804</v>
      </c>
      <c r="AKQ102" s="241">
        <f t="shared" si="193"/>
        <v>3810.1759080000002</v>
      </c>
      <c r="AKR102" s="241">
        <f t="shared" si="193"/>
        <v>1714.5791586000003</v>
      </c>
      <c r="AKS102" s="241">
        <f t="shared" si="193"/>
        <v>45.722110896000011</v>
      </c>
      <c r="AKT102" s="241">
        <f t="shared" si="193"/>
        <v>45.722110896000011</v>
      </c>
      <c r="AKU102" s="241">
        <f t="shared" si="193"/>
        <v>3429.1583172000005</v>
      </c>
      <c r="AKV102" s="241">
        <f t="shared" si="193"/>
        <v>198.12914721600001</v>
      </c>
      <c r="AKW102" s="241">
        <f t="shared" si="193"/>
        <v>16764.773995200001</v>
      </c>
      <c r="AKX102" s="241">
        <f t="shared" si="193"/>
        <v>2000.3423517000001</v>
      </c>
      <c r="AKY102" s="241">
        <f t="shared" si="193"/>
        <v>838.23869976000015</v>
      </c>
      <c r="AKZ102" s="241">
        <f t="shared" si="193"/>
        <v>3810.1759080000002</v>
      </c>
      <c r="ALA102" s="241">
        <f t="shared" si="193"/>
        <v>198.12914721600001</v>
      </c>
      <c r="ALB102" s="241">
        <f t="shared" si="193"/>
        <v>457.22110896000009</v>
      </c>
      <c r="ALC102" s="241">
        <f t="shared" si="193"/>
        <v>16764.773995200001</v>
      </c>
      <c r="ALD102" s="241">
        <f t="shared" si="193"/>
        <v>1714.5791586000003</v>
      </c>
      <c r="ALE102" s="241">
        <f t="shared" si="193"/>
        <v>742.98430206</v>
      </c>
      <c r="ALF102" s="241">
        <f t="shared" si="193"/>
        <v>4953.2286804000005</v>
      </c>
      <c r="ALG102" s="241">
        <f t="shared" si="193"/>
        <v>9.5254397700000002</v>
      </c>
      <c r="ALH102" s="241">
        <f t="shared" si="193"/>
        <v>9.5254397700000002</v>
      </c>
      <c r="ALI102" s="241">
        <f t="shared" si="193"/>
        <v>3810.1759080000002</v>
      </c>
      <c r="ALJ102" s="241">
        <f t="shared" si="193"/>
        <v>51.437374758000004</v>
      </c>
      <c r="ALK102" s="241">
        <f t="shared" si="193"/>
        <v>228.61055448000005</v>
      </c>
      <c r="ALL102" s="241">
        <f t="shared" si="193"/>
        <v>198.12914721600001</v>
      </c>
      <c r="ALM102" s="241">
        <f t="shared" si="193"/>
        <v>40.006847034000003</v>
      </c>
    </row>
    <row r="103" spans="1:1001" x14ac:dyDescent="0.25">
      <c r="A103">
        <v>13</v>
      </c>
      <c r="B103" s="241">
        <f t="shared" si="161"/>
        <v>3810.1759080000002</v>
      </c>
      <c r="C103" s="241">
        <f t="shared" si="161"/>
        <v>571.52638620000005</v>
      </c>
      <c r="D103" s="241">
        <f t="shared" si="161"/>
        <v>742.98430206</v>
      </c>
      <c r="E103" s="241">
        <f t="shared" si="161"/>
        <v>45.722110896000011</v>
      </c>
      <c r="F103" s="241">
        <f t="shared" si="161"/>
        <v>495.32286804</v>
      </c>
      <c r="G103" s="241">
        <f t="shared" si="161"/>
        <v>742.98430206</v>
      </c>
      <c r="H103" s="241">
        <f t="shared" si="161"/>
        <v>2000.3423517000001</v>
      </c>
      <c r="I103" s="241">
        <f t="shared" ref="I103:BT103" si="194">VLOOKUP(I78,$A$40:$B$63,2,FALSE)</f>
        <v>3429.1583172000005</v>
      </c>
      <c r="J103" s="241">
        <f t="shared" si="194"/>
        <v>457.22110896000009</v>
      </c>
      <c r="K103" s="241">
        <f t="shared" si="194"/>
        <v>514.37374757999999</v>
      </c>
      <c r="L103" s="241">
        <f t="shared" si="194"/>
        <v>3810.1759080000002</v>
      </c>
      <c r="M103" s="241">
        <f t="shared" si="194"/>
        <v>3810.1759080000002</v>
      </c>
      <c r="N103" s="241">
        <f t="shared" si="194"/>
        <v>329.58021604200002</v>
      </c>
      <c r="O103" s="241">
        <f t="shared" si="194"/>
        <v>495.32286804</v>
      </c>
      <c r="P103" s="241">
        <f t="shared" si="194"/>
        <v>514.37374757999999</v>
      </c>
      <c r="Q103" s="241">
        <f t="shared" si="194"/>
        <v>514.37374757999999</v>
      </c>
      <c r="R103" s="241">
        <f t="shared" si="194"/>
        <v>228.61055448000005</v>
      </c>
      <c r="S103" s="241">
        <f t="shared" si="194"/>
        <v>3810.1759080000002</v>
      </c>
      <c r="T103" s="241">
        <f t="shared" si="194"/>
        <v>1714.5791586000003</v>
      </c>
      <c r="U103" s="241">
        <f t="shared" si="194"/>
        <v>9.5254397700000002</v>
      </c>
      <c r="V103" s="241">
        <f t="shared" si="194"/>
        <v>514.37374757999999</v>
      </c>
      <c r="W103" s="241">
        <f t="shared" si="194"/>
        <v>228.61055448000005</v>
      </c>
      <c r="X103" s="241">
        <f t="shared" si="194"/>
        <v>3810.1759080000002</v>
      </c>
      <c r="Y103" s="241">
        <f t="shared" si="194"/>
        <v>45.722110896000011</v>
      </c>
      <c r="Z103" s="241">
        <f t="shared" si="194"/>
        <v>571.52638620000005</v>
      </c>
      <c r="AA103" s="241">
        <f t="shared" si="194"/>
        <v>198.12914721600001</v>
      </c>
      <c r="AB103" s="241">
        <f t="shared" si="194"/>
        <v>457.22110896000009</v>
      </c>
      <c r="AC103" s="241">
        <f t="shared" si="194"/>
        <v>2000.3423517000001</v>
      </c>
      <c r="AD103" s="241">
        <f t="shared" si="194"/>
        <v>329.58021604200002</v>
      </c>
      <c r="AE103" s="241">
        <f t="shared" si="194"/>
        <v>718.21815865800011</v>
      </c>
      <c r="AF103" s="241">
        <f t="shared" si="194"/>
        <v>2000.3423517000001</v>
      </c>
      <c r="AG103" s="241">
        <f t="shared" si="194"/>
        <v>647.72990435999998</v>
      </c>
      <c r="AH103" s="241">
        <f t="shared" si="194"/>
        <v>3429.1583172000005</v>
      </c>
      <c r="AI103" s="241">
        <f t="shared" si="194"/>
        <v>742.98430206</v>
      </c>
      <c r="AJ103" s="241">
        <f t="shared" si="194"/>
        <v>2000.3423517000001</v>
      </c>
      <c r="AK103" s="241">
        <f t="shared" si="194"/>
        <v>1714.5791586000003</v>
      </c>
      <c r="AL103" s="241">
        <f t="shared" si="194"/>
        <v>1714.5791586000003</v>
      </c>
      <c r="AM103" s="241">
        <f t="shared" si="194"/>
        <v>647.72990435999998</v>
      </c>
      <c r="AN103" s="241">
        <f t="shared" si="194"/>
        <v>1714.5791586000003</v>
      </c>
      <c r="AO103" s="241">
        <f t="shared" si="194"/>
        <v>1714.5791586000003</v>
      </c>
      <c r="AP103" s="241">
        <f t="shared" si="194"/>
        <v>45.722110896000011</v>
      </c>
      <c r="AQ103" s="241">
        <f t="shared" si="194"/>
        <v>495.32286804</v>
      </c>
      <c r="AR103" s="241">
        <f t="shared" si="194"/>
        <v>198.12914721600001</v>
      </c>
      <c r="AS103" s="241">
        <f t="shared" si="194"/>
        <v>1809.8335563000003</v>
      </c>
      <c r="AT103" s="241">
        <f t="shared" si="194"/>
        <v>3429.1583172000005</v>
      </c>
      <c r="AU103" s="241">
        <f t="shared" si="194"/>
        <v>4953.2286804000005</v>
      </c>
      <c r="AV103" s="241">
        <f t="shared" si="194"/>
        <v>121.92562905600001</v>
      </c>
      <c r="AW103" s="241">
        <f t="shared" si="194"/>
        <v>647.72990435999998</v>
      </c>
      <c r="AX103" s="241">
        <f t="shared" si="194"/>
        <v>247.66143402</v>
      </c>
      <c r="AY103" s="241">
        <f t="shared" si="194"/>
        <v>514.37374757999999</v>
      </c>
      <c r="AZ103" s="241">
        <f t="shared" si="194"/>
        <v>647.72990435999998</v>
      </c>
      <c r="BA103" s="241">
        <f t="shared" si="194"/>
        <v>198.12914721600001</v>
      </c>
      <c r="BB103" s="241">
        <f t="shared" si="194"/>
        <v>514.37374757999999</v>
      </c>
      <c r="BC103" s="241">
        <f t="shared" si="194"/>
        <v>329.58021604200002</v>
      </c>
      <c r="BD103" s="241">
        <f t="shared" si="194"/>
        <v>40.006847034000003</v>
      </c>
      <c r="BE103" s="241">
        <f t="shared" si="194"/>
        <v>228.61055448000005</v>
      </c>
      <c r="BF103" s="241">
        <f t="shared" si="194"/>
        <v>51.437374758000004</v>
      </c>
      <c r="BG103" s="241">
        <f t="shared" si="194"/>
        <v>51.437374758000004</v>
      </c>
      <c r="BH103" s="241">
        <f t="shared" si="194"/>
        <v>495.32286804</v>
      </c>
      <c r="BI103" s="241">
        <f t="shared" si="194"/>
        <v>571.52638620000005</v>
      </c>
      <c r="BJ103" s="241">
        <f t="shared" si="194"/>
        <v>16764.773995200001</v>
      </c>
      <c r="BK103" s="241">
        <f t="shared" si="194"/>
        <v>3429.1583172000005</v>
      </c>
      <c r="BL103" s="241">
        <f t="shared" si="194"/>
        <v>838.23869976000015</v>
      </c>
      <c r="BM103" s="241">
        <f t="shared" si="194"/>
        <v>329.58021604200002</v>
      </c>
      <c r="BN103" s="241">
        <f t="shared" si="194"/>
        <v>495.32286804</v>
      </c>
      <c r="BO103" s="241">
        <f t="shared" si="194"/>
        <v>198.12914721600001</v>
      </c>
      <c r="BP103" s="241">
        <f t="shared" si="194"/>
        <v>514.37374757999999</v>
      </c>
      <c r="BQ103" s="241">
        <f t="shared" si="194"/>
        <v>247.66143402</v>
      </c>
      <c r="BR103" s="241">
        <f t="shared" si="194"/>
        <v>571.52638620000005</v>
      </c>
      <c r="BS103" s="241">
        <f t="shared" si="194"/>
        <v>4953.2286804000005</v>
      </c>
      <c r="BT103" s="241">
        <f t="shared" si="194"/>
        <v>4953.2286804000005</v>
      </c>
      <c r="BU103" s="241">
        <f t="shared" ref="BU103:EF103" si="195">VLOOKUP(BU78,$A$40:$B$63,2,FALSE)</f>
        <v>742.98430206</v>
      </c>
      <c r="BV103" s="241">
        <f t="shared" si="195"/>
        <v>647.72990435999998</v>
      </c>
      <c r="BW103" s="241">
        <f t="shared" si="195"/>
        <v>9.5254397700000002</v>
      </c>
      <c r="BX103" s="241">
        <f t="shared" si="195"/>
        <v>1809.8335563000003</v>
      </c>
      <c r="BY103" s="241">
        <f t="shared" si="195"/>
        <v>718.21815865800011</v>
      </c>
      <c r="BZ103" s="241">
        <f t="shared" si="195"/>
        <v>4953.2286804000005</v>
      </c>
      <c r="CA103" s="241">
        <f t="shared" si="195"/>
        <v>1714.5791586000003</v>
      </c>
      <c r="CB103" s="241">
        <f t="shared" si="195"/>
        <v>9.5254397700000002</v>
      </c>
      <c r="CC103" s="241">
        <f t="shared" si="195"/>
        <v>742.98430206</v>
      </c>
      <c r="CD103" s="241">
        <f t="shared" si="195"/>
        <v>3429.1583172000005</v>
      </c>
      <c r="CE103" s="241">
        <f t="shared" si="195"/>
        <v>198.12914721600001</v>
      </c>
      <c r="CF103" s="241">
        <f t="shared" si="195"/>
        <v>45.722110896000011</v>
      </c>
      <c r="CG103" s="241">
        <f t="shared" si="195"/>
        <v>247.66143402</v>
      </c>
      <c r="CH103" s="241">
        <f t="shared" si="195"/>
        <v>742.98430206</v>
      </c>
      <c r="CI103" s="241">
        <f t="shared" si="195"/>
        <v>9.5254397700000002</v>
      </c>
      <c r="CJ103" s="241">
        <f t="shared" si="195"/>
        <v>1714.5791586000003</v>
      </c>
      <c r="CK103" s="241">
        <f t="shared" si="195"/>
        <v>4953.2286804000005</v>
      </c>
      <c r="CL103" s="241">
        <f t="shared" si="195"/>
        <v>718.21815865800011</v>
      </c>
      <c r="CM103" s="241">
        <f t="shared" si="195"/>
        <v>514.37374757999999</v>
      </c>
      <c r="CN103" s="241">
        <f t="shared" si="195"/>
        <v>121.92562905600001</v>
      </c>
      <c r="CO103" s="241">
        <f t="shared" si="195"/>
        <v>247.66143402</v>
      </c>
      <c r="CP103" s="241">
        <f t="shared" si="195"/>
        <v>247.66143402</v>
      </c>
      <c r="CQ103" s="241">
        <f t="shared" si="195"/>
        <v>247.66143402</v>
      </c>
      <c r="CR103" s="241">
        <f t="shared" si="195"/>
        <v>3810.1759080000002</v>
      </c>
      <c r="CS103" s="241">
        <f t="shared" si="195"/>
        <v>198.12914721600001</v>
      </c>
      <c r="CT103" s="241">
        <f t="shared" si="195"/>
        <v>457.22110896000009</v>
      </c>
      <c r="CU103" s="241">
        <f t="shared" si="195"/>
        <v>571.52638620000005</v>
      </c>
      <c r="CV103" s="241">
        <f t="shared" si="195"/>
        <v>247.66143402</v>
      </c>
      <c r="CW103" s="241">
        <f t="shared" si="195"/>
        <v>16764.773995200001</v>
      </c>
      <c r="CX103" s="241">
        <f t="shared" si="195"/>
        <v>247.66143402</v>
      </c>
      <c r="CY103" s="241">
        <f t="shared" si="195"/>
        <v>9.5254397700000002</v>
      </c>
      <c r="CZ103" s="241">
        <f t="shared" si="195"/>
        <v>329.58021604200002</v>
      </c>
      <c r="DA103" s="241">
        <f t="shared" si="195"/>
        <v>247.66143402</v>
      </c>
      <c r="DB103" s="241">
        <f t="shared" si="195"/>
        <v>16764.773995200001</v>
      </c>
      <c r="DC103" s="241">
        <f t="shared" si="195"/>
        <v>742.98430206</v>
      </c>
      <c r="DD103" s="241">
        <f t="shared" si="195"/>
        <v>571.52638620000005</v>
      </c>
      <c r="DE103" s="241">
        <f t="shared" si="195"/>
        <v>1809.8335563000003</v>
      </c>
      <c r="DF103" s="241">
        <f t="shared" si="195"/>
        <v>45.722110896000011</v>
      </c>
      <c r="DG103" s="241">
        <f t="shared" si="195"/>
        <v>1714.5791586000003</v>
      </c>
      <c r="DH103" s="241">
        <f t="shared" si="195"/>
        <v>329.58021604200002</v>
      </c>
      <c r="DI103" s="241">
        <f t="shared" si="195"/>
        <v>457.22110896000009</v>
      </c>
      <c r="DJ103" s="241">
        <f t="shared" si="195"/>
        <v>9.5254397700000002</v>
      </c>
      <c r="DK103" s="241">
        <f t="shared" si="195"/>
        <v>40.006847034000003</v>
      </c>
      <c r="DL103" s="241">
        <f t="shared" si="195"/>
        <v>9.5254397700000002</v>
      </c>
      <c r="DM103" s="241">
        <f t="shared" si="195"/>
        <v>742.98430206</v>
      </c>
      <c r="DN103" s="241">
        <f t="shared" si="195"/>
        <v>40.006847034000003</v>
      </c>
      <c r="DO103" s="241">
        <f t="shared" si="195"/>
        <v>647.72990435999998</v>
      </c>
      <c r="DP103" s="241">
        <f t="shared" si="195"/>
        <v>329.58021604200002</v>
      </c>
      <c r="DQ103" s="241">
        <f t="shared" si="195"/>
        <v>51.437374758000004</v>
      </c>
      <c r="DR103" s="241">
        <f t="shared" si="195"/>
        <v>1809.8335563000003</v>
      </c>
      <c r="DS103" s="241">
        <f t="shared" si="195"/>
        <v>121.92562905600001</v>
      </c>
      <c r="DT103" s="241">
        <f t="shared" si="195"/>
        <v>571.52638620000005</v>
      </c>
      <c r="DU103" s="241">
        <f t="shared" si="195"/>
        <v>495.32286804</v>
      </c>
      <c r="DV103" s="241">
        <f t="shared" si="195"/>
        <v>3810.1759080000002</v>
      </c>
      <c r="DW103" s="241">
        <f t="shared" si="195"/>
        <v>3429.1583172000005</v>
      </c>
      <c r="DX103" s="241">
        <f t="shared" si="195"/>
        <v>647.72990435999998</v>
      </c>
      <c r="DY103" s="241">
        <f t="shared" si="195"/>
        <v>838.23869976000015</v>
      </c>
      <c r="DZ103" s="241">
        <f t="shared" si="195"/>
        <v>247.66143402</v>
      </c>
      <c r="EA103" s="241">
        <f t="shared" si="195"/>
        <v>3429.1583172000005</v>
      </c>
      <c r="EB103" s="241">
        <f t="shared" si="195"/>
        <v>718.21815865800011</v>
      </c>
      <c r="EC103" s="241">
        <f t="shared" si="195"/>
        <v>198.12914721600001</v>
      </c>
      <c r="ED103" s="241">
        <f t="shared" si="195"/>
        <v>3429.1583172000005</v>
      </c>
      <c r="EE103" s="241">
        <f t="shared" si="195"/>
        <v>40.006847034000003</v>
      </c>
      <c r="EF103" s="241">
        <f t="shared" si="195"/>
        <v>495.32286804</v>
      </c>
      <c r="EG103" s="241">
        <f t="shared" ref="EG103:GR103" si="196">VLOOKUP(EG78,$A$40:$B$63,2,FALSE)</f>
        <v>571.52638620000005</v>
      </c>
      <c r="EH103" s="241">
        <f t="shared" si="196"/>
        <v>228.61055448000005</v>
      </c>
      <c r="EI103" s="241">
        <f t="shared" si="196"/>
        <v>40.006847034000003</v>
      </c>
      <c r="EJ103" s="241">
        <f t="shared" si="196"/>
        <v>718.21815865800011</v>
      </c>
      <c r="EK103" s="241">
        <f t="shared" si="196"/>
        <v>40.006847034000003</v>
      </c>
      <c r="EL103" s="241">
        <f t="shared" si="196"/>
        <v>742.98430206</v>
      </c>
      <c r="EM103" s="241">
        <f t="shared" si="196"/>
        <v>3810.1759080000002</v>
      </c>
      <c r="EN103" s="241">
        <f t="shared" si="196"/>
        <v>571.52638620000005</v>
      </c>
      <c r="EO103" s="241">
        <f t="shared" si="196"/>
        <v>247.66143402</v>
      </c>
      <c r="EP103" s="241">
        <f t="shared" si="196"/>
        <v>40.006847034000003</v>
      </c>
      <c r="EQ103" s="241">
        <f t="shared" si="196"/>
        <v>647.72990435999998</v>
      </c>
      <c r="ER103" s="241">
        <f t="shared" si="196"/>
        <v>51.437374758000004</v>
      </c>
      <c r="ES103" s="241">
        <f t="shared" si="196"/>
        <v>3429.1583172000005</v>
      </c>
      <c r="ET103" s="241">
        <f t="shared" si="196"/>
        <v>718.21815865800011</v>
      </c>
      <c r="EU103" s="241">
        <f t="shared" si="196"/>
        <v>571.52638620000005</v>
      </c>
      <c r="EV103" s="241">
        <f t="shared" si="196"/>
        <v>198.12914721600001</v>
      </c>
      <c r="EW103" s="241">
        <f t="shared" si="196"/>
        <v>40.006847034000003</v>
      </c>
      <c r="EX103" s="241">
        <f t="shared" si="196"/>
        <v>247.66143402</v>
      </c>
      <c r="EY103" s="241">
        <f t="shared" si="196"/>
        <v>3810.1759080000002</v>
      </c>
      <c r="EZ103" s="241">
        <f t="shared" si="196"/>
        <v>838.23869976000015</v>
      </c>
      <c r="FA103" s="241">
        <f t="shared" si="196"/>
        <v>198.12914721600001</v>
      </c>
      <c r="FB103" s="241">
        <f t="shared" si="196"/>
        <v>247.66143402</v>
      </c>
      <c r="FC103" s="241">
        <f t="shared" si="196"/>
        <v>45.722110896000011</v>
      </c>
      <c r="FD103" s="241">
        <f t="shared" si="196"/>
        <v>571.52638620000005</v>
      </c>
      <c r="FE103" s="241">
        <f t="shared" si="196"/>
        <v>514.37374757999999</v>
      </c>
      <c r="FF103" s="241">
        <f t="shared" si="196"/>
        <v>2000.3423517000001</v>
      </c>
      <c r="FG103" s="241">
        <f t="shared" si="196"/>
        <v>16764.773995200001</v>
      </c>
      <c r="FH103" s="241">
        <f t="shared" si="196"/>
        <v>647.72990435999998</v>
      </c>
      <c r="FI103" s="241">
        <f t="shared" si="196"/>
        <v>3810.1759080000002</v>
      </c>
      <c r="FJ103" s="241">
        <f t="shared" si="196"/>
        <v>514.37374757999999</v>
      </c>
      <c r="FK103" s="241">
        <f t="shared" si="196"/>
        <v>228.61055448000005</v>
      </c>
      <c r="FL103" s="241">
        <f t="shared" si="196"/>
        <v>1809.8335563000003</v>
      </c>
      <c r="FM103" s="241">
        <f t="shared" si="196"/>
        <v>647.72990435999998</v>
      </c>
      <c r="FN103" s="241">
        <f t="shared" si="196"/>
        <v>16764.773995200001</v>
      </c>
      <c r="FO103" s="241">
        <f t="shared" si="196"/>
        <v>16764.773995200001</v>
      </c>
      <c r="FP103" s="241">
        <f t="shared" si="196"/>
        <v>1809.8335563000003</v>
      </c>
      <c r="FQ103" s="241">
        <f t="shared" si="196"/>
        <v>457.22110896000009</v>
      </c>
      <c r="FR103" s="241">
        <f t="shared" si="196"/>
        <v>16764.773995200001</v>
      </c>
      <c r="FS103" s="241">
        <f t="shared" si="196"/>
        <v>198.12914721600001</v>
      </c>
      <c r="FT103" s="241">
        <f t="shared" si="196"/>
        <v>228.61055448000005</v>
      </c>
      <c r="FU103" s="241">
        <f t="shared" si="196"/>
        <v>514.37374757999999</v>
      </c>
      <c r="FV103" s="241">
        <f t="shared" si="196"/>
        <v>495.32286804</v>
      </c>
      <c r="FW103" s="241">
        <f t="shared" si="196"/>
        <v>742.98430206</v>
      </c>
      <c r="FX103" s="241">
        <f t="shared" si="196"/>
        <v>247.66143402</v>
      </c>
      <c r="FY103" s="241">
        <f t="shared" si="196"/>
        <v>51.437374758000004</v>
      </c>
      <c r="FZ103" s="241">
        <f t="shared" si="196"/>
        <v>198.12914721600001</v>
      </c>
      <c r="GA103" s="241">
        <f t="shared" si="196"/>
        <v>838.23869976000015</v>
      </c>
      <c r="GB103" s="241">
        <f t="shared" si="196"/>
        <v>329.58021604200002</v>
      </c>
      <c r="GC103" s="241">
        <f t="shared" si="196"/>
        <v>1714.5791586000003</v>
      </c>
      <c r="GD103" s="241">
        <f t="shared" si="196"/>
        <v>2000.3423517000001</v>
      </c>
      <c r="GE103" s="241">
        <f t="shared" si="196"/>
        <v>742.98430206</v>
      </c>
      <c r="GF103" s="241">
        <f t="shared" si="196"/>
        <v>247.66143402</v>
      </c>
      <c r="GG103" s="241">
        <f t="shared" si="196"/>
        <v>742.98430206</v>
      </c>
      <c r="GH103" s="241">
        <f t="shared" si="196"/>
        <v>247.66143402</v>
      </c>
      <c r="GI103" s="241">
        <f t="shared" si="196"/>
        <v>4953.2286804000005</v>
      </c>
      <c r="GJ103" s="241">
        <f t="shared" si="196"/>
        <v>51.437374758000004</v>
      </c>
      <c r="GK103" s="241">
        <f t="shared" si="196"/>
        <v>457.22110896000009</v>
      </c>
      <c r="GL103" s="241">
        <f t="shared" si="196"/>
        <v>647.72990435999998</v>
      </c>
      <c r="GM103" s="241">
        <f t="shared" si="196"/>
        <v>247.66143402</v>
      </c>
      <c r="GN103" s="241">
        <f t="shared" si="196"/>
        <v>16764.773995200001</v>
      </c>
      <c r="GO103" s="241">
        <f t="shared" si="196"/>
        <v>647.72990435999998</v>
      </c>
      <c r="GP103" s="241">
        <f t="shared" si="196"/>
        <v>571.52638620000005</v>
      </c>
      <c r="GQ103" s="241">
        <f t="shared" si="196"/>
        <v>2000.3423517000001</v>
      </c>
      <c r="GR103" s="241">
        <f t="shared" si="196"/>
        <v>742.98430206</v>
      </c>
      <c r="GS103" s="241">
        <f t="shared" ref="GS103:JD103" si="197">VLOOKUP(GS78,$A$40:$B$63,2,FALSE)</f>
        <v>40.006847034000003</v>
      </c>
      <c r="GT103" s="241">
        <f t="shared" si="197"/>
        <v>121.92562905600001</v>
      </c>
      <c r="GU103" s="241">
        <f t="shared" si="197"/>
        <v>3429.1583172000005</v>
      </c>
      <c r="GV103" s="241">
        <f t="shared" si="197"/>
        <v>198.12914721600001</v>
      </c>
      <c r="GW103" s="241">
        <f t="shared" si="197"/>
        <v>2000.3423517000001</v>
      </c>
      <c r="GX103" s="241">
        <f t="shared" si="197"/>
        <v>3810.1759080000002</v>
      </c>
      <c r="GY103" s="241">
        <f t="shared" si="197"/>
        <v>647.72990435999998</v>
      </c>
      <c r="GZ103" s="241">
        <f t="shared" si="197"/>
        <v>9.5254397700000002</v>
      </c>
      <c r="HA103" s="241">
        <f t="shared" si="197"/>
        <v>495.32286804</v>
      </c>
      <c r="HB103" s="241">
        <f t="shared" si="197"/>
        <v>2000.3423517000001</v>
      </c>
      <c r="HC103" s="241">
        <f t="shared" si="197"/>
        <v>838.23869976000015</v>
      </c>
      <c r="HD103" s="241">
        <f t="shared" si="197"/>
        <v>121.92562905600001</v>
      </c>
      <c r="HE103" s="241">
        <f t="shared" si="197"/>
        <v>247.66143402</v>
      </c>
      <c r="HF103" s="241">
        <f t="shared" si="197"/>
        <v>3810.1759080000002</v>
      </c>
      <c r="HG103" s="241">
        <f t="shared" si="197"/>
        <v>514.37374757999999</v>
      </c>
      <c r="HH103" s="241">
        <f t="shared" si="197"/>
        <v>495.32286804</v>
      </c>
      <c r="HI103" s="241">
        <f t="shared" si="197"/>
        <v>457.22110896000009</v>
      </c>
      <c r="HJ103" s="241">
        <f t="shared" si="197"/>
        <v>1714.5791586000003</v>
      </c>
      <c r="HK103" s="241">
        <f t="shared" si="197"/>
        <v>228.61055448000005</v>
      </c>
      <c r="HL103" s="241">
        <f t="shared" si="197"/>
        <v>742.98430206</v>
      </c>
      <c r="HM103" s="241">
        <f t="shared" si="197"/>
        <v>228.61055448000005</v>
      </c>
      <c r="HN103" s="241">
        <f t="shared" si="197"/>
        <v>228.61055448000005</v>
      </c>
      <c r="HO103" s="241">
        <f t="shared" si="197"/>
        <v>457.22110896000009</v>
      </c>
      <c r="HP103" s="241">
        <f t="shared" si="197"/>
        <v>1714.5791586000003</v>
      </c>
      <c r="HQ103" s="241">
        <f t="shared" si="197"/>
        <v>247.66143402</v>
      </c>
      <c r="HR103" s="241">
        <f t="shared" si="197"/>
        <v>3810.1759080000002</v>
      </c>
      <c r="HS103" s="241">
        <f t="shared" si="197"/>
        <v>228.61055448000005</v>
      </c>
      <c r="HT103" s="241">
        <f t="shared" si="197"/>
        <v>3429.1583172000005</v>
      </c>
      <c r="HU103" s="241">
        <f t="shared" si="197"/>
        <v>16764.773995200001</v>
      </c>
      <c r="HV103" s="241">
        <f t="shared" si="197"/>
        <v>1809.8335563000003</v>
      </c>
      <c r="HW103" s="241">
        <f t="shared" si="197"/>
        <v>2000.3423517000001</v>
      </c>
      <c r="HX103" s="241">
        <f t="shared" si="197"/>
        <v>16764.773995200001</v>
      </c>
      <c r="HY103" s="241">
        <f t="shared" si="197"/>
        <v>51.437374758000004</v>
      </c>
      <c r="HZ103" s="241">
        <f t="shared" si="197"/>
        <v>838.23869976000015</v>
      </c>
      <c r="IA103" s="241">
        <f t="shared" si="197"/>
        <v>9.5254397700000002</v>
      </c>
      <c r="IB103" s="241">
        <f t="shared" si="197"/>
        <v>495.32286804</v>
      </c>
      <c r="IC103" s="241">
        <f t="shared" si="197"/>
        <v>838.23869976000015</v>
      </c>
      <c r="ID103" s="241">
        <f t="shared" si="197"/>
        <v>3429.1583172000005</v>
      </c>
      <c r="IE103" s="241">
        <f t="shared" si="197"/>
        <v>718.21815865800011</v>
      </c>
      <c r="IF103" s="241">
        <f t="shared" si="197"/>
        <v>838.23869976000015</v>
      </c>
      <c r="IG103" s="241">
        <f t="shared" si="197"/>
        <v>228.61055448000005</v>
      </c>
      <c r="IH103" s="241">
        <f t="shared" si="197"/>
        <v>3810.1759080000002</v>
      </c>
      <c r="II103" s="241">
        <f t="shared" si="197"/>
        <v>718.21815865800011</v>
      </c>
      <c r="IJ103" s="241">
        <f t="shared" si="197"/>
        <v>647.72990435999998</v>
      </c>
      <c r="IK103" s="241">
        <f t="shared" si="197"/>
        <v>718.21815865800011</v>
      </c>
      <c r="IL103" s="241">
        <f t="shared" si="197"/>
        <v>2000.3423517000001</v>
      </c>
      <c r="IM103" s="241">
        <f t="shared" si="197"/>
        <v>838.23869976000015</v>
      </c>
      <c r="IN103" s="241">
        <f t="shared" si="197"/>
        <v>16764.773995200001</v>
      </c>
      <c r="IO103" s="241">
        <f t="shared" si="197"/>
        <v>571.52638620000005</v>
      </c>
      <c r="IP103" s="241">
        <f t="shared" si="197"/>
        <v>3810.1759080000002</v>
      </c>
      <c r="IQ103" s="241">
        <f t="shared" si="197"/>
        <v>514.37374757999999</v>
      </c>
      <c r="IR103" s="241">
        <f t="shared" si="197"/>
        <v>3429.1583172000005</v>
      </c>
      <c r="IS103" s="241">
        <f t="shared" si="197"/>
        <v>718.21815865800011</v>
      </c>
      <c r="IT103" s="241">
        <f t="shared" si="197"/>
        <v>3429.1583172000005</v>
      </c>
      <c r="IU103" s="241">
        <f t="shared" si="197"/>
        <v>329.58021604200002</v>
      </c>
      <c r="IV103" s="241">
        <f t="shared" si="197"/>
        <v>514.37374757999999</v>
      </c>
      <c r="IW103" s="241">
        <f t="shared" si="197"/>
        <v>198.12914721600001</v>
      </c>
      <c r="IX103" s="241">
        <f t="shared" si="197"/>
        <v>514.37374757999999</v>
      </c>
      <c r="IY103" s="241">
        <f t="shared" si="197"/>
        <v>3429.1583172000005</v>
      </c>
      <c r="IZ103" s="241">
        <f t="shared" si="197"/>
        <v>647.72990435999998</v>
      </c>
      <c r="JA103" s="241">
        <f t="shared" si="197"/>
        <v>40.006847034000003</v>
      </c>
      <c r="JB103" s="241">
        <f t="shared" si="197"/>
        <v>647.72990435999998</v>
      </c>
      <c r="JC103" s="241">
        <f t="shared" si="197"/>
        <v>571.52638620000005</v>
      </c>
      <c r="JD103" s="241">
        <f t="shared" si="197"/>
        <v>228.61055448000005</v>
      </c>
      <c r="JE103" s="241">
        <f t="shared" ref="JE103:LP103" si="198">VLOOKUP(JE78,$A$40:$B$63,2,FALSE)</f>
        <v>1809.8335563000003</v>
      </c>
      <c r="JF103" s="241">
        <f t="shared" si="198"/>
        <v>647.72990435999998</v>
      </c>
      <c r="JG103" s="241">
        <f t="shared" si="198"/>
        <v>45.722110896000011</v>
      </c>
      <c r="JH103" s="241">
        <f t="shared" si="198"/>
        <v>495.32286804</v>
      </c>
      <c r="JI103" s="241">
        <f t="shared" si="198"/>
        <v>4953.2286804000005</v>
      </c>
      <c r="JJ103" s="241">
        <f t="shared" si="198"/>
        <v>4953.2286804000005</v>
      </c>
      <c r="JK103" s="241">
        <f t="shared" si="198"/>
        <v>51.437374758000004</v>
      </c>
      <c r="JL103" s="241">
        <f t="shared" si="198"/>
        <v>1809.8335563000003</v>
      </c>
      <c r="JM103" s="241">
        <f t="shared" si="198"/>
        <v>571.52638620000005</v>
      </c>
      <c r="JN103" s="241">
        <f t="shared" si="198"/>
        <v>495.32286804</v>
      </c>
      <c r="JO103" s="241">
        <f t="shared" si="198"/>
        <v>40.006847034000003</v>
      </c>
      <c r="JP103" s="241">
        <f t="shared" si="198"/>
        <v>40.006847034000003</v>
      </c>
      <c r="JQ103" s="241">
        <f t="shared" si="198"/>
        <v>742.98430206</v>
      </c>
      <c r="JR103" s="241">
        <f t="shared" si="198"/>
        <v>121.92562905600001</v>
      </c>
      <c r="JS103" s="241">
        <f t="shared" si="198"/>
        <v>247.66143402</v>
      </c>
      <c r="JT103" s="241">
        <f t="shared" si="198"/>
        <v>16764.773995200001</v>
      </c>
      <c r="JU103" s="241">
        <f t="shared" si="198"/>
        <v>742.98430206</v>
      </c>
      <c r="JV103" s="241">
        <f t="shared" si="198"/>
        <v>16764.773995200001</v>
      </c>
      <c r="JW103" s="241">
        <f t="shared" si="198"/>
        <v>247.66143402</v>
      </c>
      <c r="JX103" s="241">
        <f t="shared" si="198"/>
        <v>1714.5791586000003</v>
      </c>
      <c r="JY103" s="241">
        <f t="shared" si="198"/>
        <v>121.92562905600001</v>
      </c>
      <c r="JZ103" s="241">
        <f t="shared" si="198"/>
        <v>514.37374757999999</v>
      </c>
      <c r="KA103" s="241">
        <f t="shared" si="198"/>
        <v>45.722110896000011</v>
      </c>
      <c r="KB103" s="241">
        <f t="shared" si="198"/>
        <v>647.72990435999998</v>
      </c>
      <c r="KC103" s="241">
        <f t="shared" si="198"/>
        <v>838.23869976000015</v>
      </c>
      <c r="KD103" s="241">
        <f t="shared" si="198"/>
        <v>121.92562905600001</v>
      </c>
      <c r="KE103" s="241">
        <f t="shared" si="198"/>
        <v>3810.1759080000002</v>
      </c>
      <c r="KF103" s="241">
        <f t="shared" si="198"/>
        <v>247.66143402</v>
      </c>
      <c r="KG103" s="241">
        <f t="shared" si="198"/>
        <v>742.98430206</v>
      </c>
      <c r="KH103" s="241">
        <f t="shared" si="198"/>
        <v>571.52638620000005</v>
      </c>
      <c r="KI103" s="241">
        <f t="shared" si="198"/>
        <v>9.5254397700000002</v>
      </c>
      <c r="KJ103" s="241">
        <f t="shared" si="198"/>
        <v>40.006847034000003</v>
      </c>
      <c r="KK103" s="241">
        <f t="shared" si="198"/>
        <v>121.92562905600001</v>
      </c>
      <c r="KL103" s="241">
        <f t="shared" si="198"/>
        <v>228.61055448000005</v>
      </c>
      <c r="KM103" s="241">
        <f t="shared" si="198"/>
        <v>647.72990435999998</v>
      </c>
      <c r="KN103" s="241">
        <f t="shared" si="198"/>
        <v>742.98430206</v>
      </c>
      <c r="KO103" s="241">
        <f t="shared" si="198"/>
        <v>329.58021604200002</v>
      </c>
      <c r="KP103" s="241">
        <f t="shared" si="198"/>
        <v>16764.773995200001</v>
      </c>
      <c r="KQ103" s="241">
        <f t="shared" si="198"/>
        <v>718.21815865800011</v>
      </c>
      <c r="KR103" s="241">
        <f t="shared" si="198"/>
        <v>9.5254397700000002</v>
      </c>
      <c r="KS103" s="241">
        <f t="shared" si="198"/>
        <v>718.21815865800011</v>
      </c>
      <c r="KT103" s="241">
        <f t="shared" si="198"/>
        <v>247.66143402</v>
      </c>
      <c r="KU103" s="241">
        <f t="shared" si="198"/>
        <v>3810.1759080000002</v>
      </c>
      <c r="KV103" s="241">
        <f t="shared" si="198"/>
        <v>4953.2286804000005</v>
      </c>
      <c r="KW103" s="241">
        <f t="shared" si="198"/>
        <v>514.37374757999999</v>
      </c>
      <c r="KX103" s="241">
        <f t="shared" si="198"/>
        <v>1714.5791586000003</v>
      </c>
      <c r="KY103" s="241">
        <f t="shared" si="198"/>
        <v>198.12914721600001</v>
      </c>
      <c r="KZ103" s="241">
        <f t="shared" si="198"/>
        <v>9.5254397700000002</v>
      </c>
      <c r="LA103" s="241">
        <f t="shared" si="198"/>
        <v>16764.773995200001</v>
      </c>
      <c r="LB103" s="241">
        <f t="shared" si="198"/>
        <v>3429.1583172000005</v>
      </c>
      <c r="LC103" s="241">
        <f t="shared" si="198"/>
        <v>247.66143402</v>
      </c>
      <c r="LD103" s="241">
        <f t="shared" si="198"/>
        <v>718.21815865800011</v>
      </c>
      <c r="LE103" s="241">
        <f t="shared" si="198"/>
        <v>247.66143402</v>
      </c>
      <c r="LF103" s="241">
        <f t="shared" si="198"/>
        <v>495.32286804</v>
      </c>
      <c r="LG103" s="241">
        <f t="shared" si="198"/>
        <v>228.61055448000005</v>
      </c>
      <c r="LH103" s="241">
        <f t="shared" si="198"/>
        <v>45.722110896000011</v>
      </c>
      <c r="LI103" s="241">
        <f t="shared" si="198"/>
        <v>247.66143402</v>
      </c>
      <c r="LJ103" s="241">
        <f t="shared" si="198"/>
        <v>16764.773995200001</v>
      </c>
      <c r="LK103" s="241">
        <f t="shared" si="198"/>
        <v>3810.1759080000002</v>
      </c>
      <c r="LL103" s="241">
        <f t="shared" si="198"/>
        <v>457.22110896000009</v>
      </c>
      <c r="LM103" s="241">
        <f t="shared" si="198"/>
        <v>9.5254397700000002</v>
      </c>
      <c r="LN103" s="241">
        <f t="shared" si="198"/>
        <v>1714.5791586000003</v>
      </c>
      <c r="LO103" s="241">
        <f t="shared" si="198"/>
        <v>2000.3423517000001</v>
      </c>
      <c r="LP103" s="241">
        <f t="shared" si="198"/>
        <v>1714.5791586000003</v>
      </c>
      <c r="LQ103" s="241">
        <f t="shared" ref="LQ103:OB103" si="199">VLOOKUP(LQ78,$A$40:$B$63,2,FALSE)</f>
        <v>121.92562905600001</v>
      </c>
      <c r="LR103" s="241">
        <f t="shared" si="199"/>
        <v>329.58021604200002</v>
      </c>
      <c r="LS103" s="241">
        <f t="shared" si="199"/>
        <v>121.92562905600001</v>
      </c>
      <c r="LT103" s="241">
        <f t="shared" si="199"/>
        <v>4953.2286804000005</v>
      </c>
      <c r="LU103" s="241">
        <f t="shared" si="199"/>
        <v>1809.8335563000003</v>
      </c>
      <c r="LV103" s="241">
        <f t="shared" si="199"/>
        <v>329.58021604200002</v>
      </c>
      <c r="LW103" s="241">
        <f t="shared" si="199"/>
        <v>1714.5791586000003</v>
      </c>
      <c r="LX103" s="241">
        <f t="shared" si="199"/>
        <v>3810.1759080000002</v>
      </c>
      <c r="LY103" s="241">
        <f t="shared" si="199"/>
        <v>3810.1759080000002</v>
      </c>
      <c r="LZ103" s="241">
        <f t="shared" si="199"/>
        <v>571.52638620000005</v>
      </c>
      <c r="MA103" s="241">
        <f t="shared" si="199"/>
        <v>2000.3423517000001</v>
      </c>
      <c r="MB103" s="241">
        <f t="shared" si="199"/>
        <v>9.5254397700000002</v>
      </c>
      <c r="MC103" s="241">
        <f t="shared" si="199"/>
        <v>198.12914721600001</v>
      </c>
      <c r="MD103" s="241">
        <f t="shared" si="199"/>
        <v>742.98430206</v>
      </c>
      <c r="ME103" s="241">
        <f t="shared" si="199"/>
        <v>3810.1759080000002</v>
      </c>
      <c r="MF103" s="241">
        <f t="shared" si="199"/>
        <v>9.5254397700000002</v>
      </c>
      <c r="MG103" s="241">
        <f t="shared" si="199"/>
        <v>247.66143402</v>
      </c>
      <c r="MH103" s="241">
        <f t="shared" si="199"/>
        <v>647.72990435999998</v>
      </c>
      <c r="MI103" s="241">
        <f t="shared" si="199"/>
        <v>1714.5791586000003</v>
      </c>
      <c r="MJ103" s="241">
        <f t="shared" si="199"/>
        <v>718.21815865800011</v>
      </c>
      <c r="MK103" s="241">
        <f t="shared" si="199"/>
        <v>647.72990435999998</v>
      </c>
      <c r="ML103" s="241">
        <f t="shared" si="199"/>
        <v>45.722110896000011</v>
      </c>
      <c r="MM103" s="241">
        <f t="shared" si="199"/>
        <v>495.32286804</v>
      </c>
      <c r="MN103" s="241">
        <f t="shared" si="199"/>
        <v>45.722110896000011</v>
      </c>
      <c r="MO103" s="241">
        <f t="shared" si="199"/>
        <v>495.32286804</v>
      </c>
      <c r="MP103" s="241">
        <f t="shared" si="199"/>
        <v>514.37374757999999</v>
      </c>
      <c r="MQ103" s="241">
        <f t="shared" si="199"/>
        <v>247.66143402</v>
      </c>
      <c r="MR103" s="241">
        <f t="shared" si="199"/>
        <v>571.52638620000005</v>
      </c>
      <c r="MS103" s="241">
        <f t="shared" si="199"/>
        <v>457.22110896000009</v>
      </c>
      <c r="MT103" s="241">
        <f t="shared" si="199"/>
        <v>838.23869976000015</v>
      </c>
      <c r="MU103" s="241">
        <f t="shared" si="199"/>
        <v>718.21815865800011</v>
      </c>
      <c r="MV103" s="241">
        <f t="shared" si="199"/>
        <v>9.5254397700000002</v>
      </c>
      <c r="MW103" s="241">
        <f t="shared" si="199"/>
        <v>742.98430206</v>
      </c>
      <c r="MX103" s="241">
        <f t="shared" si="199"/>
        <v>457.22110896000009</v>
      </c>
      <c r="MY103" s="241">
        <f t="shared" si="199"/>
        <v>198.12914721600001</v>
      </c>
      <c r="MZ103" s="241">
        <f t="shared" si="199"/>
        <v>495.32286804</v>
      </c>
      <c r="NA103" s="241">
        <f t="shared" si="199"/>
        <v>45.722110896000011</v>
      </c>
      <c r="NB103" s="241">
        <f t="shared" si="199"/>
        <v>198.12914721600001</v>
      </c>
      <c r="NC103" s="241">
        <f t="shared" si="199"/>
        <v>198.12914721600001</v>
      </c>
      <c r="ND103" s="241">
        <f t="shared" si="199"/>
        <v>742.98430206</v>
      </c>
      <c r="NE103" s="241">
        <f t="shared" si="199"/>
        <v>45.722110896000011</v>
      </c>
      <c r="NF103" s="241">
        <f t="shared" si="199"/>
        <v>3429.1583172000005</v>
      </c>
      <c r="NG103" s="241">
        <f t="shared" si="199"/>
        <v>228.61055448000005</v>
      </c>
      <c r="NH103" s="241">
        <f t="shared" si="199"/>
        <v>40.006847034000003</v>
      </c>
      <c r="NI103" s="241">
        <f t="shared" si="199"/>
        <v>647.72990435999998</v>
      </c>
      <c r="NJ103" s="241">
        <f t="shared" si="199"/>
        <v>1809.8335563000003</v>
      </c>
      <c r="NK103" s="241">
        <f t="shared" si="199"/>
        <v>3810.1759080000002</v>
      </c>
      <c r="NL103" s="241">
        <f t="shared" si="199"/>
        <v>457.22110896000009</v>
      </c>
      <c r="NM103" s="241">
        <f t="shared" si="199"/>
        <v>40.006847034000003</v>
      </c>
      <c r="NN103" s="241">
        <f t="shared" si="199"/>
        <v>1714.5791586000003</v>
      </c>
      <c r="NO103" s="241">
        <f t="shared" si="199"/>
        <v>742.98430206</v>
      </c>
      <c r="NP103" s="241">
        <f t="shared" si="199"/>
        <v>838.23869976000015</v>
      </c>
      <c r="NQ103" s="241">
        <f t="shared" si="199"/>
        <v>16764.773995200001</v>
      </c>
      <c r="NR103" s="241">
        <f t="shared" si="199"/>
        <v>1809.8335563000003</v>
      </c>
      <c r="NS103" s="241">
        <f t="shared" si="199"/>
        <v>329.58021604200002</v>
      </c>
      <c r="NT103" s="241">
        <f t="shared" si="199"/>
        <v>457.22110896000009</v>
      </c>
      <c r="NU103" s="241">
        <f t="shared" si="199"/>
        <v>457.22110896000009</v>
      </c>
      <c r="NV103" s="241">
        <f t="shared" si="199"/>
        <v>198.12914721600001</v>
      </c>
      <c r="NW103" s="241">
        <f t="shared" si="199"/>
        <v>571.52638620000005</v>
      </c>
      <c r="NX103" s="241">
        <f t="shared" si="199"/>
        <v>1714.5791586000003</v>
      </c>
      <c r="NY103" s="241">
        <f t="shared" si="199"/>
        <v>514.37374757999999</v>
      </c>
      <c r="NZ103" s="241">
        <f t="shared" si="199"/>
        <v>838.23869976000015</v>
      </c>
      <c r="OA103" s="241">
        <f t="shared" si="199"/>
        <v>16764.773995200001</v>
      </c>
      <c r="OB103" s="241">
        <f t="shared" si="199"/>
        <v>514.37374757999999</v>
      </c>
      <c r="OC103" s="241">
        <f t="shared" ref="OC103:QN103" si="200">VLOOKUP(OC78,$A$40:$B$63,2,FALSE)</f>
        <v>45.722110896000011</v>
      </c>
      <c r="OD103" s="241">
        <f t="shared" si="200"/>
        <v>1714.5791586000003</v>
      </c>
      <c r="OE103" s="241">
        <f t="shared" si="200"/>
        <v>3810.1759080000002</v>
      </c>
      <c r="OF103" s="241">
        <f t="shared" si="200"/>
        <v>16764.773995200001</v>
      </c>
      <c r="OG103" s="241">
        <f t="shared" si="200"/>
        <v>45.722110896000011</v>
      </c>
      <c r="OH103" s="241">
        <f t="shared" si="200"/>
        <v>457.22110896000009</v>
      </c>
      <c r="OI103" s="241">
        <f t="shared" si="200"/>
        <v>838.23869976000015</v>
      </c>
      <c r="OJ103" s="241">
        <f t="shared" si="200"/>
        <v>838.23869976000015</v>
      </c>
      <c r="OK103" s="241">
        <f t="shared" si="200"/>
        <v>51.437374758000004</v>
      </c>
      <c r="OL103" s="241">
        <f t="shared" si="200"/>
        <v>45.722110896000011</v>
      </c>
      <c r="OM103" s="241">
        <f t="shared" si="200"/>
        <v>16764.773995200001</v>
      </c>
      <c r="ON103" s="241">
        <f t="shared" si="200"/>
        <v>329.58021604200002</v>
      </c>
      <c r="OO103" s="241">
        <f t="shared" si="200"/>
        <v>198.12914721600001</v>
      </c>
      <c r="OP103" s="241">
        <f t="shared" si="200"/>
        <v>571.52638620000005</v>
      </c>
      <c r="OQ103" s="241">
        <f t="shared" si="200"/>
        <v>1809.8335563000003</v>
      </c>
      <c r="OR103" s="241">
        <f t="shared" si="200"/>
        <v>9.5254397700000002</v>
      </c>
      <c r="OS103" s="241">
        <f t="shared" si="200"/>
        <v>571.52638620000005</v>
      </c>
      <c r="OT103" s="241">
        <f t="shared" si="200"/>
        <v>198.12914721600001</v>
      </c>
      <c r="OU103" s="241">
        <f t="shared" si="200"/>
        <v>9.5254397700000002</v>
      </c>
      <c r="OV103" s="241">
        <f t="shared" si="200"/>
        <v>3429.1583172000005</v>
      </c>
      <c r="OW103" s="241">
        <f t="shared" si="200"/>
        <v>495.32286804</v>
      </c>
      <c r="OX103" s="241">
        <f t="shared" si="200"/>
        <v>495.32286804</v>
      </c>
      <c r="OY103" s="241">
        <f t="shared" si="200"/>
        <v>3429.1583172000005</v>
      </c>
      <c r="OZ103" s="241">
        <f t="shared" si="200"/>
        <v>3810.1759080000002</v>
      </c>
      <c r="PA103" s="241">
        <f t="shared" si="200"/>
        <v>4953.2286804000005</v>
      </c>
      <c r="PB103" s="241">
        <f t="shared" si="200"/>
        <v>121.92562905600001</v>
      </c>
      <c r="PC103" s="241">
        <f t="shared" si="200"/>
        <v>329.58021604200002</v>
      </c>
      <c r="PD103" s="241">
        <f t="shared" si="200"/>
        <v>4953.2286804000005</v>
      </c>
      <c r="PE103" s="241">
        <f t="shared" si="200"/>
        <v>457.22110896000009</v>
      </c>
      <c r="PF103" s="241">
        <f t="shared" si="200"/>
        <v>329.58021604200002</v>
      </c>
      <c r="PG103" s="241">
        <f t="shared" si="200"/>
        <v>247.66143402</v>
      </c>
      <c r="PH103" s="241">
        <f t="shared" si="200"/>
        <v>457.22110896000009</v>
      </c>
      <c r="PI103" s="241">
        <f t="shared" si="200"/>
        <v>457.22110896000009</v>
      </c>
      <c r="PJ103" s="241">
        <f t="shared" si="200"/>
        <v>571.52638620000005</v>
      </c>
      <c r="PK103" s="241">
        <f t="shared" si="200"/>
        <v>647.72990435999998</v>
      </c>
      <c r="PL103" s="241">
        <f t="shared" si="200"/>
        <v>3429.1583172000005</v>
      </c>
      <c r="PM103" s="241">
        <f t="shared" si="200"/>
        <v>495.32286804</v>
      </c>
      <c r="PN103" s="241">
        <f t="shared" si="200"/>
        <v>571.52638620000005</v>
      </c>
      <c r="PO103" s="241">
        <f t="shared" si="200"/>
        <v>16764.773995200001</v>
      </c>
      <c r="PP103" s="241">
        <f t="shared" si="200"/>
        <v>329.58021604200002</v>
      </c>
      <c r="PQ103" s="241">
        <f t="shared" si="200"/>
        <v>40.006847034000003</v>
      </c>
      <c r="PR103" s="241">
        <f t="shared" si="200"/>
        <v>3810.1759080000002</v>
      </c>
      <c r="PS103" s="241">
        <f t="shared" si="200"/>
        <v>45.722110896000011</v>
      </c>
      <c r="PT103" s="241">
        <f t="shared" si="200"/>
        <v>3810.1759080000002</v>
      </c>
      <c r="PU103" s="241">
        <f t="shared" si="200"/>
        <v>329.58021604200002</v>
      </c>
      <c r="PV103" s="241">
        <f t="shared" si="200"/>
        <v>718.21815865800011</v>
      </c>
      <c r="PW103" s="241">
        <f t="shared" si="200"/>
        <v>718.21815865800011</v>
      </c>
      <c r="PX103" s="241">
        <f t="shared" si="200"/>
        <v>514.37374757999999</v>
      </c>
      <c r="PY103" s="241">
        <f t="shared" si="200"/>
        <v>9.5254397700000002</v>
      </c>
      <c r="PZ103" s="241">
        <f t="shared" si="200"/>
        <v>1714.5791586000003</v>
      </c>
      <c r="QA103" s="241">
        <f t="shared" si="200"/>
        <v>228.61055448000005</v>
      </c>
      <c r="QB103" s="241">
        <f t="shared" si="200"/>
        <v>3429.1583172000005</v>
      </c>
      <c r="QC103" s="241">
        <f t="shared" si="200"/>
        <v>198.12914721600001</v>
      </c>
      <c r="QD103" s="241">
        <f t="shared" si="200"/>
        <v>3429.1583172000005</v>
      </c>
      <c r="QE103" s="241">
        <f t="shared" si="200"/>
        <v>247.66143402</v>
      </c>
      <c r="QF103" s="241">
        <f t="shared" si="200"/>
        <v>3810.1759080000002</v>
      </c>
      <c r="QG103" s="241">
        <f t="shared" si="200"/>
        <v>1714.5791586000003</v>
      </c>
      <c r="QH103" s="241">
        <f t="shared" si="200"/>
        <v>457.22110896000009</v>
      </c>
      <c r="QI103" s="241">
        <f t="shared" si="200"/>
        <v>718.21815865800011</v>
      </c>
      <c r="QJ103" s="241">
        <f t="shared" si="200"/>
        <v>40.006847034000003</v>
      </c>
      <c r="QK103" s="241">
        <f t="shared" si="200"/>
        <v>514.37374757999999</v>
      </c>
      <c r="QL103" s="241">
        <f t="shared" si="200"/>
        <v>329.58021604200002</v>
      </c>
      <c r="QM103" s="241">
        <f t="shared" si="200"/>
        <v>647.72990435999998</v>
      </c>
      <c r="QN103" s="241">
        <f t="shared" si="200"/>
        <v>495.32286804</v>
      </c>
      <c r="QO103" s="241">
        <f t="shared" ref="QO103:SZ103" si="201">VLOOKUP(QO78,$A$40:$B$63,2,FALSE)</f>
        <v>121.92562905600001</v>
      </c>
      <c r="QP103" s="241">
        <f t="shared" si="201"/>
        <v>742.98430206</v>
      </c>
      <c r="QQ103" s="241">
        <f t="shared" si="201"/>
        <v>198.12914721600001</v>
      </c>
      <c r="QR103" s="241">
        <f t="shared" si="201"/>
        <v>495.32286804</v>
      </c>
      <c r="QS103" s="241">
        <f t="shared" si="201"/>
        <v>571.52638620000005</v>
      </c>
      <c r="QT103" s="241">
        <f t="shared" si="201"/>
        <v>4953.2286804000005</v>
      </c>
      <c r="QU103" s="241">
        <f t="shared" si="201"/>
        <v>45.722110896000011</v>
      </c>
      <c r="QV103" s="241">
        <f t="shared" si="201"/>
        <v>718.21815865800011</v>
      </c>
      <c r="QW103" s="241">
        <f t="shared" si="201"/>
        <v>647.72990435999998</v>
      </c>
      <c r="QX103" s="241">
        <f t="shared" si="201"/>
        <v>9.5254397700000002</v>
      </c>
      <c r="QY103" s="241">
        <f t="shared" si="201"/>
        <v>45.722110896000011</v>
      </c>
      <c r="QZ103" s="241">
        <f t="shared" si="201"/>
        <v>9.5254397700000002</v>
      </c>
      <c r="RA103" s="241">
        <f t="shared" si="201"/>
        <v>838.23869976000015</v>
      </c>
      <c r="RB103" s="241">
        <f t="shared" si="201"/>
        <v>9.5254397700000002</v>
      </c>
      <c r="RC103" s="241">
        <f t="shared" si="201"/>
        <v>51.437374758000004</v>
      </c>
      <c r="RD103" s="241">
        <f t="shared" si="201"/>
        <v>1714.5791586000003</v>
      </c>
      <c r="RE103" s="241">
        <f t="shared" si="201"/>
        <v>1714.5791586000003</v>
      </c>
      <c r="RF103" s="241">
        <f t="shared" si="201"/>
        <v>9.5254397700000002</v>
      </c>
      <c r="RG103" s="241">
        <f t="shared" si="201"/>
        <v>9.5254397700000002</v>
      </c>
      <c r="RH103" s="241">
        <f t="shared" si="201"/>
        <v>495.32286804</v>
      </c>
      <c r="RI103" s="241">
        <f t="shared" si="201"/>
        <v>457.22110896000009</v>
      </c>
      <c r="RJ103" s="241">
        <f t="shared" si="201"/>
        <v>16764.773995200001</v>
      </c>
      <c r="RK103" s="241">
        <f t="shared" si="201"/>
        <v>16764.773995200001</v>
      </c>
      <c r="RL103" s="241">
        <f t="shared" si="201"/>
        <v>228.61055448000005</v>
      </c>
      <c r="RM103" s="241">
        <f t="shared" si="201"/>
        <v>16764.773995200001</v>
      </c>
      <c r="RN103" s="241">
        <f t="shared" si="201"/>
        <v>838.23869976000015</v>
      </c>
      <c r="RO103" s="241">
        <f t="shared" si="201"/>
        <v>247.66143402</v>
      </c>
      <c r="RP103" s="241">
        <f t="shared" si="201"/>
        <v>495.32286804</v>
      </c>
      <c r="RQ103" s="241">
        <f t="shared" si="201"/>
        <v>1714.5791586000003</v>
      </c>
      <c r="RR103" s="241">
        <f t="shared" si="201"/>
        <v>514.37374757999999</v>
      </c>
      <c r="RS103" s="241">
        <f t="shared" si="201"/>
        <v>329.58021604200002</v>
      </c>
      <c r="RT103" s="241">
        <f t="shared" si="201"/>
        <v>40.006847034000003</v>
      </c>
      <c r="RU103" s="241">
        <f t="shared" si="201"/>
        <v>838.23869976000015</v>
      </c>
      <c r="RV103" s="241">
        <f t="shared" si="201"/>
        <v>571.52638620000005</v>
      </c>
      <c r="RW103" s="241">
        <f t="shared" si="201"/>
        <v>198.12914721600001</v>
      </c>
      <c r="RX103" s="241">
        <f t="shared" si="201"/>
        <v>495.32286804</v>
      </c>
      <c r="RY103" s="241">
        <f t="shared" si="201"/>
        <v>247.66143402</v>
      </c>
      <c r="RZ103" s="241">
        <f t="shared" si="201"/>
        <v>514.37374757999999</v>
      </c>
      <c r="SA103" s="241">
        <f t="shared" si="201"/>
        <v>198.12914721600001</v>
      </c>
      <c r="SB103" s="241">
        <f t="shared" si="201"/>
        <v>514.37374757999999</v>
      </c>
      <c r="SC103" s="241">
        <f t="shared" si="201"/>
        <v>228.61055448000005</v>
      </c>
      <c r="SD103" s="241">
        <f t="shared" si="201"/>
        <v>45.722110896000011</v>
      </c>
      <c r="SE103" s="241">
        <f t="shared" si="201"/>
        <v>742.98430206</v>
      </c>
      <c r="SF103" s="241">
        <f t="shared" si="201"/>
        <v>495.32286804</v>
      </c>
      <c r="SG103" s="241">
        <f t="shared" si="201"/>
        <v>495.32286804</v>
      </c>
      <c r="SH103" s="241">
        <f t="shared" si="201"/>
        <v>45.722110896000011</v>
      </c>
      <c r="SI103" s="241">
        <f t="shared" si="201"/>
        <v>1714.5791586000003</v>
      </c>
      <c r="SJ103" s="241">
        <f t="shared" si="201"/>
        <v>514.37374757999999</v>
      </c>
      <c r="SK103" s="241">
        <f t="shared" si="201"/>
        <v>3429.1583172000005</v>
      </c>
      <c r="SL103" s="241">
        <f t="shared" si="201"/>
        <v>45.722110896000011</v>
      </c>
      <c r="SM103" s="241">
        <f t="shared" si="201"/>
        <v>4953.2286804000005</v>
      </c>
      <c r="SN103" s="241">
        <f t="shared" si="201"/>
        <v>1714.5791586000003</v>
      </c>
      <c r="SO103" s="241">
        <f t="shared" si="201"/>
        <v>247.66143402</v>
      </c>
      <c r="SP103" s="241">
        <f t="shared" si="201"/>
        <v>45.722110896000011</v>
      </c>
      <c r="SQ103" s="241">
        <f t="shared" si="201"/>
        <v>647.72990435999998</v>
      </c>
      <c r="SR103" s="241">
        <f t="shared" si="201"/>
        <v>3810.1759080000002</v>
      </c>
      <c r="SS103" s="241">
        <f t="shared" si="201"/>
        <v>514.37374757999999</v>
      </c>
      <c r="ST103" s="241">
        <f t="shared" si="201"/>
        <v>9.5254397700000002</v>
      </c>
      <c r="SU103" s="241">
        <f t="shared" si="201"/>
        <v>838.23869976000015</v>
      </c>
      <c r="SV103" s="241">
        <f t="shared" si="201"/>
        <v>40.006847034000003</v>
      </c>
      <c r="SW103" s="241">
        <f t="shared" si="201"/>
        <v>9.5254397700000002</v>
      </c>
      <c r="SX103" s="241">
        <f t="shared" si="201"/>
        <v>2000.3423517000001</v>
      </c>
      <c r="SY103" s="241">
        <f t="shared" si="201"/>
        <v>329.58021604200002</v>
      </c>
      <c r="SZ103" s="241">
        <f t="shared" si="201"/>
        <v>9.5254397700000002</v>
      </c>
      <c r="TA103" s="241">
        <f t="shared" ref="TA103:VL103" si="202">VLOOKUP(TA78,$A$40:$B$63,2,FALSE)</f>
        <v>16764.773995200001</v>
      </c>
      <c r="TB103" s="241">
        <f t="shared" si="202"/>
        <v>247.66143402</v>
      </c>
      <c r="TC103" s="241">
        <f t="shared" si="202"/>
        <v>228.61055448000005</v>
      </c>
      <c r="TD103" s="241">
        <f t="shared" si="202"/>
        <v>838.23869976000015</v>
      </c>
      <c r="TE103" s="241">
        <f t="shared" si="202"/>
        <v>121.92562905600001</v>
      </c>
      <c r="TF103" s="241">
        <f t="shared" si="202"/>
        <v>571.52638620000005</v>
      </c>
      <c r="TG103" s="241">
        <f t="shared" si="202"/>
        <v>647.72990435999998</v>
      </c>
      <c r="TH103" s="241">
        <f t="shared" si="202"/>
        <v>329.58021604200002</v>
      </c>
      <c r="TI103" s="241">
        <f t="shared" si="202"/>
        <v>45.722110896000011</v>
      </c>
      <c r="TJ103" s="241">
        <f t="shared" si="202"/>
        <v>16764.773995200001</v>
      </c>
      <c r="TK103" s="241">
        <f t="shared" si="202"/>
        <v>9.5254397700000002</v>
      </c>
      <c r="TL103" s="241">
        <f t="shared" si="202"/>
        <v>742.98430206</v>
      </c>
      <c r="TM103" s="241">
        <f t="shared" si="202"/>
        <v>329.58021604200002</v>
      </c>
      <c r="TN103" s="241">
        <f t="shared" si="202"/>
        <v>16764.773995200001</v>
      </c>
      <c r="TO103" s="241">
        <f t="shared" si="202"/>
        <v>247.66143402</v>
      </c>
      <c r="TP103" s="241">
        <f t="shared" si="202"/>
        <v>16764.773995200001</v>
      </c>
      <c r="TQ103" s="241">
        <f t="shared" si="202"/>
        <v>51.437374758000004</v>
      </c>
      <c r="TR103" s="241">
        <f t="shared" si="202"/>
        <v>1809.8335563000003</v>
      </c>
      <c r="TS103" s="241">
        <f t="shared" si="202"/>
        <v>838.23869976000015</v>
      </c>
      <c r="TT103" s="241">
        <f t="shared" si="202"/>
        <v>9.5254397700000002</v>
      </c>
      <c r="TU103" s="241">
        <f t="shared" si="202"/>
        <v>838.23869976000015</v>
      </c>
      <c r="TV103" s="241">
        <f t="shared" si="202"/>
        <v>514.37374757999999</v>
      </c>
      <c r="TW103" s="241">
        <f t="shared" si="202"/>
        <v>2000.3423517000001</v>
      </c>
      <c r="TX103" s="241">
        <f t="shared" si="202"/>
        <v>2000.3423517000001</v>
      </c>
      <c r="TY103" s="241">
        <f t="shared" si="202"/>
        <v>51.437374758000004</v>
      </c>
      <c r="TZ103" s="241">
        <f t="shared" si="202"/>
        <v>647.72990435999998</v>
      </c>
      <c r="UA103" s="241">
        <f t="shared" si="202"/>
        <v>45.722110896000011</v>
      </c>
      <c r="UB103" s="241">
        <f t="shared" si="202"/>
        <v>1714.5791586000003</v>
      </c>
      <c r="UC103" s="241">
        <f t="shared" si="202"/>
        <v>647.72990435999998</v>
      </c>
      <c r="UD103" s="241">
        <f t="shared" si="202"/>
        <v>742.98430206</v>
      </c>
      <c r="UE103" s="241">
        <f t="shared" si="202"/>
        <v>514.37374757999999</v>
      </c>
      <c r="UF103" s="241">
        <f t="shared" si="202"/>
        <v>40.006847034000003</v>
      </c>
      <c r="UG103" s="241">
        <f t="shared" si="202"/>
        <v>16764.773995200001</v>
      </c>
      <c r="UH103" s="241">
        <f t="shared" si="202"/>
        <v>228.61055448000005</v>
      </c>
      <c r="UI103" s="241">
        <f t="shared" si="202"/>
        <v>1809.8335563000003</v>
      </c>
      <c r="UJ103" s="241">
        <f t="shared" si="202"/>
        <v>495.32286804</v>
      </c>
      <c r="UK103" s="241">
        <f t="shared" si="202"/>
        <v>228.61055448000005</v>
      </c>
      <c r="UL103" s="241">
        <f t="shared" si="202"/>
        <v>1714.5791586000003</v>
      </c>
      <c r="UM103" s="241">
        <f t="shared" si="202"/>
        <v>9.5254397700000002</v>
      </c>
      <c r="UN103" s="241">
        <f t="shared" si="202"/>
        <v>838.23869976000015</v>
      </c>
      <c r="UO103" s="241">
        <f t="shared" si="202"/>
        <v>742.98430206</v>
      </c>
      <c r="UP103" s="241">
        <f t="shared" si="202"/>
        <v>121.92562905600001</v>
      </c>
      <c r="UQ103" s="241">
        <f t="shared" si="202"/>
        <v>571.52638620000005</v>
      </c>
      <c r="UR103" s="241">
        <f t="shared" si="202"/>
        <v>1714.5791586000003</v>
      </c>
      <c r="US103" s="241">
        <f t="shared" si="202"/>
        <v>247.66143402</v>
      </c>
      <c r="UT103" s="241">
        <f t="shared" si="202"/>
        <v>514.37374757999999</v>
      </c>
      <c r="UU103" s="241">
        <f t="shared" si="202"/>
        <v>16764.773995200001</v>
      </c>
      <c r="UV103" s="241">
        <f t="shared" si="202"/>
        <v>198.12914721600001</v>
      </c>
      <c r="UW103" s="241">
        <f t="shared" si="202"/>
        <v>45.722110896000011</v>
      </c>
      <c r="UX103" s="241">
        <f t="shared" si="202"/>
        <v>228.61055448000005</v>
      </c>
      <c r="UY103" s="241">
        <f t="shared" si="202"/>
        <v>51.437374758000004</v>
      </c>
      <c r="UZ103" s="241">
        <f t="shared" si="202"/>
        <v>742.98430206</v>
      </c>
      <c r="VA103" s="241">
        <f t="shared" si="202"/>
        <v>1809.8335563000003</v>
      </c>
      <c r="VB103" s="241">
        <f t="shared" si="202"/>
        <v>40.006847034000003</v>
      </c>
      <c r="VC103" s="241">
        <f t="shared" si="202"/>
        <v>9.5254397700000002</v>
      </c>
      <c r="VD103" s="241">
        <f t="shared" si="202"/>
        <v>16764.773995200001</v>
      </c>
      <c r="VE103" s="241">
        <f t="shared" si="202"/>
        <v>3429.1583172000005</v>
      </c>
      <c r="VF103" s="241">
        <f t="shared" si="202"/>
        <v>9.5254397700000002</v>
      </c>
      <c r="VG103" s="241">
        <f t="shared" si="202"/>
        <v>40.006847034000003</v>
      </c>
      <c r="VH103" s="241">
        <f t="shared" si="202"/>
        <v>718.21815865800011</v>
      </c>
      <c r="VI103" s="241">
        <f t="shared" si="202"/>
        <v>247.66143402</v>
      </c>
      <c r="VJ103" s="241">
        <f t="shared" si="202"/>
        <v>3429.1583172000005</v>
      </c>
      <c r="VK103" s="241">
        <f t="shared" si="202"/>
        <v>247.66143402</v>
      </c>
      <c r="VL103" s="241">
        <f t="shared" si="202"/>
        <v>228.61055448000005</v>
      </c>
      <c r="VM103" s="241">
        <f t="shared" ref="VM103:XX103" si="203">VLOOKUP(VM78,$A$40:$B$63,2,FALSE)</f>
        <v>1714.5791586000003</v>
      </c>
      <c r="VN103" s="241">
        <f t="shared" si="203"/>
        <v>457.22110896000009</v>
      </c>
      <c r="VO103" s="241">
        <f t="shared" si="203"/>
        <v>647.72990435999998</v>
      </c>
      <c r="VP103" s="241">
        <f t="shared" si="203"/>
        <v>45.722110896000011</v>
      </c>
      <c r="VQ103" s="241">
        <f t="shared" si="203"/>
        <v>121.92562905600001</v>
      </c>
      <c r="VR103" s="241">
        <f t="shared" si="203"/>
        <v>457.22110896000009</v>
      </c>
      <c r="VS103" s="241">
        <f t="shared" si="203"/>
        <v>4953.2286804000005</v>
      </c>
      <c r="VT103" s="241">
        <f t="shared" si="203"/>
        <v>571.52638620000005</v>
      </c>
      <c r="VU103" s="241">
        <f t="shared" si="203"/>
        <v>329.58021604200002</v>
      </c>
      <c r="VV103" s="241">
        <f t="shared" si="203"/>
        <v>1714.5791586000003</v>
      </c>
      <c r="VW103" s="241">
        <f t="shared" si="203"/>
        <v>3810.1759080000002</v>
      </c>
      <c r="VX103" s="241">
        <f t="shared" si="203"/>
        <v>3429.1583172000005</v>
      </c>
      <c r="VY103" s="241">
        <f t="shared" si="203"/>
        <v>45.722110896000011</v>
      </c>
      <c r="VZ103" s="241">
        <f t="shared" si="203"/>
        <v>228.61055448000005</v>
      </c>
      <c r="WA103" s="241">
        <f t="shared" si="203"/>
        <v>9.5254397700000002</v>
      </c>
      <c r="WB103" s="241">
        <f t="shared" si="203"/>
        <v>198.12914721600001</v>
      </c>
      <c r="WC103" s="241">
        <f t="shared" si="203"/>
        <v>514.37374757999999</v>
      </c>
      <c r="WD103" s="241">
        <f t="shared" si="203"/>
        <v>495.32286804</v>
      </c>
      <c r="WE103" s="241">
        <f t="shared" si="203"/>
        <v>457.22110896000009</v>
      </c>
      <c r="WF103" s="241">
        <f t="shared" si="203"/>
        <v>514.37374757999999</v>
      </c>
      <c r="WG103" s="241">
        <f t="shared" si="203"/>
        <v>228.61055448000005</v>
      </c>
      <c r="WH103" s="241">
        <f t="shared" si="203"/>
        <v>457.22110896000009</v>
      </c>
      <c r="WI103" s="241">
        <f t="shared" si="203"/>
        <v>838.23869976000015</v>
      </c>
      <c r="WJ103" s="241">
        <f t="shared" si="203"/>
        <v>329.58021604200002</v>
      </c>
      <c r="WK103" s="241">
        <f t="shared" si="203"/>
        <v>571.52638620000005</v>
      </c>
      <c r="WL103" s="241">
        <f t="shared" si="203"/>
        <v>198.12914721600001</v>
      </c>
      <c r="WM103" s="241">
        <f t="shared" si="203"/>
        <v>329.58021604200002</v>
      </c>
      <c r="WN103" s="241">
        <f t="shared" si="203"/>
        <v>9.5254397700000002</v>
      </c>
      <c r="WO103" s="241">
        <f t="shared" si="203"/>
        <v>40.006847034000003</v>
      </c>
      <c r="WP103" s="241">
        <f t="shared" si="203"/>
        <v>228.61055448000005</v>
      </c>
      <c r="WQ103" s="241">
        <f t="shared" si="203"/>
        <v>121.92562905600001</v>
      </c>
      <c r="WR103" s="241">
        <f t="shared" si="203"/>
        <v>228.61055448000005</v>
      </c>
      <c r="WS103" s="241">
        <f t="shared" si="203"/>
        <v>228.61055448000005</v>
      </c>
      <c r="WT103" s="241">
        <f t="shared" si="203"/>
        <v>647.72990435999998</v>
      </c>
      <c r="WU103" s="241">
        <f t="shared" si="203"/>
        <v>4953.2286804000005</v>
      </c>
      <c r="WV103" s="241">
        <f t="shared" si="203"/>
        <v>121.92562905600001</v>
      </c>
      <c r="WW103" s="241">
        <f t="shared" si="203"/>
        <v>1714.5791586000003</v>
      </c>
      <c r="WX103" s="241">
        <f t="shared" si="203"/>
        <v>3810.1759080000002</v>
      </c>
      <c r="WY103" s="241">
        <f t="shared" si="203"/>
        <v>40.006847034000003</v>
      </c>
      <c r="WZ103" s="241">
        <f t="shared" si="203"/>
        <v>457.22110896000009</v>
      </c>
      <c r="XA103" s="241">
        <f t="shared" si="203"/>
        <v>647.72990435999998</v>
      </c>
      <c r="XB103" s="241">
        <f t="shared" si="203"/>
        <v>718.21815865800011</v>
      </c>
      <c r="XC103" s="241">
        <f t="shared" si="203"/>
        <v>51.437374758000004</v>
      </c>
      <c r="XD103" s="241">
        <f t="shared" si="203"/>
        <v>3429.1583172000005</v>
      </c>
      <c r="XE103" s="241">
        <f t="shared" si="203"/>
        <v>514.37374757999999</v>
      </c>
      <c r="XF103" s="241">
        <f t="shared" si="203"/>
        <v>647.72990435999998</v>
      </c>
      <c r="XG103" s="241">
        <f t="shared" si="203"/>
        <v>51.437374758000004</v>
      </c>
      <c r="XH103" s="241">
        <f t="shared" si="203"/>
        <v>121.92562905600001</v>
      </c>
      <c r="XI103" s="241">
        <f t="shared" si="203"/>
        <v>647.72990435999998</v>
      </c>
      <c r="XJ103" s="241">
        <f t="shared" si="203"/>
        <v>228.61055448000005</v>
      </c>
      <c r="XK103" s="241">
        <f t="shared" si="203"/>
        <v>329.58021604200002</v>
      </c>
      <c r="XL103" s="241">
        <f t="shared" si="203"/>
        <v>51.437374758000004</v>
      </c>
      <c r="XM103" s="241">
        <f t="shared" si="203"/>
        <v>3810.1759080000002</v>
      </c>
      <c r="XN103" s="241">
        <f t="shared" si="203"/>
        <v>121.92562905600001</v>
      </c>
      <c r="XO103" s="241">
        <f t="shared" si="203"/>
        <v>718.21815865800011</v>
      </c>
      <c r="XP103" s="241">
        <f t="shared" si="203"/>
        <v>718.21815865800011</v>
      </c>
      <c r="XQ103" s="241">
        <f t="shared" si="203"/>
        <v>1714.5791586000003</v>
      </c>
      <c r="XR103" s="241">
        <f t="shared" si="203"/>
        <v>9.5254397700000002</v>
      </c>
      <c r="XS103" s="241">
        <f t="shared" si="203"/>
        <v>329.58021604200002</v>
      </c>
      <c r="XT103" s="241">
        <f t="shared" si="203"/>
        <v>51.437374758000004</v>
      </c>
      <c r="XU103" s="241">
        <f t="shared" si="203"/>
        <v>495.32286804</v>
      </c>
      <c r="XV103" s="241">
        <f t="shared" si="203"/>
        <v>838.23869976000015</v>
      </c>
      <c r="XW103" s="241">
        <f t="shared" si="203"/>
        <v>718.21815865800011</v>
      </c>
      <c r="XX103" s="241">
        <f t="shared" si="203"/>
        <v>647.72990435999998</v>
      </c>
      <c r="XY103" s="241">
        <f t="shared" ref="XY103:AAJ103" si="204">VLOOKUP(XY78,$A$40:$B$63,2,FALSE)</f>
        <v>718.21815865800011</v>
      </c>
      <c r="XZ103" s="241">
        <f t="shared" si="204"/>
        <v>742.98430206</v>
      </c>
      <c r="YA103" s="241">
        <f t="shared" si="204"/>
        <v>647.72990435999998</v>
      </c>
      <c r="YB103" s="241">
        <f t="shared" si="204"/>
        <v>121.92562905600001</v>
      </c>
      <c r="YC103" s="241">
        <f t="shared" si="204"/>
        <v>51.437374758000004</v>
      </c>
      <c r="YD103" s="241">
        <f t="shared" si="204"/>
        <v>1809.8335563000003</v>
      </c>
      <c r="YE103" s="241">
        <f t="shared" si="204"/>
        <v>1809.8335563000003</v>
      </c>
      <c r="YF103" s="241">
        <f t="shared" si="204"/>
        <v>3429.1583172000005</v>
      </c>
      <c r="YG103" s="241">
        <f t="shared" si="204"/>
        <v>45.722110896000011</v>
      </c>
      <c r="YH103" s="241">
        <f t="shared" si="204"/>
        <v>9.5254397700000002</v>
      </c>
      <c r="YI103" s="241">
        <f t="shared" si="204"/>
        <v>2000.3423517000001</v>
      </c>
      <c r="YJ103" s="241">
        <f t="shared" si="204"/>
        <v>718.21815865800011</v>
      </c>
      <c r="YK103" s="241">
        <f t="shared" si="204"/>
        <v>2000.3423517000001</v>
      </c>
      <c r="YL103" s="241">
        <f t="shared" si="204"/>
        <v>742.98430206</v>
      </c>
      <c r="YM103" s="241">
        <f t="shared" si="204"/>
        <v>247.66143402</v>
      </c>
      <c r="YN103" s="241">
        <f t="shared" si="204"/>
        <v>16764.773995200001</v>
      </c>
      <c r="YO103" s="241">
        <f t="shared" si="204"/>
        <v>121.92562905600001</v>
      </c>
      <c r="YP103" s="241">
        <f t="shared" si="204"/>
        <v>1809.8335563000003</v>
      </c>
      <c r="YQ103" s="241">
        <f t="shared" si="204"/>
        <v>51.437374758000004</v>
      </c>
      <c r="YR103" s="241">
        <f t="shared" si="204"/>
        <v>3429.1583172000005</v>
      </c>
      <c r="YS103" s="241">
        <f t="shared" si="204"/>
        <v>647.72990435999998</v>
      </c>
      <c r="YT103" s="241">
        <f t="shared" si="204"/>
        <v>121.92562905600001</v>
      </c>
      <c r="YU103" s="241">
        <f t="shared" si="204"/>
        <v>571.52638620000005</v>
      </c>
      <c r="YV103" s="241">
        <f t="shared" si="204"/>
        <v>247.66143402</v>
      </c>
      <c r="YW103" s="241">
        <f t="shared" si="204"/>
        <v>45.722110896000011</v>
      </c>
      <c r="YX103" s="241">
        <f t="shared" si="204"/>
        <v>1809.8335563000003</v>
      </c>
      <c r="YY103" s="241">
        <f t="shared" si="204"/>
        <v>51.437374758000004</v>
      </c>
      <c r="YZ103" s="241">
        <f t="shared" si="204"/>
        <v>495.32286804</v>
      </c>
      <c r="ZA103" s="241">
        <f t="shared" si="204"/>
        <v>838.23869976000015</v>
      </c>
      <c r="ZB103" s="241">
        <f t="shared" si="204"/>
        <v>495.32286804</v>
      </c>
      <c r="ZC103" s="241">
        <f t="shared" si="204"/>
        <v>3810.1759080000002</v>
      </c>
      <c r="ZD103" s="241">
        <f t="shared" si="204"/>
        <v>51.437374758000004</v>
      </c>
      <c r="ZE103" s="241">
        <f t="shared" si="204"/>
        <v>514.37374757999999</v>
      </c>
      <c r="ZF103" s="241">
        <f t="shared" si="204"/>
        <v>1714.5791586000003</v>
      </c>
      <c r="ZG103" s="241">
        <f t="shared" si="204"/>
        <v>4953.2286804000005</v>
      </c>
      <c r="ZH103" s="241">
        <f t="shared" si="204"/>
        <v>742.98430206</v>
      </c>
      <c r="ZI103" s="241">
        <f t="shared" si="204"/>
        <v>40.006847034000003</v>
      </c>
      <c r="ZJ103" s="241">
        <f t="shared" si="204"/>
        <v>742.98430206</v>
      </c>
      <c r="ZK103" s="241">
        <f t="shared" si="204"/>
        <v>718.21815865800011</v>
      </c>
      <c r="ZL103" s="241">
        <f t="shared" si="204"/>
        <v>1714.5791586000003</v>
      </c>
      <c r="ZM103" s="241">
        <f t="shared" si="204"/>
        <v>3429.1583172000005</v>
      </c>
      <c r="ZN103" s="241">
        <f t="shared" si="204"/>
        <v>45.722110896000011</v>
      </c>
      <c r="ZO103" s="241">
        <f t="shared" si="204"/>
        <v>1714.5791586000003</v>
      </c>
      <c r="ZP103" s="241">
        <f t="shared" si="204"/>
        <v>4953.2286804000005</v>
      </c>
      <c r="ZQ103" s="241">
        <f t="shared" si="204"/>
        <v>647.72990435999998</v>
      </c>
      <c r="ZR103" s="241">
        <f t="shared" si="204"/>
        <v>838.23869976000015</v>
      </c>
      <c r="ZS103" s="241">
        <f t="shared" si="204"/>
        <v>495.32286804</v>
      </c>
      <c r="ZT103" s="241">
        <f t="shared" si="204"/>
        <v>329.58021604200002</v>
      </c>
      <c r="ZU103" s="241">
        <f t="shared" si="204"/>
        <v>571.52638620000005</v>
      </c>
      <c r="ZV103" s="241">
        <f t="shared" si="204"/>
        <v>742.98430206</v>
      </c>
      <c r="ZW103" s="241">
        <f t="shared" si="204"/>
        <v>228.61055448000005</v>
      </c>
      <c r="ZX103" s="241">
        <f t="shared" si="204"/>
        <v>9.5254397700000002</v>
      </c>
      <c r="ZY103" s="241">
        <f t="shared" si="204"/>
        <v>329.58021604200002</v>
      </c>
      <c r="ZZ103" s="241">
        <f t="shared" si="204"/>
        <v>228.61055448000005</v>
      </c>
      <c r="AAA103" s="241">
        <f t="shared" si="204"/>
        <v>718.21815865800011</v>
      </c>
      <c r="AAB103" s="241">
        <f t="shared" si="204"/>
        <v>51.437374758000004</v>
      </c>
      <c r="AAC103" s="241">
        <f t="shared" si="204"/>
        <v>45.722110896000011</v>
      </c>
      <c r="AAD103" s="241">
        <f t="shared" si="204"/>
        <v>247.66143402</v>
      </c>
      <c r="AAE103" s="241">
        <f t="shared" si="204"/>
        <v>45.722110896000011</v>
      </c>
      <c r="AAF103" s="241">
        <f t="shared" si="204"/>
        <v>742.98430206</v>
      </c>
      <c r="AAG103" s="241">
        <f t="shared" si="204"/>
        <v>4953.2286804000005</v>
      </c>
      <c r="AAH103" s="241">
        <f t="shared" si="204"/>
        <v>3429.1583172000005</v>
      </c>
      <c r="AAI103" s="241">
        <f t="shared" si="204"/>
        <v>571.52638620000005</v>
      </c>
      <c r="AAJ103" s="241">
        <f t="shared" si="204"/>
        <v>329.58021604200002</v>
      </c>
      <c r="AAK103" s="241">
        <f t="shared" ref="AAK103:ACV103" si="205">VLOOKUP(AAK78,$A$40:$B$63,2,FALSE)</f>
        <v>247.66143402</v>
      </c>
      <c r="AAL103" s="241">
        <f t="shared" si="205"/>
        <v>4953.2286804000005</v>
      </c>
      <c r="AAM103" s="241">
        <f t="shared" si="205"/>
        <v>198.12914721600001</v>
      </c>
      <c r="AAN103" s="241">
        <f t="shared" si="205"/>
        <v>3429.1583172000005</v>
      </c>
      <c r="AAO103" s="241">
        <f t="shared" si="205"/>
        <v>457.22110896000009</v>
      </c>
      <c r="AAP103" s="241">
        <f t="shared" si="205"/>
        <v>3810.1759080000002</v>
      </c>
      <c r="AAQ103" s="241">
        <f t="shared" si="205"/>
        <v>1809.8335563000003</v>
      </c>
      <c r="AAR103" s="241">
        <f t="shared" si="205"/>
        <v>45.722110896000011</v>
      </c>
      <c r="AAS103" s="241">
        <f t="shared" si="205"/>
        <v>4953.2286804000005</v>
      </c>
      <c r="AAT103" s="241">
        <f t="shared" si="205"/>
        <v>9.5254397700000002</v>
      </c>
      <c r="AAU103" s="241">
        <f t="shared" si="205"/>
        <v>121.92562905600001</v>
      </c>
      <c r="AAV103" s="241">
        <f t="shared" si="205"/>
        <v>718.21815865800011</v>
      </c>
      <c r="AAW103" s="241">
        <f t="shared" si="205"/>
        <v>3810.1759080000002</v>
      </c>
      <c r="AAX103" s="241">
        <f t="shared" si="205"/>
        <v>1714.5791586000003</v>
      </c>
      <c r="AAY103" s="241">
        <f t="shared" si="205"/>
        <v>198.12914721600001</v>
      </c>
      <c r="AAZ103" s="241">
        <f t="shared" si="205"/>
        <v>40.006847034000003</v>
      </c>
      <c r="ABA103" s="241">
        <f t="shared" si="205"/>
        <v>514.37374757999999</v>
      </c>
      <c r="ABB103" s="241">
        <f t="shared" si="205"/>
        <v>51.437374758000004</v>
      </c>
      <c r="ABC103" s="241">
        <f t="shared" si="205"/>
        <v>228.61055448000005</v>
      </c>
      <c r="ABD103" s="241">
        <f t="shared" si="205"/>
        <v>571.52638620000005</v>
      </c>
      <c r="ABE103" s="241">
        <f t="shared" si="205"/>
        <v>718.21815865800011</v>
      </c>
      <c r="ABF103" s="241">
        <f t="shared" si="205"/>
        <v>45.722110896000011</v>
      </c>
      <c r="ABG103" s="241">
        <f t="shared" si="205"/>
        <v>247.66143402</v>
      </c>
      <c r="ABH103" s="241">
        <f t="shared" si="205"/>
        <v>4953.2286804000005</v>
      </c>
      <c r="ABI103" s="241">
        <f t="shared" si="205"/>
        <v>228.61055448000005</v>
      </c>
      <c r="ABJ103" s="241">
        <f t="shared" si="205"/>
        <v>838.23869976000015</v>
      </c>
      <c r="ABK103" s="241">
        <f t="shared" si="205"/>
        <v>51.437374758000004</v>
      </c>
      <c r="ABL103" s="241">
        <f t="shared" si="205"/>
        <v>742.98430206</v>
      </c>
      <c r="ABM103" s="241">
        <f t="shared" si="205"/>
        <v>45.722110896000011</v>
      </c>
      <c r="ABN103" s="241">
        <f t="shared" si="205"/>
        <v>495.32286804</v>
      </c>
      <c r="ABO103" s="241">
        <f t="shared" si="205"/>
        <v>2000.3423517000001</v>
      </c>
      <c r="ABP103" s="241">
        <f t="shared" si="205"/>
        <v>228.61055448000005</v>
      </c>
      <c r="ABQ103" s="241">
        <f t="shared" si="205"/>
        <v>9.5254397700000002</v>
      </c>
      <c r="ABR103" s="241">
        <f t="shared" si="205"/>
        <v>16764.773995200001</v>
      </c>
      <c r="ABS103" s="241">
        <f t="shared" si="205"/>
        <v>742.98430206</v>
      </c>
      <c r="ABT103" s="241">
        <f t="shared" si="205"/>
        <v>45.722110896000011</v>
      </c>
      <c r="ABU103" s="241">
        <f t="shared" si="205"/>
        <v>838.23869976000015</v>
      </c>
      <c r="ABV103" s="241">
        <f t="shared" si="205"/>
        <v>457.22110896000009</v>
      </c>
      <c r="ABW103" s="241">
        <f t="shared" si="205"/>
        <v>742.98430206</v>
      </c>
      <c r="ABX103" s="241">
        <f t="shared" si="205"/>
        <v>571.52638620000005</v>
      </c>
      <c r="ABY103" s="241">
        <f t="shared" si="205"/>
        <v>1809.8335563000003</v>
      </c>
      <c r="ABZ103" s="241">
        <f t="shared" si="205"/>
        <v>457.22110896000009</v>
      </c>
      <c r="ACA103" s="241">
        <f t="shared" si="205"/>
        <v>718.21815865800011</v>
      </c>
      <c r="ACB103" s="241">
        <f t="shared" si="205"/>
        <v>2000.3423517000001</v>
      </c>
      <c r="ACC103" s="241">
        <f t="shared" si="205"/>
        <v>514.37374757999999</v>
      </c>
      <c r="ACD103" s="241">
        <f t="shared" si="205"/>
        <v>247.66143402</v>
      </c>
      <c r="ACE103" s="241">
        <f t="shared" si="205"/>
        <v>45.722110896000011</v>
      </c>
      <c r="ACF103" s="241">
        <f t="shared" si="205"/>
        <v>3429.1583172000005</v>
      </c>
      <c r="ACG103" s="241">
        <f t="shared" si="205"/>
        <v>838.23869976000015</v>
      </c>
      <c r="ACH103" s="241">
        <f t="shared" si="205"/>
        <v>1714.5791586000003</v>
      </c>
      <c r="ACI103" s="241">
        <f t="shared" si="205"/>
        <v>228.61055448000005</v>
      </c>
      <c r="ACJ103" s="241">
        <f t="shared" si="205"/>
        <v>495.32286804</v>
      </c>
      <c r="ACK103" s="241">
        <f t="shared" si="205"/>
        <v>647.72990435999998</v>
      </c>
      <c r="ACL103" s="241">
        <f t="shared" si="205"/>
        <v>3429.1583172000005</v>
      </c>
      <c r="ACM103" s="241">
        <f t="shared" si="205"/>
        <v>198.12914721600001</v>
      </c>
      <c r="ACN103" s="241">
        <f t="shared" si="205"/>
        <v>457.22110896000009</v>
      </c>
      <c r="ACO103" s="241">
        <f t="shared" si="205"/>
        <v>742.98430206</v>
      </c>
      <c r="ACP103" s="241">
        <f t="shared" si="205"/>
        <v>1714.5791586000003</v>
      </c>
      <c r="ACQ103" s="241">
        <f t="shared" si="205"/>
        <v>247.66143402</v>
      </c>
      <c r="ACR103" s="241">
        <f t="shared" si="205"/>
        <v>457.22110896000009</v>
      </c>
      <c r="ACS103" s="241">
        <f t="shared" si="205"/>
        <v>228.61055448000005</v>
      </c>
      <c r="ACT103" s="241">
        <f t="shared" si="205"/>
        <v>329.58021604200002</v>
      </c>
      <c r="ACU103" s="241">
        <f t="shared" si="205"/>
        <v>571.52638620000005</v>
      </c>
      <c r="ACV103" s="241">
        <f t="shared" si="205"/>
        <v>9.5254397700000002</v>
      </c>
      <c r="ACW103" s="241">
        <f t="shared" ref="ACW103:AFH103" si="206">VLOOKUP(ACW78,$A$40:$B$63,2,FALSE)</f>
        <v>838.23869976000015</v>
      </c>
      <c r="ACX103" s="241">
        <f t="shared" si="206"/>
        <v>514.37374757999999</v>
      </c>
      <c r="ACY103" s="241">
        <f t="shared" si="206"/>
        <v>198.12914721600001</v>
      </c>
      <c r="ACZ103" s="241">
        <f t="shared" si="206"/>
        <v>2000.3423517000001</v>
      </c>
      <c r="ADA103" s="241">
        <f t="shared" si="206"/>
        <v>40.006847034000003</v>
      </c>
      <c r="ADB103" s="241">
        <f t="shared" si="206"/>
        <v>457.22110896000009</v>
      </c>
      <c r="ADC103" s="241">
        <f t="shared" si="206"/>
        <v>3810.1759080000002</v>
      </c>
      <c r="ADD103" s="241">
        <f t="shared" si="206"/>
        <v>329.58021604200002</v>
      </c>
      <c r="ADE103" s="241">
        <f t="shared" si="206"/>
        <v>16764.773995200001</v>
      </c>
      <c r="ADF103" s="241">
        <f t="shared" si="206"/>
        <v>457.22110896000009</v>
      </c>
      <c r="ADG103" s="241">
        <f t="shared" si="206"/>
        <v>571.52638620000005</v>
      </c>
      <c r="ADH103" s="241">
        <f t="shared" si="206"/>
        <v>9.5254397700000002</v>
      </c>
      <c r="ADI103" s="241">
        <f t="shared" si="206"/>
        <v>571.52638620000005</v>
      </c>
      <c r="ADJ103" s="241">
        <f t="shared" si="206"/>
        <v>2000.3423517000001</v>
      </c>
      <c r="ADK103" s="241">
        <f t="shared" si="206"/>
        <v>718.21815865800011</v>
      </c>
      <c r="ADL103" s="241">
        <f t="shared" si="206"/>
        <v>742.98430206</v>
      </c>
      <c r="ADM103" s="241">
        <f t="shared" si="206"/>
        <v>121.92562905600001</v>
      </c>
      <c r="ADN103" s="241">
        <f t="shared" si="206"/>
        <v>16764.773995200001</v>
      </c>
      <c r="ADO103" s="241">
        <f t="shared" si="206"/>
        <v>647.72990435999998</v>
      </c>
      <c r="ADP103" s="241">
        <f t="shared" si="206"/>
        <v>45.722110896000011</v>
      </c>
      <c r="ADQ103" s="241">
        <f t="shared" si="206"/>
        <v>198.12914721600001</v>
      </c>
      <c r="ADR103" s="241">
        <f t="shared" si="206"/>
        <v>3429.1583172000005</v>
      </c>
      <c r="ADS103" s="241">
        <f t="shared" si="206"/>
        <v>495.32286804</v>
      </c>
      <c r="ADT103" s="241">
        <f t="shared" si="206"/>
        <v>9.5254397700000002</v>
      </c>
      <c r="ADU103" s="241">
        <f t="shared" si="206"/>
        <v>571.52638620000005</v>
      </c>
      <c r="ADV103" s="241">
        <f t="shared" si="206"/>
        <v>198.12914721600001</v>
      </c>
      <c r="ADW103" s="241">
        <f t="shared" si="206"/>
        <v>495.32286804</v>
      </c>
      <c r="ADX103" s="241">
        <f t="shared" si="206"/>
        <v>495.32286804</v>
      </c>
      <c r="ADY103" s="241">
        <f t="shared" si="206"/>
        <v>329.58021604200002</v>
      </c>
      <c r="ADZ103" s="241">
        <f t="shared" si="206"/>
        <v>51.437374758000004</v>
      </c>
      <c r="AEA103" s="241">
        <f t="shared" si="206"/>
        <v>2000.3423517000001</v>
      </c>
      <c r="AEB103" s="241">
        <f t="shared" si="206"/>
        <v>571.52638620000005</v>
      </c>
      <c r="AEC103" s="241">
        <f t="shared" si="206"/>
        <v>571.52638620000005</v>
      </c>
      <c r="AED103" s="241">
        <f t="shared" si="206"/>
        <v>247.66143402</v>
      </c>
      <c r="AEE103" s="241">
        <f t="shared" si="206"/>
        <v>40.006847034000003</v>
      </c>
      <c r="AEF103" s="241">
        <f t="shared" si="206"/>
        <v>329.58021604200002</v>
      </c>
      <c r="AEG103" s="241">
        <f t="shared" si="206"/>
        <v>571.52638620000005</v>
      </c>
      <c r="AEH103" s="241">
        <f t="shared" si="206"/>
        <v>3429.1583172000005</v>
      </c>
      <c r="AEI103" s="241">
        <f t="shared" si="206"/>
        <v>2000.3423517000001</v>
      </c>
      <c r="AEJ103" s="241">
        <f t="shared" si="206"/>
        <v>3810.1759080000002</v>
      </c>
      <c r="AEK103" s="241">
        <f t="shared" si="206"/>
        <v>495.32286804</v>
      </c>
      <c r="AEL103" s="241">
        <f t="shared" si="206"/>
        <v>247.66143402</v>
      </c>
      <c r="AEM103" s="241">
        <f t="shared" si="206"/>
        <v>45.722110896000011</v>
      </c>
      <c r="AEN103" s="241">
        <f t="shared" si="206"/>
        <v>121.92562905600001</v>
      </c>
      <c r="AEO103" s="241">
        <f t="shared" si="206"/>
        <v>495.32286804</v>
      </c>
      <c r="AEP103" s="241">
        <f t="shared" si="206"/>
        <v>247.66143402</v>
      </c>
      <c r="AEQ103" s="241">
        <f t="shared" si="206"/>
        <v>51.437374758000004</v>
      </c>
      <c r="AER103" s="241">
        <f t="shared" si="206"/>
        <v>4953.2286804000005</v>
      </c>
      <c r="AES103" s="241">
        <f t="shared" si="206"/>
        <v>718.21815865800011</v>
      </c>
      <c r="AET103" s="241">
        <f t="shared" si="206"/>
        <v>838.23869976000015</v>
      </c>
      <c r="AEU103" s="241">
        <f t="shared" si="206"/>
        <v>4953.2286804000005</v>
      </c>
      <c r="AEV103" s="241">
        <f t="shared" si="206"/>
        <v>571.52638620000005</v>
      </c>
      <c r="AEW103" s="241">
        <f t="shared" si="206"/>
        <v>16764.773995200001</v>
      </c>
      <c r="AEX103" s="241">
        <f t="shared" si="206"/>
        <v>838.23869976000015</v>
      </c>
      <c r="AEY103" s="241">
        <f t="shared" si="206"/>
        <v>51.437374758000004</v>
      </c>
      <c r="AEZ103" s="241">
        <f t="shared" si="206"/>
        <v>40.006847034000003</v>
      </c>
      <c r="AFA103" s="241">
        <f t="shared" si="206"/>
        <v>16764.773995200001</v>
      </c>
      <c r="AFB103" s="241">
        <f t="shared" si="206"/>
        <v>495.32286804</v>
      </c>
      <c r="AFC103" s="241">
        <f t="shared" si="206"/>
        <v>718.21815865800011</v>
      </c>
      <c r="AFD103" s="241">
        <f t="shared" si="206"/>
        <v>45.722110896000011</v>
      </c>
      <c r="AFE103" s="241">
        <f t="shared" si="206"/>
        <v>838.23869976000015</v>
      </c>
      <c r="AFF103" s="241">
        <f t="shared" si="206"/>
        <v>40.006847034000003</v>
      </c>
      <c r="AFG103" s="241">
        <f t="shared" si="206"/>
        <v>51.437374758000004</v>
      </c>
      <c r="AFH103" s="241">
        <f t="shared" si="206"/>
        <v>45.722110896000011</v>
      </c>
      <c r="AFI103" s="241">
        <f t="shared" ref="AFI103:AHT103" si="207">VLOOKUP(AFI78,$A$40:$B$63,2,FALSE)</f>
        <v>228.61055448000005</v>
      </c>
      <c r="AFJ103" s="241">
        <f t="shared" si="207"/>
        <v>3810.1759080000002</v>
      </c>
      <c r="AFK103" s="241">
        <f t="shared" si="207"/>
        <v>247.66143402</v>
      </c>
      <c r="AFL103" s="241">
        <f t="shared" si="207"/>
        <v>121.92562905600001</v>
      </c>
      <c r="AFM103" s="241">
        <f t="shared" si="207"/>
        <v>742.98430206</v>
      </c>
      <c r="AFN103" s="241">
        <f t="shared" si="207"/>
        <v>40.006847034000003</v>
      </c>
      <c r="AFO103" s="241">
        <f t="shared" si="207"/>
        <v>514.37374757999999</v>
      </c>
      <c r="AFP103" s="241">
        <f t="shared" si="207"/>
        <v>198.12914721600001</v>
      </c>
      <c r="AFQ103" s="241">
        <f t="shared" si="207"/>
        <v>718.21815865800011</v>
      </c>
      <c r="AFR103" s="241">
        <f t="shared" si="207"/>
        <v>1714.5791586000003</v>
      </c>
      <c r="AFS103" s="241">
        <f t="shared" si="207"/>
        <v>2000.3423517000001</v>
      </c>
      <c r="AFT103" s="241">
        <f t="shared" si="207"/>
        <v>1714.5791586000003</v>
      </c>
      <c r="AFU103" s="241">
        <f t="shared" si="207"/>
        <v>457.22110896000009</v>
      </c>
      <c r="AFV103" s="241">
        <f t="shared" si="207"/>
        <v>2000.3423517000001</v>
      </c>
      <c r="AFW103" s="241">
        <f t="shared" si="207"/>
        <v>1714.5791586000003</v>
      </c>
      <c r="AFX103" s="241">
        <f t="shared" si="207"/>
        <v>16764.773995200001</v>
      </c>
      <c r="AFY103" s="241">
        <f t="shared" si="207"/>
        <v>647.72990435999998</v>
      </c>
      <c r="AFZ103" s="241">
        <f t="shared" si="207"/>
        <v>742.98430206</v>
      </c>
      <c r="AGA103" s="241">
        <f t="shared" si="207"/>
        <v>9.5254397700000002</v>
      </c>
      <c r="AGB103" s="241">
        <f t="shared" si="207"/>
        <v>571.52638620000005</v>
      </c>
      <c r="AGC103" s="241">
        <f t="shared" si="207"/>
        <v>4953.2286804000005</v>
      </c>
      <c r="AGD103" s="241">
        <f t="shared" si="207"/>
        <v>3810.1759080000002</v>
      </c>
      <c r="AGE103" s="241">
        <f t="shared" si="207"/>
        <v>457.22110896000009</v>
      </c>
      <c r="AGF103" s="241">
        <f t="shared" si="207"/>
        <v>647.72990435999998</v>
      </c>
      <c r="AGG103" s="241">
        <f t="shared" si="207"/>
        <v>1714.5791586000003</v>
      </c>
      <c r="AGH103" s="241">
        <f t="shared" si="207"/>
        <v>514.37374757999999</v>
      </c>
      <c r="AGI103" s="241">
        <f t="shared" si="207"/>
        <v>838.23869976000015</v>
      </c>
      <c r="AGJ103" s="241">
        <f t="shared" si="207"/>
        <v>514.37374757999999</v>
      </c>
      <c r="AGK103" s="241">
        <f t="shared" si="207"/>
        <v>51.437374758000004</v>
      </c>
      <c r="AGL103" s="241">
        <f t="shared" si="207"/>
        <v>1809.8335563000003</v>
      </c>
      <c r="AGM103" s="241">
        <f t="shared" si="207"/>
        <v>2000.3423517000001</v>
      </c>
      <c r="AGN103" s="241">
        <f t="shared" si="207"/>
        <v>647.72990435999998</v>
      </c>
      <c r="AGO103" s="241">
        <f t="shared" si="207"/>
        <v>514.37374757999999</v>
      </c>
      <c r="AGP103" s="241">
        <f t="shared" si="207"/>
        <v>1809.8335563000003</v>
      </c>
      <c r="AGQ103" s="241">
        <f t="shared" si="207"/>
        <v>9.5254397700000002</v>
      </c>
      <c r="AGR103" s="241">
        <f t="shared" si="207"/>
        <v>571.52638620000005</v>
      </c>
      <c r="AGS103" s="241">
        <f t="shared" si="207"/>
        <v>1809.8335563000003</v>
      </c>
      <c r="AGT103" s="241">
        <f t="shared" si="207"/>
        <v>9.5254397700000002</v>
      </c>
      <c r="AGU103" s="241">
        <f t="shared" si="207"/>
        <v>3810.1759080000002</v>
      </c>
      <c r="AGV103" s="241">
        <f t="shared" si="207"/>
        <v>514.37374757999999</v>
      </c>
      <c r="AGW103" s="241">
        <f t="shared" si="207"/>
        <v>838.23869976000015</v>
      </c>
      <c r="AGX103" s="241">
        <f t="shared" si="207"/>
        <v>45.722110896000011</v>
      </c>
      <c r="AGY103" s="241">
        <f t="shared" si="207"/>
        <v>121.92562905600001</v>
      </c>
      <c r="AGZ103" s="241">
        <f t="shared" si="207"/>
        <v>1809.8335563000003</v>
      </c>
      <c r="AHA103" s="241">
        <f t="shared" si="207"/>
        <v>742.98430206</v>
      </c>
      <c r="AHB103" s="241">
        <f t="shared" si="207"/>
        <v>45.722110896000011</v>
      </c>
      <c r="AHC103" s="241">
        <f t="shared" si="207"/>
        <v>51.437374758000004</v>
      </c>
      <c r="AHD103" s="241">
        <f t="shared" si="207"/>
        <v>457.22110896000009</v>
      </c>
      <c r="AHE103" s="241">
        <f t="shared" si="207"/>
        <v>16764.773995200001</v>
      </c>
      <c r="AHF103" s="241">
        <f t="shared" si="207"/>
        <v>51.437374758000004</v>
      </c>
      <c r="AHG103" s="241">
        <f t="shared" si="207"/>
        <v>1809.8335563000003</v>
      </c>
      <c r="AHH103" s="241">
        <f t="shared" si="207"/>
        <v>9.5254397700000002</v>
      </c>
      <c r="AHI103" s="241">
        <f t="shared" si="207"/>
        <v>228.61055448000005</v>
      </c>
      <c r="AHJ103" s="241">
        <f t="shared" si="207"/>
        <v>1714.5791586000003</v>
      </c>
      <c r="AHK103" s="241">
        <f t="shared" si="207"/>
        <v>742.98430206</v>
      </c>
      <c r="AHL103" s="241">
        <f t="shared" si="207"/>
        <v>3429.1583172000005</v>
      </c>
      <c r="AHM103" s="241">
        <f t="shared" si="207"/>
        <v>51.437374758000004</v>
      </c>
      <c r="AHN103" s="241">
        <f t="shared" si="207"/>
        <v>2000.3423517000001</v>
      </c>
      <c r="AHO103" s="241">
        <f t="shared" si="207"/>
        <v>4953.2286804000005</v>
      </c>
      <c r="AHP103" s="241">
        <f t="shared" si="207"/>
        <v>51.437374758000004</v>
      </c>
      <c r="AHQ103" s="241">
        <f t="shared" si="207"/>
        <v>647.72990435999998</v>
      </c>
      <c r="AHR103" s="241">
        <f t="shared" si="207"/>
        <v>2000.3423517000001</v>
      </c>
      <c r="AHS103" s="241">
        <f t="shared" si="207"/>
        <v>4953.2286804000005</v>
      </c>
      <c r="AHT103" s="241">
        <f t="shared" si="207"/>
        <v>514.37374757999999</v>
      </c>
      <c r="AHU103" s="241">
        <f t="shared" ref="AHU103:AKF103" si="208">VLOOKUP(AHU78,$A$40:$B$63,2,FALSE)</f>
        <v>2000.3423517000001</v>
      </c>
      <c r="AHV103" s="241">
        <f t="shared" si="208"/>
        <v>247.66143402</v>
      </c>
      <c r="AHW103" s="241">
        <f t="shared" si="208"/>
        <v>45.722110896000011</v>
      </c>
      <c r="AHX103" s="241">
        <f t="shared" si="208"/>
        <v>514.37374757999999</v>
      </c>
      <c r="AHY103" s="241">
        <f t="shared" si="208"/>
        <v>9.5254397700000002</v>
      </c>
      <c r="AHZ103" s="241">
        <f t="shared" si="208"/>
        <v>3429.1583172000005</v>
      </c>
      <c r="AIA103" s="241">
        <f t="shared" si="208"/>
        <v>1809.8335563000003</v>
      </c>
      <c r="AIB103" s="241">
        <f t="shared" si="208"/>
        <v>40.006847034000003</v>
      </c>
      <c r="AIC103" s="241">
        <f t="shared" si="208"/>
        <v>838.23869976000015</v>
      </c>
      <c r="AID103" s="241">
        <f t="shared" si="208"/>
        <v>3810.1759080000002</v>
      </c>
      <c r="AIE103" s="241">
        <f t="shared" si="208"/>
        <v>51.437374758000004</v>
      </c>
      <c r="AIF103" s="241">
        <f t="shared" si="208"/>
        <v>571.52638620000005</v>
      </c>
      <c r="AIG103" s="241">
        <f t="shared" si="208"/>
        <v>718.21815865800011</v>
      </c>
      <c r="AIH103" s="241">
        <f t="shared" si="208"/>
        <v>3429.1583172000005</v>
      </c>
      <c r="AII103" s="241">
        <f t="shared" si="208"/>
        <v>4953.2286804000005</v>
      </c>
      <c r="AIJ103" s="241">
        <f t="shared" si="208"/>
        <v>2000.3423517000001</v>
      </c>
      <c r="AIK103" s="241">
        <f t="shared" si="208"/>
        <v>1809.8335563000003</v>
      </c>
      <c r="AIL103" s="241">
        <f t="shared" si="208"/>
        <v>45.722110896000011</v>
      </c>
      <c r="AIM103" s="241">
        <f t="shared" si="208"/>
        <v>457.22110896000009</v>
      </c>
      <c r="AIN103" s="241">
        <f t="shared" si="208"/>
        <v>45.722110896000011</v>
      </c>
      <c r="AIO103" s="241">
        <f t="shared" si="208"/>
        <v>4953.2286804000005</v>
      </c>
      <c r="AIP103" s="241">
        <f t="shared" si="208"/>
        <v>495.32286804</v>
      </c>
      <c r="AIQ103" s="241">
        <f t="shared" si="208"/>
        <v>45.722110896000011</v>
      </c>
      <c r="AIR103" s="241">
        <f t="shared" si="208"/>
        <v>228.61055448000005</v>
      </c>
      <c r="AIS103" s="241">
        <f t="shared" si="208"/>
        <v>51.437374758000004</v>
      </c>
      <c r="AIT103" s="241">
        <f t="shared" si="208"/>
        <v>718.21815865800011</v>
      </c>
      <c r="AIU103" s="241">
        <f t="shared" si="208"/>
        <v>647.72990435999998</v>
      </c>
      <c r="AIV103" s="241">
        <f t="shared" si="208"/>
        <v>329.58021604200002</v>
      </c>
      <c r="AIW103" s="241">
        <f t="shared" si="208"/>
        <v>45.722110896000011</v>
      </c>
      <c r="AIX103" s="241">
        <f t="shared" si="208"/>
        <v>4953.2286804000005</v>
      </c>
      <c r="AIY103" s="241">
        <f t="shared" si="208"/>
        <v>16764.773995200001</v>
      </c>
      <c r="AIZ103" s="241">
        <f t="shared" si="208"/>
        <v>51.437374758000004</v>
      </c>
      <c r="AJA103" s="241">
        <f t="shared" si="208"/>
        <v>3810.1759080000002</v>
      </c>
      <c r="AJB103" s="241">
        <f t="shared" si="208"/>
        <v>247.66143402</v>
      </c>
      <c r="AJC103" s="241">
        <f t="shared" si="208"/>
        <v>198.12914721600001</v>
      </c>
      <c r="AJD103" s="241">
        <f t="shared" si="208"/>
        <v>1714.5791586000003</v>
      </c>
      <c r="AJE103" s="241">
        <f t="shared" si="208"/>
        <v>16764.773995200001</v>
      </c>
      <c r="AJF103" s="241">
        <f t="shared" si="208"/>
        <v>329.58021604200002</v>
      </c>
      <c r="AJG103" s="241">
        <f t="shared" si="208"/>
        <v>2000.3423517000001</v>
      </c>
      <c r="AJH103" s="241">
        <f t="shared" si="208"/>
        <v>838.23869976000015</v>
      </c>
      <c r="AJI103" s="241">
        <f t="shared" si="208"/>
        <v>514.37374757999999</v>
      </c>
      <c r="AJJ103" s="241">
        <f t="shared" si="208"/>
        <v>3810.1759080000002</v>
      </c>
      <c r="AJK103" s="241">
        <f t="shared" si="208"/>
        <v>514.37374757999999</v>
      </c>
      <c r="AJL103" s="241">
        <f t="shared" si="208"/>
        <v>121.92562905600001</v>
      </c>
      <c r="AJM103" s="241">
        <f t="shared" si="208"/>
        <v>4953.2286804000005</v>
      </c>
      <c r="AJN103" s="241">
        <f t="shared" si="208"/>
        <v>495.32286804</v>
      </c>
      <c r="AJO103" s="241">
        <f t="shared" si="208"/>
        <v>457.22110896000009</v>
      </c>
      <c r="AJP103" s="241">
        <f t="shared" si="208"/>
        <v>3429.1583172000005</v>
      </c>
      <c r="AJQ103" s="241">
        <f t="shared" si="208"/>
        <v>247.66143402</v>
      </c>
      <c r="AJR103" s="241">
        <f t="shared" si="208"/>
        <v>3429.1583172000005</v>
      </c>
      <c r="AJS103" s="241">
        <f t="shared" si="208"/>
        <v>495.32286804</v>
      </c>
      <c r="AJT103" s="241">
        <f t="shared" si="208"/>
        <v>51.437374758000004</v>
      </c>
      <c r="AJU103" s="241">
        <f t="shared" si="208"/>
        <v>247.66143402</v>
      </c>
      <c r="AJV103" s="241">
        <f t="shared" si="208"/>
        <v>40.006847034000003</v>
      </c>
      <c r="AJW103" s="241">
        <f t="shared" si="208"/>
        <v>329.58021604200002</v>
      </c>
      <c r="AJX103" s="241">
        <f t="shared" si="208"/>
        <v>647.72990435999998</v>
      </c>
      <c r="AJY103" s="241">
        <f t="shared" si="208"/>
        <v>1809.8335563000003</v>
      </c>
      <c r="AJZ103" s="241">
        <f t="shared" si="208"/>
        <v>121.92562905600001</v>
      </c>
      <c r="AKA103" s="241">
        <f t="shared" si="208"/>
        <v>45.722110896000011</v>
      </c>
      <c r="AKB103" s="241">
        <f t="shared" si="208"/>
        <v>1809.8335563000003</v>
      </c>
      <c r="AKC103" s="241">
        <f t="shared" si="208"/>
        <v>9.5254397700000002</v>
      </c>
      <c r="AKD103" s="241">
        <f t="shared" si="208"/>
        <v>247.66143402</v>
      </c>
      <c r="AKE103" s="241">
        <f t="shared" si="208"/>
        <v>514.37374757999999</v>
      </c>
      <c r="AKF103" s="241">
        <f t="shared" si="208"/>
        <v>1714.5791586000003</v>
      </c>
      <c r="AKG103" s="241">
        <f t="shared" ref="AKG103:ALM103" si="209">VLOOKUP(AKG78,$A$40:$B$63,2,FALSE)</f>
        <v>3429.1583172000005</v>
      </c>
      <c r="AKH103" s="241">
        <f t="shared" si="209"/>
        <v>198.12914721600001</v>
      </c>
      <c r="AKI103" s="241">
        <f t="shared" si="209"/>
        <v>838.23869976000015</v>
      </c>
      <c r="AKJ103" s="241">
        <f t="shared" si="209"/>
        <v>247.66143402</v>
      </c>
      <c r="AKK103" s="241">
        <f t="shared" si="209"/>
        <v>247.66143402</v>
      </c>
      <c r="AKL103" s="241">
        <f t="shared" si="209"/>
        <v>838.23869976000015</v>
      </c>
      <c r="AKM103" s="241">
        <f t="shared" si="209"/>
        <v>228.61055448000005</v>
      </c>
      <c r="AKN103" s="241">
        <f t="shared" si="209"/>
        <v>198.12914721600001</v>
      </c>
      <c r="AKO103" s="241">
        <f t="shared" si="209"/>
        <v>571.52638620000005</v>
      </c>
      <c r="AKP103" s="241">
        <f t="shared" si="209"/>
        <v>514.37374757999999</v>
      </c>
      <c r="AKQ103" s="241">
        <f t="shared" si="209"/>
        <v>1809.8335563000003</v>
      </c>
      <c r="AKR103" s="241">
        <f t="shared" si="209"/>
        <v>329.58021604200002</v>
      </c>
      <c r="AKS103" s="241">
        <f t="shared" si="209"/>
        <v>16764.773995200001</v>
      </c>
      <c r="AKT103" s="241">
        <f t="shared" si="209"/>
        <v>495.32286804</v>
      </c>
      <c r="AKU103" s="241">
        <f t="shared" si="209"/>
        <v>514.37374757999999</v>
      </c>
      <c r="AKV103" s="241">
        <f t="shared" si="209"/>
        <v>228.61055448000005</v>
      </c>
      <c r="AKW103" s="241">
        <f t="shared" si="209"/>
        <v>121.92562905600001</v>
      </c>
      <c r="AKX103" s="241">
        <f t="shared" si="209"/>
        <v>571.52638620000005</v>
      </c>
      <c r="AKY103" s="241">
        <f t="shared" si="209"/>
        <v>247.66143402</v>
      </c>
      <c r="AKZ103" s="241">
        <f t="shared" si="209"/>
        <v>329.58021604200002</v>
      </c>
      <c r="ALA103" s="241">
        <f t="shared" si="209"/>
        <v>838.23869976000015</v>
      </c>
      <c r="ALB103" s="241">
        <f t="shared" si="209"/>
        <v>647.72990435999998</v>
      </c>
      <c r="ALC103" s="241">
        <f t="shared" si="209"/>
        <v>198.12914721600001</v>
      </c>
      <c r="ALD103" s="241">
        <f t="shared" si="209"/>
        <v>228.61055448000005</v>
      </c>
      <c r="ALE103" s="241">
        <f t="shared" si="209"/>
        <v>3810.1759080000002</v>
      </c>
      <c r="ALF103" s="241">
        <f t="shared" si="209"/>
        <v>9.5254397700000002</v>
      </c>
      <c r="ALG103" s="241">
        <f t="shared" si="209"/>
        <v>198.12914721600001</v>
      </c>
      <c r="ALH103" s="241">
        <f t="shared" si="209"/>
        <v>228.61055448000005</v>
      </c>
      <c r="ALI103" s="241">
        <f t="shared" si="209"/>
        <v>838.23869976000015</v>
      </c>
      <c r="ALJ103" s="241">
        <f t="shared" si="209"/>
        <v>40.006847034000003</v>
      </c>
      <c r="ALK103" s="241">
        <f t="shared" si="209"/>
        <v>495.32286804</v>
      </c>
      <c r="ALL103" s="241">
        <f t="shared" si="209"/>
        <v>742.98430206</v>
      </c>
      <c r="ALM103" s="241">
        <f t="shared" si="209"/>
        <v>457.22110896000009</v>
      </c>
    </row>
    <row r="104" spans="1:1001" x14ac:dyDescent="0.25">
      <c r="A104">
        <v>14</v>
      </c>
      <c r="B104" s="241">
        <f t="shared" si="161"/>
        <v>495.32286804</v>
      </c>
      <c r="C104" s="241">
        <f t="shared" si="161"/>
        <v>16764.773995200001</v>
      </c>
      <c r="D104" s="241">
        <f t="shared" si="161"/>
        <v>228.61055448000005</v>
      </c>
      <c r="E104" s="241">
        <f t="shared" si="161"/>
        <v>457.22110896000009</v>
      </c>
      <c r="F104" s="241">
        <f t="shared" si="161"/>
        <v>40.006847034000003</v>
      </c>
      <c r="G104" s="241">
        <f t="shared" si="161"/>
        <v>9.5254397700000002</v>
      </c>
      <c r="H104" s="241">
        <f t="shared" si="161"/>
        <v>51.437374758000004</v>
      </c>
      <c r="I104" s="241">
        <f t="shared" ref="I104:BT104" si="210">VLOOKUP(I79,$A$40:$B$63,2,FALSE)</f>
        <v>1809.8335563000003</v>
      </c>
      <c r="J104" s="241">
        <f t="shared" si="210"/>
        <v>4953.2286804000005</v>
      </c>
      <c r="K104" s="241">
        <f t="shared" si="210"/>
        <v>742.98430206</v>
      </c>
      <c r="L104" s="241">
        <f t="shared" si="210"/>
        <v>16764.773995200001</v>
      </c>
      <c r="M104" s="241">
        <f t="shared" si="210"/>
        <v>16764.773995200001</v>
      </c>
      <c r="N104" s="241">
        <f t="shared" si="210"/>
        <v>329.58021604200002</v>
      </c>
      <c r="O104" s="241">
        <f t="shared" si="210"/>
        <v>1714.5791586000003</v>
      </c>
      <c r="P104" s="241">
        <f t="shared" si="210"/>
        <v>9.5254397700000002</v>
      </c>
      <c r="Q104" s="241">
        <f t="shared" si="210"/>
        <v>121.92562905600001</v>
      </c>
      <c r="R104" s="241">
        <f t="shared" si="210"/>
        <v>3429.1583172000005</v>
      </c>
      <c r="S104" s="241">
        <f t="shared" si="210"/>
        <v>45.722110896000011</v>
      </c>
      <c r="T104" s="241">
        <f t="shared" si="210"/>
        <v>457.22110896000009</v>
      </c>
      <c r="U104" s="241">
        <f t="shared" si="210"/>
        <v>16764.773995200001</v>
      </c>
      <c r="V104" s="241">
        <f t="shared" si="210"/>
        <v>329.58021604200002</v>
      </c>
      <c r="W104" s="241">
        <f t="shared" si="210"/>
        <v>2000.3423517000001</v>
      </c>
      <c r="X104" s="241">
        <f t="shared" si="210"/>
        <v>247.66143402</v>
      </c>
      <c r="Y104" s="241">
        <f t="shared" si="210"/>
        <v>742.98430206</v>
      </c>
      <c r="Z104" s="241">
        <f t="shared" si="210"/>
        <v>838.23869976000015</v>
      </c>
      <c r="AA104" s="241">
        <f t="shared" si="210"/>
        <v>4953.2286804000005</v>
      </c>
      <c r="AB104" s="241">
        <f t="shared" si="210"/>
        <v>718.21815865800011</v>
      </c>
      <c r="AC104" s="241">
        <f t="shared" si="210"/>
        <v>571.52638620000005</v>
      </c>
      <c r="AD104" s="241">
        <f t="shared" si="210"/>
        <v>718.21815865800011</v>
      </c>
      <c r="AE104" s="241">
        <f t="shared" si="210"/>
        <v>247.66143402</v>
      </c>
      <c r="AF104" s="241">
        <f t="shared" si="210"/>
        <v>16764.773995200001</v>
      </c>
      <c r="AG104" s="241">
        <f t="shared" si="210"/>
        <v>4953.2286804000005</v>
      </c>
      <c r="AH104" s="241">
        <f t="shared" si="210"/>
        <v>1809.8335563000003</v>
      </c>
      <c r="AI104" s="241">
        <f t="shared" si="210"/>
        <v>495.32286804</v>
      </c>
      <c r="AJ104" s="241">
        <f t="shared" si="210"/>
        <v>247.66143402</v>
      </c>
      <c r="AK104" s="241">
        <f t="shared" si="210"/>
        <v>495.32286804</v>
      </c>
      <c r="AL104" s="241">
        <f t="shared" si="210"/>
        <v>571.52638620000005</v>
      </c>
      <c r="AM104" s="241">
        <f t="shared" si="210"/>
        <v>247.66143402</v>
      </c>
      <c r="AN104" s="241">
        <f t="shared" si="210"/>
        <v>457.22110896000009</v>
      </c>
      <c r="AO104" s="241">
        <f t="shared" si="210"/>
        <v>3810.1759080000002</v>
      </c>
      <c r="AP104" s="241">
        <f t="shared" si="210"/>
        <v>40.006847034000003</v>
      </c>
      <c r="AQ104" s="241">
        <f t="shared" si="210"/>
        <v>457.22110896000009</v>
      </c>
      <c r="AR104" s="241">
        <f t="shared" si="210"/>
        <v>9.5254397700000002</v>
      </c>
      <c r="AS104" s="241">
        <f t="shared" si="210"/>
        <v>45.722110896000011</v>
      </c>
      <c r="AT104" s="241">
        <f t="shared" si="210"/>
        <v>16764.773995200001</v>
      </c>
      <c r="AU104" s="241">
        <f t="shared" si="210"/>
        <v>838.23869976000015</v>
      </c>
      <c r="AV104" s="241">
        <f t="shared" si="210"/>
        <v>2000.3423517000001</v>
      </c>
      <c r="AW104" s="241">
        <f t="shared" si="210"/>
        <v>198.12914721600001</v>
      </c>
      <c r="AX104" s="241">
        <f t="shared" si="210"/>
        <v>228.61055448000005</v>
      </c>
      <c r="AY104" s="241">
        <f t="shared" si="210"/>
        <v>495.32286804</v>
      </c>
      <c r="AZ104" s="241">
        <f t="shared" si="210"/>
        <v>40.006847034000003</v>
      </c>
      <c r="BA104" s="241">
        <f t="shared" si="210"/>
        <v>571.52638620000005</v>
      </c>
      <c r="BB104" s="241">
        <f t="shared" si="210"/>
        <v>1714.5791586000003</v>
      </c>
      <c r="BC104" s="241">
        <f t="shared" si="210"/>
        <v>1714.5791586000003</v>
      </c>
      <c r="BD104" s="241">
        <f t="shared" si="210"/>
        <v>198.12914721600001</v>
      </c>
      <c r="BE104" s="241">
        <f t="shared" si="210"/>
        <v>3810.1759080000002</v>
      </c>
      <c r="BF104" s="241">
        <f t="shared" si="210"/>
        <v>121.92562905600001</v>
      </c>
      <c r="BG104" s="241">
        <f t="shared" si="210"/>
        <v>3810.1759080000002</v>
      </c>
      <c r="BH104" s="241">
        <f t="shared" si="210"/>
        <v>457.22110896000009</v>
      </c>
      <c r="BI104" s="241">
        <f t="shared" si="210"/>
        <v>495.32286804</v>
      </c>
      <c r="BJ104" s="241">
        <f t="shared" si="210"/>
        <v>198.12914721600001</v>
      </c>
      <c r="BK104" s="241">
        <f t="shared" si="210"/>
        <v>838.23869976000015</v>
      </c>
      <c r="BL104" s="241">
        <f t="shared" si="210"/>
        <v>495.32286804</v>
      </c>
      <c r="BM104" s="241">
        <f t="shared" si="210"/>
        <v>4953.2286804000005</v>
      </c>
      <c r="BN104" s="241">
        <f t="shared" si="210"/>
        <v>3429.1583172000005</v>
      </c>
      <c r="BO104" s="241">
        <f t="shared" si="210"/>
        <v>121.92562905600001</v>
      </c>
      <c r="BP104" s="241">
        <f t="shared" si="210"/>
        <v>45.722110896000011</v>
      </c>
      <c r="BQ104" s="241">
        <f t="shared" si="210"/>
        <v>51.437374758000004</v>
      </c>
      <c r="BR104" s="241">
        <f t="shared" si="210"/>
        <v>16764.773995200001</v>
      </c>
      <c r="BS104" s="241">
        <f t="shared" si="210"/>
        <v>247.66143402</v>
      </c>
      <c r="BT104" s="241">
        <f t="shared" si="210"/>
        <v>3429.1583172000005</v>
      </c>
      <c r="BU104" s="241">
        <f t="shared" ref="BU104:EF104" si="211">VLOOKUP(BU79,$A$40:$B$63,2,FALSE)</f>
        <v>9.5254397700000002</v>
      </c>
      <c r="BV104" s="241">
        <f t="shared" si="211"/>
        <v>1809.8335563000003</v>
      </c>
      <c r="BW104" s="241">
        <f t="shared" si="211"/>
        <v>228.61055448000005</v>
      </c>
      <c r="BX104" s="241">
        <f t="shared" si="211"/>
        <v>247.66143402</v>
      </c>
      <c r="BY104" s="241">
        <f t="shared" si="211"/>
        <v>3429.1583172000005</v>
      </c>
      <c r="BZ104" s="241">
        <f t="shared" si="211"/>
        <v>329.58021604200002</v>
      </c>
      <c r="CA104" s="241">
        <f t="shared" si="211"/>
        <v>121.92562905600001</v>
      </c>
      <c r="CB104" s="241">
        <f t="shared" si="211"/>
        <v>121.92562905600001</v>
      </c>
      <c r="CC104" s="241">
        <f t="shared" si="211"/>
        <v>838.23869976000015</v>
      </c>
      <c r="CD104" s="241">
        <f t="shared" si="211"/>
        <v>228.61055448000005</v>
      </c>
      <c r="CE104" s="241">
        <f t="shared" si="211"/>
        <v>457.22110896000009</v>
      </c>
      <c r="CF104" s="241">
        <f t="shared" si="211"/>
        <v>40.006847034000003</v>
      </c>
      <c r="CG104" s="241">
        <f t="shared" si="211"/>
        <v>495.32286804</v>
      </c>
      <c r="CH104" s="241">
        <f t="shared" si="211"/>
        <v>329.58021604200002</v>
      </c>
      <c r="CI104" s="241">
        <f t="shared" si="211"/>
        <v>198.12914721600001</v>
      </c>
      <c r="CJ104" s="241">
        <f t="shared" si="211"/>
        <v>198.12914721600001</v>
      </c>
      <c r="CK104" s="241">
        <f t="shared" si="211"/>
        <v>9.5254397700000002</v>
      </c>
      <c r="CL104" s="241">
        <f t="shared" si="211"/>
        <v>3429.1583172000005</v>
      </c>
      <c r="CM104" s="241">
        <f t="shared" si="211"/>
        <v>838.23869976000015</v>
      </c>
      <c r="CN104" s="241">
        <f t="shared" si="211"/>
        <v>457.22110896000009</v>
      </c>
      <c r="CO104" s="241">
        <f t="shared" si="211"/>
        <v>247.66143402</v>
      </c>
      <c r="CP104" s="241">
        <f t="shared" si="211"/>
        <v>198.12914721600001</v>
      </c>
      <c r="CQ104" s="241">
        <f t="shared" si="211"/>
        <v>838.23869976000015</v>
      </c>
      <c r="CR104" s="241">
        <f t="shared" si="211"/>
        <v>9.5254397700000002</v>
      </c>
      <c r="CS104" s="241">
        <f t="shared" si="211"/>
        <v>228.61055448000005</v>
      </c>
      <c r="CT104" s="241">
        <f t="shared" si="211"/>
        <v>3810.1759080000002</v>
      </c>
      <c r="CU104" s="241">
        <f t="shared" si="211"/>
        <v>571.52638620000005</v>
      </c>
      <c r="CV104" s="241">
        <f t="shared" si="211"/>
        <v>514.37374757999999</v>
      </c>
      <c r="CW104" s="241">
        <f t="shared" si="211"/>
        <v>3810.1759080000002</v>
      </c>
      <c r="CX104" s="241">
        <f t="shared" si="211"/>
        <v>45.722110896000011</v>
      </c>
      <c r="CY104" s="241">
        <f t="shared" si="211"/>
        <v>647.72990435999998</v>
      </c>
      <c r="CZ104" s="241">
        <f t="shared" si="211"/>
        <v>1809.8335563000003</v>
      </c>
      <c r="DA104" s="241">
        <f t="shared" si="211"/>
        <v>9.5254397700000002</v>
      </c>
      <c r="DB104" s="241">
        <f t="shared" si="211"/>
        <v>45.722110896000011</v>
      </c>
      <c r="DC104" s="241">
        <f t="shared" si="211"/>
        <v>4953.2286804000005</v>
      </c>
      <c r="DD104" s="241">
        <f t="shared" si="211"/>
        <v>329.58021604200002</v>
      </c>
      <c r="DE104" s="241">
        <f t="shared" si="211"/>
        <v>718.21815865800011</v>
      </c>
      <c r="DF104" s="241">
        <f t="shared" si="211"/>
        <v>457.22110896000009</v>
      </c>
      <c r="DG104" s="241">
        <f t="shared" si="211"/>
        <v>3429.1583172000005</v>
      </c>
      <c r="DH104" s="241">
        <f t="shared" si="211"/>
        <v>40.006847034000003</v>
      </c>
      <c r="DI104" s="241">
        <f t="shared" si="211"/>
        <v>9.5254397700000002</v>
      </c>
      <c r="DJ104" s="241">
        <f t="shared" si="211"/>
        <v>571.52638620000005</v>
      </c>
      <c r="DK104" s="241">
        <f t="shared" si="211"/>
        <v>3429.1583172000005</v>
      </c>
      <c r="DL104" s="241">
        <f t="shared" si="211"/>
        <v>718.21815865800011</v>
      </c>
      <c r="DM104" s="241">
        <f t="shared" si="211"/>
        <v>228.61055448000005</v>
      </c>
      <c r="DN104" s="241">
        <f t="shared" si="211"/>
        <v>1809.8335563000003</v>
      </c>
      <c r="DO104" s="241">
        <f t="shared" si="211"/>
        <v>228.61055448000005</v>
      </c>
      <c r="DP104" s="241">
        <f t="shared" si="211"/>
        <v>329.58021604200002</v>
      </c>
      <c r="DQ104" s="241">
        <f t="shared" si="211"/>
        <v>16764.773995200001</v>
      </c>
      <c r="DR104" s="241">
        <f t="shared" si="211"/>
        <v>329.58021604200002</v>
      </c>
      <c r="DS104" s="241">
        <f t="shared" si="211"/>
        <v>45.722110896000011</v>
      </c>
      <c r="DT104" s="241">
        <f t="shared" si="211"/>
        <v>45.722110896000011</v>
      </c>
      <c r="DU104" s="241">
        <f t="shared" si="211"/>
        <v>9.5254397700000002</v>
      </c>
      <c r="DV104" s="241">
        <f t="shared" si="211"/>
        <v>9.5254397700000002</v>
      </c>
      <c r="DW104" s="241">
        <f t="shared" si="211"/>
        <v>121.92562905600001</v>
      </c>
      <c r="DX104" s="241">
        <f t="shared" si="211"/>
        <v>3429.1583172000005</v>
      </c>
      <c r="DY104" s="241">
        <f t="shared" si="211"/>
        <v>16764.773995200001</v>
      </c>
      <c r="DZ104" s="241">
        <f t="shared" si="211"/>
        <v>4953.2286804000005</v>
      </c>
      <c r="EA104" s="241">
        <f t="shared" si="211"/>
        <v>121.92562905600001</v>
      </c>
      <c r="EB104" s="241">
        <f t="shared" si="211"/>
        <v>247.66143402</v>
      </c>
      <c r="EC104" s="241">
        <f t="shared" si="211"/>
        <v>121.92562905600001</v>
      </c>
      <c r="ED104" s="241">
        <f t="shared" si="211"/>
        <v>571.52638620000005</v>
      </c>
      <c r="EE104" s="241">
        <f t="shared" si="211"/>
        <v>742.98430206</v>
      </c>
      <c r="EF104" s="241">
        <f t="shared" si="211"/>
        <v>1809.8335563000003</v>
      </c>
      <c r="EG104" s="241">
        <f t="shared" ref="EG104:GR104" si="212">VLOOKUP(EG79,$A$40:$B$63,2,FALSE)</f>
        <v>4953.2286804000005</v>
      </c>
      <c r="EH104" s="241">
        <f t="shared" si="212"/>
        <v>2000.3423517000001</v>
      </c>
      <c r="EI104" s="241">
        <f t="shared" si="212"/>
        <v>3429.1583172000005</v>
      </c>
      <c r="EJ104" s="241">
        <f t="shared" si="212"/>
        <v>1714.5791586000003</v>
      </c>
      <c r="EK104" s="241">
        <f t="shared" si="212"/>
        <v>838.23869976000015</v>
      </c>
      <c r="EL104" s="241">
        <f t="shared" si="212"/>
        <v>9.5254397700000002</v>
      </c>
      <c r="EM104" s="241">
        <f t="shared" si="212"/>
        <v>40.006847034000003</v>
      </c>
      <c r="EN104" s="241">
        <f t="shared" si="212"/>
        <v>647.72990435999998</v>
      </c>
      <c r="EO104" s="241">
        <f t="shared" si="212"/>
        <v>495.32286804</v>
      </c>
      <c r="EP104" s="241">
        <f t="shared" si="212"/>
        <v>2000.3423517000001</v>
      </c>
      <c r="EQ104" s="241">
        <f t="shared" si="212"/>
        <v>121.92562905600001</v>
      </c>
      <c r="ER104" s="241">
        <f t="shared" si="212"/>
        <v>838.23869976000015</v>
      </c>
      <c r="ES104" s="241">
        <f t="shared" si="212"/>
        <v>40.006847034000003</v>
      </c>
      <c r="ET104" s="241">
        <f t="shared" si="212"/>
        <v>228.61055448000005</v>
      </c>
      <c r="EU104" s="241">
        <f t="shared" si="212"/>
        <v>228.61055448000005</v>
      </c>
      <c r="EV104" s="241">
        <f t="shared" si="212"/>
        <v>121.92562905600001</v>
      </c>
      <c r="EW104" s="241">
        <f t="shared" si="212"/>
        <v>16764.773995200001</v>
      </c>
      <c r="EX104" s="241">
        <f t="shared" si="212"/>
        <v>2000.3423517000001</v>
      </c>
      <c r="EY104" s="241">
        <f t="shared" si="212"/>
        <v>45.722110896000011</v>
      </c>
      <c r="EZ104" s="241">
        <f t="shared" si="212"/>
        <v>40.006847034000003</v>
      </c>
      <c r="FA104" s="241">
        <f t="shared" si="212"/>
        <v>571.52638620000005</v>
      </c>
      <c r="FB104" s="241">
        <f t="shared" si="212"/>
        <v>4953.2286804000005</v>
      </c>
      <c r="FC104" s="241">
        <f t="shared" si="212"/>
        <v>16764.773995200001</v>
      </c>
      <c r="FD104" s="241">
        <f t="shared" si="212"/>
        <v>1809.8335563000003</v>
      </c>
      <c r="FE104" s="241">
        <f t="shared" si="212"/>
        <v>457.22110896000009</v>
      </c>
      <c r="FF104" s="241">
        <f t="shared" si="212"/>
        <v>9.5254397700000002</v>
      </c>
      <c r="FG104" s="241">
        <f t="shared" si="212"/>
        <v>838.23869976000015</v>
      </c>
      <c r="FH104" s="241">
        <f t="shared" si="212"/>
        <v>647.72990435999998</v>
      </c>
      <c r="FI104" s="241">
        <f t="shared" si="212"/>
        <v>457.22110896000009</v>
      </c>
      <c r="FJ104" s="241">
        <f t="shared" si="212"/>
        <v>742.98430206</v>
      </c>
      <c r="FK104" s="241">
        <f t="shared" si="212"/>
        <v>51.437374758000004</v>
      </c>
      <c r="FL104" s="241">
        <f t="shared" si="212"/>
        <v>3810.1759080000002</v>
      </c>
      <c r="FM104" s="241">
        <f t="shared" si="212"/>
        <v>1714.5791586000003</v>
      </c>
      <c r="FN104" s="241">
        <f t="shared" si="212"/>
        <v>3429.1583172000005</v>
      </c>
      <c r="FO104" s="241">
        <f t="shared" si="212"/>
        <v>571.52638620000005</v>
      </c>
      <c r="FP104" s="241">
        <f t="shared" si="212"/>
        <v>457.22110896000009</v>
      </c>
      <c r="FQ104" s="241">
        <f t="shared" si="212"/>
        <v>514.37374757999999</v>
      </c>
      <c r="FR104" s="241">
        <f t="shared" si="212"/>
        <v>514.37374757999999</v>
      </c>
      <c r="FS104" s="241">
        <f t="shared" si="212"/>
        <v>16764.773995200001</v>
      </c>
      <c r="FT104" s="241">
        <f t="shared" si="212"/>
        <v>647.72990435999998</v>
      </c>
      <c r="FU104" s="241">
        <f t="shared" si="212"/>
        <v>742.98430206</v>
      </c>
      <c r="FV104" s="241">
        <f t="shared" si="212"/>
        <v>1714.5791586000003</v>
      </c>
      <c r="FW104" s="241">
        <f t="shared" si="212"/>
        <v>228.61055448000005</v>
      </c>
      <c r="FX104" s="241">
        <f t="shared" si="212"/>
        <v>571.52638620000005</v>
      </c>
      <c r="FY104" s="241">
        <f t="shared" si="212"/>
        <v>3810.1759080000002</v>
      </c>
      <c r="FZ104" s="241">
        <f t="shared" si="212"/>
        <v>2000.3423517000001</v>
      </c>
      <c r="GA104" s="241">
        <f t="shared" si="212"/>
        <v>4953.2286804000005</v>
      </c>
      <c r="GB104" s="241">
        <f t="shared" si="212"/>
        <v>45.722110896000011</v>
      </c>
      <c r="GC104" s="241">
        <f t="shared" si="212"/>
        <v>16764.773995200001</v>
      </c>
      <c r="GD104" s="241">
        <f t="shared" si="212"/>
        <v>2000.3423517000001</v>
      </c>
      <c r="GE104" s="241">
        <f t="shared" si="212"/>
        <v>9.5254397700000002</v>
      </c>
      <c r="GF104" s="241">
        <f t="shared" si="212"/>
        <v>329.58021604200002</v>
      </c>
      <c r="GG104" s="241">
        <f t="shared" si="212"/>
        <v>457.22110896000009</v>
      </c>
      <c r="GH104" s="241">
        <f t="shared" si="212"/>
        <v>495.32286804</v>
      </c>
      <c r="GI104" s="241">
        <f t="shared" si="212"/>
        <v>838.23869976000015</v>
      </c>
      <c r="GJ104" s="241">
        <f t="shared" si="212"/>
        <v>514.37374757999999</v>
      </c>
      <c r="GK104" s="241">
        <f t="shared" si="212"/>
        <v>198.12914721600001</v>
      </c>
      <c r="GL104" s="241">
        <f t="shared" si="212"/>
        <v>742.98430206</v>
      </c>
      <c r="GM104" s="241">
        <f t="shared" si="212"/>
        <v>2000.3423517000001</v>
      </c>
      <c r="GN104" s="241">
        <f t="shared" si="212"/>
        <v>571.52638620000005</v>
      </c>
      <c r="GO104" s="241">
        <f t="shared" si="212"/>
        <v>16764.773995200001</v>
      </c>
      <c r="GP104" s="241">
        <f t="shared" si="212"/>
        <v>16764.773995200001</v>
      </c>
      <c r="GQ104" s="241">
        <f t="shared" si="212"/>
        <v>457.22110896000009</v>
      </c>
      <c r="GR104" s="241">
        <f t="shared" si="212"/>
        <v>3810.1759080000002</v>
      </c>
      <c r="GS104" s="241">
        <f t="shared" ref="GS104:JD104" si="213">VLOOKUP(GS79,$A$40:$B$63,2,FALSE)</f>
        <v>1809.8335563000003</v>
      </c>
      <c r="GT104" s="241">
        <f t="shared" si="213"/>
        <v>1809.8335563000003</v>
      </c>
      <c r="GU104" s="241">
        <f t="shared" si="213"/>
        <v>2000.3423517000001</v>
      </c>
      <c r="GV104" s="241">
        <f t="shared" si="213"/>
        <v>247.66143402</v>
      </c>
      <c r="GW104" s="241">
        <f t="shared" si="213"/>
        <v>247.66143402</v>
      </c>
      <c r="GX104" s="241">
        <f t="shared" si="213"/>
        <v>40.006847034000003</v>
      </c>
      <c r="GY104" s="241">
        <f t="shared" si="213"/>
        <v>571.52638620000005</v>
      </c>
      <c r="GZ104" s="241">
        <f t="shared" si="213"/>
        <v>3810.1759080000002</v>
      </c>
      <c r="HA104" s="241">
        <f t="shared" si="213"/>
        <v>121.92562905600001</v>
      </c>
      <c r="HB104" s="241">
        <f t="shared" si="213"/>
        <v>457.22110896000009</v>
      </c>
      <c r="HC104" s="241">
        <f t="shared" si="213"/>
        <v>247.66143402</v>
      </c>
      <c r="HD104" s="241">
        <f t="shared" si="213"/>
        <v>2000.3423517000001</v>
      </c>
      <c r="HE104" s="241">
        <f t="shared" si="213"/>
        <v>742.98430206</v>
      </c>
      <c r="HF104" s="241">
        <f t="shared" si="213"/>
        <v>1809.8335563000003</v>
      </c>
      <c r="HG104" s="241">
        <f t="shared" si="213"/>
        <v>40.006847034000003</v>
      </c>
      <c r="HH104" s="241">
        <f t="shared" si="213"/>
        <v>495.32286804</v>
      </c>
      <c r="HI104" s="241">
        <f t="shared" si="213"/>
        <v>51.437374758000004</v>
      </c>
      <c r="HJ104" s="241">
        <f t="shared" si="213"/>
        <v>329.58021604200002</v>
      </c>
      <c r="HK104" s="241">
        <f t="shared" si="213"/>
        <v>495.32286804</v>
      </c>
      <c r="HL104" s="241">
        <f t="shared" si="213"/>
        <v>16764.773995200001</v>
      </c>
      <c r="HM104" s="241">
        <f t="shared" si="213"/>
        <v>514.37374757999999</v>
      </c>
      <c r="HN104" s="241">
        <f t="shared" si="213"/>
        <v>495.32286804</v>
      </c>
      <c r="HO104" s="241">
        <f t="shared" si="213"/>
        <v>2000.3423517000001</v>
      </c>
      <c r="HP104" s="241">
        <f t="shared" si="213"/>
        <v>742.98430206</v>
      </c>
      <c r="HQ104" s="241">
        <f t="shared" si="213"/>
        <v>1714.5791586000003</v>
      </c>
      <c r="HR104" s="241">
        <f t="shared" si="213"/>
        <v>45.722110896000011</v>
      </c>
      <c r="HS104" s="241">
        <f t="shared" si="213"/>
        <v>9.5254397700000002</v>
      </c>
      <c r="HT104" s="241">
        <f t="shared" si="213"/>
        <v>247.66143402</v>
      </c>
      <c r="HU104" s="241">
        <f t="shared" si="213"/>
        <v>838.23869976000015</v>
      </c>
      <c r="HV104" s="241">
        <f t="shared" si="213"/>
        <v>718.21815865800011</v>
      </c>
      <c r="HW104" s="241">
        <f t="shared" si="213"/>
        <v>3810.1759080000002</v>
      </c>
      <c r="HX104" s="241">
        <f t="shared" si="213"/>
        <v>4953.2286804000005</v>
      </c>
      <c r="HY104" s="241">
        <f t="shared" si="213"/>
        <v>45.722110896000011</v>
      </c>
      <c r="HZ104" s="241">
        <f t="shared" si="213"/>
        <v>2000.3423517000001</v>
      </c>
      <c r="IA104" s="241">
        <f t="shared" si="213"/>
        <v>329.58021604200002</v>
      </c>
      <c r="IB104" s="241">
        <f t="shared" si="213"/>
        <v>718.21815865800011</v>
      </c>
      <c r="IC104" s="241">
        <f t="shared" si="213"/>
        <v>1714.5791586000003</v>
      </c>
      <c r="ID104" s="241">
        <f t="shared" si="213"/>
        <v>718.21815865800011</v>
      </c>
      <c r="IE104" s="241">
        <f t="shared" si="213"/>
        <v>40.006847034000003</v>
      </c>
      <c r="IF104" s="241">
        <f t="shared" si="213"/>
        <v>45.722110896000011</v>
      </c>
      <c r="IG104" s="241">
        <f t="shared" si="213"/>
        <v>329.58021604200002</v>
      </c>
      <c r="IH104" s="241">
        <f t="shared" si="213"/>
        <v>2000.3423517000001</v>
      </c>
      <c r="II104" s="241">
        <f t="shared" si="213"/>
        <v>329.58021604200002</v>
      </c>
      <c r="IJ104" s="241">
        <f t="shared" si="213"/>
        <v>9.5254397700000002</v>
      </c>
      <c r="IK104" s="241">
        <f t="shared" si="213"/>
        <v>1714.5791586000003</v>
      </c>
      <c r="IL104" s="241">
        <f t="shared" si="213"/>
        <v>9.5254397700000002</v>
      </c>
      <c r="IM104" s="241">
        <f t="shared" si="213"/>
        <v>1714.5791586000003</v>
      </c>
      <c r="IN104" s="241">
        <f t="shared" si="213"/>
        <v>742.98430206</v>
      </c>
      <c r="IO104" s="241">
        <f t="shared" si="213"/>
        <v>2000.3423517000001</v>
      </c>
      <c r="IP104" s="241">
        <f t="shared" si="213"/>
        <v>457.22110896000009</v>
      </c>
      <c r="IQ104" s="241">
        <f t="shared" si="213"/>
        <v>495.32286804</v>
      </c>
      <c r="IR104" s="241">
        <f t="shared" si="213"/>
        <v>3810.1759080000002</v>
      </c>
      <c r="IS104" s="241">
        <f t="shared" si="213"/>
        <v>9.5254397700000002</v>
      </c>
      <c r="IT104" s="241">
        <f t="shared" si="213"/>
        <v>718.21815865800011</v>
      </c>
      <c r="IU104" s="241">
        <f t="shared" si="213"/>
        <v>3429.1583172000005</v>
      </c>
      <c r="IV104" s="241">
        <f t="shared" si="213"/>
        <v>1809.8335563000003</v>
      </c>
      <c r="IW104" s="241">
        <f t="shared" si="213"/>
        <v>3810.1759080000002</v>
      </c>
      <c r="IX104" s="241">
        <f t="shared" si="213"/>
        <v>3429.1583172000005</v>
      </c>
      <c r="IY104" s="241">
        <f t="shared" si="213"/>
        <v>2000.3423517000001</v>
      </c>
      <c r="IZ104" s="241">
        <f t="shared" si="213"/>
        <v>198.12914721600001</v>
      </c>
      <c r="JA104" s="241">
        <f t="shared" si="213"/>
        <v>9.5254397700000002</v>
      </c>
      <c r="JB104" s="241">
        <f t="shared" si="213"/>
        <v>495.32286804</v>
      </c>
      <c r="JC104" s="241">
        <f t="shared" si="213"/>
        <v>647.72990435999998</v>
      </c>
      <c r="JD104" s="241">
        <f t="shared" si="213"/>
        <v>647.72990435999998</v>
      </c>
      <c r="JE104" s="241">
        <f t="shared" ref="JE104:LP104" si="214">VLOOKUP(JE79,$A$40:$B$63,2,FALSE)</f>
        <v>495.32286804</v>
      </c>
      <c r="JF104" s="241">
        <f t="shared" si="214"/>
        <v>329.58021604200002</v>
      </c>
      <c r="JG104" s="241">
        <f t="shared" si="214"/>
        <v>718.21815865800011</v>
      </c>
      <c r="JH104" s="241">
        <f t="shared" si="214"/>
        <v>718.21815865800011</v>
      </c>
      <c r="JI104" s="241">
        <f t="shared" si="214"/>
        <v>514.37374757999999</v>
      </c>
      <c r="JJ104" s="241">
        <f t="shared" si="214"/>
        <v>742.98430206</v>
      </c>
      <c r="JK104" s="241">
        <f t="shared" si="214"/>
        <v>16764.773995200001</v>
      </c>
      <c r="JL104" s="241">
        <f t="shared" si="214"/>
        <v>1714.5791586000003</v>
      </c>
      <c r="JM104" s="241">
        <f t="shared" si="214"/>
        <v>4953.2286804000005</v>
      </c>
      <c r="JN104" s="241">
        <f t="shared" si="214"/>
        <v>457.22110896000009</v>
      </c>
      <c r="JO104" s="241">
        <f t="shared" si="214"/>
        <v>198.12914721600001</v>
      </c>
      <c r="JP104" s="241">
        <f t="shared" si="214"/>
        <v>3429.1583172000005</v>
      </c>
      <c r="JQ104" s="241">
        <f t="shared" si="214"/>
        <v>40.006847034000003</v>
      </c>
      <c r="JR104" s="241">
        <f t="shared" si="214"/>
        <v>198.12914721600001</v>
      </c>
      <c r="JS104" s="241">
        <f t="shared" si="214"/>
        <v>40.006847034000003</v>
      </c>
      <c r="JT104" s="241">
        <f t="shared" si="214"/>
        <v>647.72990435999998</v>
      </c>
      <c r="JU104" s="241">
        <f t="shared" si="214"/>
        <v>647.72990435999998</v>
      </c>
      <c r="JV104" s="241">
        <f t="shared" si="214"/>
        <v>228.61055448000005</v>
      </c>
      <c r="JW104" s="241">
        <f t="shared" si="214"/>
        <v>9.5254397700000002</v>
      </c>
      <c r="JX104" s="241">
        <f t="shared" si="214"/>
        <v>2000.3423517000001</v>
      </c>
      <c r="JY104" s="241">
        <f t="shared" si="214"/>
        <v>838.23869976000015</v>
      </c>
      <c r="JZ104" s="241">
        <f t="shared" si="214"/>
        <v>198.12914721600001</v>
      </c>
      <c r="KA104" s="241">
        <f t="shared" si="214"/>
        <v>457.22110896000009</v>
      </c>
      <c r="KB104" s="241">
        <f t="shared" si="214"/>
        <v>198.12914721600001</v>
      </c>
      <c r="KC104" s="241">
        <f t="shared" si="214"/>
        <v>247.66143402</v>
      </c>
      <c r="KD104" s="241">
        <f t="shared" si="214"/>
        <v>838.23869976000015</v>
      </c>
      <c r="KE104" s="241">
        <f t="shared" si="214"/>
        <v>247.66143402</v>
      </c>
      <c r="KF104" s="241">
        <f t="shared" si="214"/>
        <v>647.72990435999998</v>
      </c>
      <c r="KG104" s="241">
        <f t="shared" si="214"/>
        <v>457.22110896000009</v>
      </c>
      <c r="KH104" s="241">
        <f t="shared" si="214"/>
        <v>2000.3423517000001</v>
      </c>
      <c r="KI104" s="241">
        <f t="shared" si="214"/>
        <v>838.23869976000015</v>
      </c>
      <c r="KJ104" s="241">
        <f t="shared" si="214"/>
        <v>228.61055448000005</v>
      </c>
      <c r="KK104" s="241">
        <f t="shared" si="214"/>
        <v>329.58021604200002</v>
      </c>
      <c r="KL104" s="241">
        <f t="shared" si="214"/>
        <v>3429.1583172000005</v>
      </c>
      <c r="KM104" s="241">
        <f t="shared" si="214"/>
        <v>329.58021604200002</v>
      </c>
      <c r="KN104" s="241">
        <f t="shared" si="214"/>
        <v>329.58021604200002</v>
      </c>
      <c r="KO104" s="241">
        <f t="shared" si="214"/>
        <v>3429.1583172000005</v>
      </c>
      <c r="KP104" s="241">
        <f t="shared" si="214"/>
        <v>495.32286804</v>
      </c>
      <c r="KQ104" s="241">
        <f t="shared" si="214"/>
        <v>742.98430206</v>
      </c>
      <c r="KR104" s="241">
        <f t="shared" si="214"/>
        <v>1714.5791586000003</v>
      </c>
      <c r="KS104" s="241">
        <f t="shared" si="214"/>
        <v>16764.773995200001</v>
      </c>
      <c r="KT104" s="241">
        <f t="shared" si="214"/>
        <v>514.37374757999999</v>
      </c>
      <c r="KU104" s="241">
        <f t="shared" si="214"/>
        <v>40.006847034000003</v>
      </c>
      <c r="KV104" s="241">
        <f t="shared" si="214"/>
        <v>1714.5791586000003</v>
      </c>
      <c r="KW104" s="241">
        <f t="shared" si="214"/>
        <v>45.722110896000011</v>
      </c>
      <c r="KX104" s="241">
        <f t="shared" si="214"/>
        <v>1809.8335563000003</v>
      </c>
      <c r="KY104" s="241">
        <f t="shared" si="214"/>
        <v>329.58021604200002</v>
      </c>
      <c r="KZ104" s="241">
        <f t="shared" si="214"/>
        <v>329.58021604200002</v>
      </c>
      <c r="LA104" s="241">
        <f t="shared" si="214"/>
        <v>329.58021604200002</v>
      </c>
      <c r="LB104" s="241">
        <f t="shared" si="214"/>
        <v>718.21815865800011</v>
      </c>
      <c r="LC104" s="241">
        <f t="shared" si="214"/>
        <v>40.006847034000003</v>
      </c>
      <c r="LD104" s="241">
        <f t="shared" si="214"/>
        <v>718.21815865800011</v>
      </c>
      <c r="LE104" s="241">
        <f t="shared" si="214"/>
        <v>1809.8335563000003</v>
      </c>
      <c r="LF104" s="241">
        <f t="shared" si="214"/>
        <v>457.22110896000009</v>
      </c>
      <c r="LG104" s="241">
        <f t="shared" si="214"/>
        <v>45.722110896000011</v>
      </c>
      <c r="LH104" s="241">
        <f t="shared" si="214"/>
        <v>228.61055448000005</v>
      </c>
      <c r="LI104" s="241">
        <f t="shared" si="214"/>
        <v>1809.8335563000003</v>
      </c>
      <c r="LJ104" s="241">
        <f t="shared" si="214"/>
        <v>495.32286804</v>
      </c>
      <c r="LK104" s="241">
        <f t="shared" si="214"/>
        <v>742.98430206</v>
      </c>
      <c r="LL104" s="241">
        <f t="shared" si="214"/>
        <v>647.72990435999998</v>
      </c>
      <c r="LM104" s="241">
        <f t="shared" si="214"/>
        <v>2000.3423517000001</v>
      </c>
      <c r="LN104" s="241">
        <f t="shared" si="214"/>
        <v>2000.3423517000001</v>
      </c>
      <c r="LO104" s="241">
        <f t="shared" si="214"/>
        <v>3429.1583172000005</v>
      </c>
      <c r="LP104" s="241">
        <f t="shared" si="214"/>
        <v>1809.8335563000003</v>
      </c>
      <c r="LQ104" s="241">
        <f t="shared" ref="LQ104:OB104" si="215">VLOOKUP(LQ79,$A$40:$B$63,2,FALSE)</f>
        <v>1809.8335563000003</v>
      </c>
      <c r="LR104" s="241">
        <f t="shared" si="215"/>
        <v>247.66143402</v>
      </c>
      <c r="LS104" s="241">
        <f t="shared" si="215"/>
        <v>742.98430206</v>
      </c>
      <c r="LT104" s="241">
        <f t="shared" si="215"/>
        <v>647.72990435999998</v>
      </c>
      <c r="LU104" s="241">
        <f t="shared" si="215"/>
        <v>742.98430206</v>
      </c>
      <c r="LV104" s="241">
        <f t="shared" si="215"/>
        <v>121.92562905600001</v>
      </c>
      <c r="LW104" s="241">
        <f t="shared" si="215"/>
        <v>198.12914721600001</v>
      </c>
      <c r="LX104" s="241">
        <f t="shared" si="215"/>
        <v>247.66143402</v>
      </c>
      <c r="LY104" s="241">
        <f t="shared" si="215"/>
        <v>16764.773995200001</v>
      </c>
      <c r="LZ104" s="241">
        <f t="shared" si="215"/>
        <v>742.98430206</v>
      </c>
      <c r="MA104" s="241">
        <f t="shared" si="215"/>
        <v>495.32286804</v>
      </c>
      <c r="MB104" s="241">
        <f t="shared" si="215"/>
        <v>495.32286804</v>
      </c>
      <c r="MC104" s="241">
        <f t="shared" si="215"/>
        <v>1714.5791586000003</v>
      </c>
      <c r="MD104" s="241">
        <f t="shared" si="215"/>
        <v>457.22110896000009</v>
      </c>
      <c r="ME104" s="241">
        <f t="shared" si="215"/>
        <v>3429.1583172000005</v>
      </c>
      <c r="MF104" s="241">
        <f t="shared" si="215"/>
        <v>514.37374757999999</v>
      </c>
      <c r="MG104" s="241">
        <f t="shared" si="215"/>
        <v>121.92562905600001</v>
      </c>
      <c r="MH104" s="241">
        <f t="shared" si="215"/>
        <v>329.58021604200002</v>
      </c>
      <c r="MI104" s="241">
        <f t="shared" si="215"/>
        <v>1714.5791586000003</v>
      </c>
      <c r="MJ104" s="241">
        <f t="shared" si="215"/>
        <v>9.5254397700000002</v>
      </c>
      <c r="MK104" s="241">
        <f t="shared" si="215"/>
        <v>3429.1583172000005</v>
      </c>
      <c r="ML104" s="241">
        <f t="shared" si="215"/>
        <v>1809.8335563000003</v>
      </c>
      <c r="MM104" s="241">
        <f t="shared" si="215"/>
        <v>457.22110896000009</v>
      </c>
      <c r="MN104" s="241">
        <f t="shared" si="215"/>
        <v>838.23869976000015</v>
      </c>
      <c r="MO104" s="241">
        <f t="shared" si="215"/>
        <v>9.5254397700000002</v>
      </c>
      <c r="MP104" s="241">
        <f t="shared" si="215"/>
        <v>495.32286804</v>
      </c>
      <c r="MQ104" s="241">
        <f t="shared" si="215"/>
        <v>9.5254397700000002</v>
      </c>
      <c r="MR104" s="241">
        <f t="shared" si="215"/>
        <v>9.5254397700000002</v>
      </c>
      <c r="MS104" s="241">
        <f t="shared" si="215"/>
        <v>3810.1759080000002</v>
      </c>
      <c r="MT104" s="241">
        <f t="shared" si="215"/>
        <v>1714.5791586000003</v>
      </c>
      <c r="MU104" s="241">
        <f t="shared" si="215"/>
        <v>247.66143402</v>
      </c>
      <c r="MV104" s="241">
        <f t="shared" si="215"/>
        <v>514.37374757999999</v>
      </c>
      <c r="MW104" s="241">
        <f t="shared" si="215"/>
        <v>3810.1759080000002</v>
      </c>
      <c r="MX104" s="241">
        <f t="shared" si="215"/>
        <v>9.5254397700000002</v>
      </c>
      <c r="MY104" s="241">
        <f t="shared" si="215"/>
        <v>571.52638620000005</v>
      </c>
      <c r="MZ104" s="241">
        <f t="shared" si="215"/>
        <v>228.61055448000005</v>
      </c>
      <c r="NA104" s="241">
        <f t="shared" si="215"/>
        <v>16764.773995200001</v>
      </c>
      <c r="NB104" s="241">
        <f t="shared" si="215"/>
        <v>742.98430206</v>
      </c>
      <c r="NC104" s="241">
        <f t="shared" si="215"/>
        <v>1714.5791586000003</v>
      </c>
      <c r="ND104" s="241">
        <f t="shared" si="215"/>
        <v>1714.5791586000003</v>
      </c>
      <c r="NE104" s="241">
        <f t="shared" si="215"/>
        <v>742.98430206</v>
      </c>
      <c r="NF104" s="241">
        <f t="shared" si="215"/>
        <v>4953.2286804000005</v>
      </c>
      <c r="NG104" s="241">
        <f t="shared" si="215"/>
        <v>51.437374758000004</v>
      </c>
      <c r="NH104" s="241">
        <f t="shared" si="215"/>
        <v>121.92562905600001</v>
      </c>
      <c r="NI104" s="241">
        <f t="shared" si="215"/>
        <v>16764.773995200001</v>
      </c>
      <c r="NJ104" s="241">
        <f t="shared" si="215"/>
        <v>1809.8335563000003</v>
      </c>
      <c r="NK104" s="241">
        <f t="shared" si="215"/>
        <v>2000.3423517000001</v>
      </c>
      <c r="NL104" s="241">
        <f t="shared" si="215"/>
        <v>40.006847034000003</v>
      </c>
      <c r="NM104" s="241">
        <f t="shared" si="215"/>
        <v>228.61055448000005</v>
      </c>
      <c r="NN104" s="241">
        <f t="shared" si="215"/>
        <v>3429.1583172000005</v>
      </c>
      <c r="NO104" s="241">
        <f t="shared" si="215"/>
        <v>121.92562905600001</v>
      </c>
      <c r="NP104" s="241">
        <f t="shared" si="215"/>
        <v>329.58021604200002</v>
      </c>
      <c r="NQ104" s="241">
        <f t="shared" si="215"/>
        <v>3810.1759080000002</v>
      </c>
      <c r="NR104" s="241">
        <f t="shared" si="215"/>
        <v>457.22110896000009</v>
      </c>
      <c r="NS104" s="241">
        <f t="shared" si="215"/>
        <v>45.722110896000011</v>
      </c>
      <c r="NT104" s="241">
        <f t="shared" si="215"/>
        <v>247.66143402</v>
      </c>
      <c r="NU104" s="241">
        <f t="shared" si="215"/>
        <v>457.22110896000009</v>
      </c>
      <c r="NV104" s="241">
        <f t="shared" si="215"/>
        <v>3810.1759080000002</v>
      </c>
      <c r="NW104" s="241">
        <f t="shared" si="215"/>
        <v>495.32286804</v>
      </c>
      <c r="NX104" s="241">
        <f t="shared" si="215"/>
        <v>247.66143402</v>
      </c>
      <c r="NY104" s="241">
        <f t="shared" si="215"/>
        <v>329.58021604200002</v>
      </c>
      <c r="NZ104" s="241">
        <f t="shared" si="215"/>
        <v>3429.1583172000005</v>
      </c>
      <c r="OA104" s="241">
        <f t="shared" si="215"/>
        <v>1809.8335563000003</v>
      </c>
      <c r="OB104" s="241">
        <f t="shared" si="215"/>
        <v>2000.3423517000001</v>
      </c>
      <c r="OC104" s="241">
        <f t="shared" ref="OC104:QN104" si="216">VLOOKUP(OC79,$A$40:$B$63,2,FALSE)</f>
        <v>571.52638620000005</v>
      </c>
      <c r="OD104" s="241">
        <f t="shared" si="216"/>
        <v>16764.773995200001</v>
      </c>
      <c r="OE104" s="241">
        <f t="shared" si="216"/>
        <v>1809.8335563000003</v>
      </c>
      <c r="OF104" s="241">
        <f t="shared" si="216"/>
        <v>514.37374757999999</v>
      </c>
      <c r="OG104" s="241">
        <f t="shared" si="216"/>
        <v>329.58021604200002</v>
      </c>
      <c r="OH104" s="241">
        <f t="shared" si="216"/>
        <v>198.12914721600001</v>
      </c>
      <c r="OI104" s="241">
        <f t="shared" si="216"/>
        <v>838.23869976000015</v>
      </c>
      <c r="OJ104" s="241">
        <f t="shared" si="216"/>
        <v>51.437374758000004</v>
      </c>
      <c r="OK104" s="241">
        <f t="shared" si="216"/>
        <v>51.437374758000004</v>
      </c>
      <c r="OL104" s="241">
        <f t="shared" si="216"/>
        <v>51.437374758000004</v>
      </c>
      <c r="OM104" s="241">
        <f t="shared" si="216"/>
        <v>121.92562905600001</v>
      </c>
      <c r="ON104" s="241">
        <f t="shared" si="216"/>
        <v>742.98430206</v>
      </c>
      <c r="OO104" s="241">
        <f t="shared" si="216"/>
        <v>247.66143402</v>
      </c>
      <c r="OP104" s="241">
        <f t="shared" si="216"/>
        <v>198.12914721600001</v>
      </c>
      <c r="OQ104" s="241">
        <f t="shared" si="216"/>
        <v>121.92562905600001</v>
      </c>
      <c r="OR104" s="241">
        <f t="shared" si="216"/>
        <v>457.22110896000009</v>
      </c>
      <c r="OS104" s="241">
        <f t="shared" si="216"/>
        <v>247.66143402</v>
      </c>
      <c r="OT104" s="241">
        <f t="shared" si="216"/>
        <v>3429.1583172000005</v>
      </c>
      <c r="OU104" s="241">
        <f t="shared" si="216"/>
        <v>647.72990435999998</v>
      </c>
      <c r="OV104" s="241">
        <f t="shared" si="216"/>
        <v>40.006847034000003</v>
      </c>
      <c r="OW104" s="241">
        <f t="shared" si="216"/>
        <v>718.21815865800011</v>
      </c>
      <c r="OX104" s="241">
        <f t="shared" si="216"/>
        <v>838.23869976000015</v>
      </c>
      <c r="OY104" s="241">
        <f t="shared" si="216"/>
        <v>647.72990435999998</v>
      </c>
      <c r="OZ104" s="241">
        <f t="shared" si="216"/>
        <v>40.006847034000003</v>
      </c>
      <c r="PA104" s="241">
        <f t="shared" si="216"/>
        <v>45.722110896000011</v>
      </c>
      <c r="PB104" s="241">
        <f t="shared" si="216"/>
        <v>40.006847034000003</v>
      </c>
      <c r="PC104" s="241">
        <f t="shared" si="216"/>
        <v>2000.3423517000001</v>
      </c>
      <c r="PD104" s="241">
        <f t="shared" si="216"/>
        <v>838.23869976000015</v>
      </c>
      <c r="PE104" s="241">
        <f t="shared" si="216"/>
        <v>16764.773995200001</v>
      </c>
      <c r="PF104" s="241">
        <f t="shared" si="216"/>
        <v>45.722110896000011</v>
      </c>
      <c r="PG104" s="241">
        <f t="shared" si="216"/>
        <v>495.32286804</v>
      </c>
      <c r="PH104" s="241">
        <f t="shared" si="216"/>
        <v>647.72990435999998</v>
      </c>
      <c r="PI104" s="241">
        <f t="shared" si="216"/>
        <v>457.22110896000009</v>
      </c>
      <c r="PJ104" s="241">
        <f t="shared" si="216"/>
        <v>495.32286804</v>
      </c>
      <c r="PK104" s="241">
        <f t="shared" si="216"/>
        <v>1714.5791586000003</v>
      </c>
      <c r="PL104" s="241">
        <f t="shared" si="216"/>
        <v>45.722110896000011</v>
      </c>
      <c r="PM104" s="241">
        <f t="shared" si="216"/>
        <v>228.61055448000005</v>
      </c>
      <c r="PN104" s="241">
        <f t="shared" si="216"/>
        <v>16764.773995200001</v>
      </c>
      <c r="PO104" s="241">
        <f t="shared" si="216"/>
        <v>571.52638620000005</v>
      </c>
      <c r="PP104" s="241">
        <f t="shared" si="216"/>
        <v>742.98430206</v>
      </c>
      <c r="PQ104" s="241">
        <f t="shared" si="216"/>
        <v>198.12914721600001</v>
      </c>
      <c r="PR104" s="241">
        <f t="shared" si="216"/>
        <v>514.37374757999999</v>
      </c>
      <c r="PS104" s="241">
        <f t="shared" si="216"/>
        <v>16764.773995200001</v>
      </c>
      <c r="PT104" s="241">
        <f t="shared" si="216"/>
        <v>718.21815865800011</v>
      </c>
      <c r="PU104" s="241">
        <f t="shared" si="216"/>
        <v>1714.5791586000003</v>
      </c>
      <c r="PV104" s="241">
        <f t="shared" si="216"/>
        <v>45.722110896000011</v>
      </c>
      <c r="PW104" s="241">
        <f t="shared" si="216"/>
        <v>4953.2286804000005</v>
      </c>
      <c r="PX104" s="241">
        <f t="shared" si="216"/>
        <v>718.21815865800011</v>
      </c>
      <c r="PY104" s="241">
        <f t="shared" si="216"/>
        <v>329.58021604200002</v>
      </c>
      <c r="PZ104" s="241">
        <f t="shared" si="216"/>
        <v>3810.1759080000002</v>
      </c>
      <c r="QA104" s="241">
        <f t="shared" si="216"/>
        <v>3429.1583172000005</v>
      </c>
      <c r="QB104" s="241">
        <f t="shared" si="216"/>
        <v>4953.2286804000005</v>
      </c>
      <c r="QC104" s="241">
        <f t="shared" si="216"/>
        <v>718.21815865800011</v>
      </c>
      <c r="QD104" s="241">
        <f t="shared" si="216"/>
        <v>121.92562905600001</v>
      </c>
      <c r="QE104" s="241">
        <f t="shared" si="216"/>
        <v>647.72990435999998</v>
      </c>
      <c r="QF104" s="241">
        <f t="shared" si="216"/>
        <v>514.37374757999999</v>
      </c>
      <c r="QG104" s="241">
        <f t="shared" si="216"/>
        <v>647.72990435999998</v>
      </c>
      <c r="QH104" s="241">
        <f t="shared" si="216"/>
        <v>742.98430206</v>
      </c>
      <c r="QI104" s="241">
        <f t="shared" si="216"/>
        <v>3810.1759080000002</v>
      </c>
      <c r="QJ104" s="241">
        <f t="shared" si="216"/>
        <v>329.58021604200002</v>
      </c>
      <c r="QK104" s="241">
        <f t="shared" si="216"/>
        <v>247.66143402</v>
      </c>
      <c r="QL104" s="241">
        <f t="shared" si="216"/>
        <v>228.61055448000005</v>
      </c>
      <c r="QM104" s="241">
        <f t="shared" si="216"/>
        <v>3429.1583172000005</v>
      </c>
      <c r="QN104" s="241">
        <f t="shared" si="216"/>
        <v>457.22110896000009</v>
      </c>
      <c r="QO104" s="241">
        <f t="shared" ref="QO104:SZ104" si="217">VLOOKUP(QO79,$A$40:$B$63,2,FALSE)</f>
        <v>457.22110896000009</v>
      </c>
      <c r="QP104" s="241">
        <f t="shared" si="217"/>
        <v>718.21815865800011</v>
      </c>
      <c r="QQ104" s="241">
        <f t="shared" si="217"/>
        <v>198.12914721600001</v>
      </c>
      <c r="QR104" s="241">
        <f t="shared" si="217"/>
        <v>4953.2286804000005</v>
      </c>
      <c r="QS104" s="241">
        <f t="shared" si="217"/>
        <v>718.21815865800011</v>
      </c>
      <c r="QT104" s="241">
        <f t="shared" si="217"/>
        <v>329.58021604200002</v>
      </c>
      <c r="QU104" s="241">
        <f t="shared" si="217"/>
        <v>838.23869976000015</v>
      </c>
      <c r="QV104" s="241">
        <f t="shared" si="217"/>
        <v>838.23869976000015</v>
      </c>
      <c r="QW104" s="241">
        <f t="shared" si="217"/>
        <v>40.006847034000003</v>
      </c>
      <c r="QX104" s="241">
        <f t="shared" si="217"/>
        <v>121.92562905600001</v>
      </c>
      <c r="QY104" s="241">
        <f t="shared" si="217"/>
        <v>4953.2286804000005</v>
      </c>
      <c r="QZ104" s="241">
        <f t="shared" si="217"/>
        <v>247.66143402</v>
      </c>
      <c r="RA104" s="241">
        <f t="shared" si="217"/>
        <v>3810.1759080000002</v>
      </c>
      <c r="RB104" s="241">
        <f t="shared" si="217"/>
        <v>3429.1583172000005</v>
      </c>
      <c r="RC104" s="241">
        <f t="shared" si="217"/>
        <v>198.12914721600001</v>
      </c>
      <c r="RD104" s="241">
        <f t="shared" si="217"/>
        <v>495.32286804</v>
      </c>
      <c r="RE104" s="241">
        <f t="shared" si="217"/>
        <v>40.006847034000003</v>
      </c>
      <c r="RF104" s="241">
        <f t="shared" si="217"/>
        <v>3810.1759080000002</v>
      </c>
      <c r="RG104" s="241">
        <f t="shared" si="217"/>
        <v>495.32286804</v>
      </c>
      <c r="RH104" s="241">
        <f t="shared" si="217"/>
        <v>742.98430206</v>
      </c>
      <c r="RI104" s="241">
        <f t="shared" si="217"/>
        <v>45.722110896000011</v>
      </c>
      <c r="RJ104" s="241">
        <f t="shared" si="217"/>
        <v>838.23869976000015</v>
      </c>
      <c r="RK104" s="241">
        <f t="shared" si="217"/>
        <v>4953.2286804000005</v>
      </c>
      <c r="RL104" s="241">
        <f t="shared" si="217"/>
        <v>198.12914721600001</v>
      </c>
      <c r="RM104" s="241">
        <f t="shared" si="217"/>
        <v>2000.3423517000001</v>
      </c>
      <c r="RN104" s="241">
        <f t="shared" si="217"/>
        <v>228.61055448000005</v>
      </c>
      <c r="RO104" s="241">
        <f t="shared" si="217"/>
        <v>514.37374757999999</v>
      </c>
      <c r="RP104" s="241">
        <f t="shared" si="217"/>
        <v>40.006847034000003</v>
      </c>
      <c r="RQ104" s="241">
        <f t="shared" si="217"/>
        <v>1809.8335563000003</v>
      </c>
      <c r="RR104" s="241">
        <f t="shared" si="217"/>
        <v>514.37374757999999</v>
      </c>
      <c r="RS104" s="241">
        <f t="shared" si="217"/>
        <v>838.23869976000015</v>
      </c>
      <c r="RT104" s="241">
        <f t="shared" si="217"/>
        <v>718.21815865800011</v>
      </c>
      <c r="RU104" s="241">
        <f t="shared" si="217"/>
        <v>3429.1583172000005</v>
      </c>
      <c r="RV104" s="241">
        <f t="shared" si="217"/>
        <v>247.66143402</v>
      </c>
      <c r="RW104" s="241">
        <f t="shared" si="217"/>
        <v>3429.1583172000005</v>
      </c>
      <c r="RX104" s="241">
        <f t="shared" si="217"/>
        <v>3429.1583172000005</v>
      </c>
      <c r="RY104" s="241">
        <f t="shared" si="217"/>
        <v>838.23869976000015</v>
      </c>
      <c r="RZ104" s="241">
        <f t="shared" si="217"/>
        <v>3429.1583172000005</v>
      </c>
      <c r="SA104" s="241">
        <f t="shared" si="217"/>
        <v>571.52638620000005</v>
      </c>
      <c r="SB104" s="241">
        <f t="shared" si="217"/>
        <v>495.32286804</v>
      </c>
      <c r="SC104" s="241">
        <f t="shared" si="217"/>
        <v>121.92562905600001</v>
      </c>
      <c r="SD104" s="241">
        <f t="shared" si="217"/>
        <v>16764.773995200001</v>
      </c>
      <c r="SE104" s="241">
        <f t="shared" si="217"/>
        <v>647.72990435999998</v>
      </c>
      <c r="SF104" s="241">
        <f t="shared" si="217"/>
        <v>742.98430206</v>
      </c>
      <c r="SG104" s="241">
        <f t="shared" si="217"/>
        <v>647.72990435999998</v>
      </c>
      <c r="SH104" s="241">
        <f t="shared" si="217"/>
        <v>495.32286804</v>
      </c>
      <c r="SI104" s="241">
        <f t="shared" si="217"/>
        <v>4953.2286804000005</v>
      </c>
      <c r="SJ104" s="241">
        <f t="shared" si="217"/>
        <v>571.52638620000005</v>
      </c>
      <c r="SK104" s="241">
        <f t="shared" si="217"/>
        <v>198.12914721600001</v>
      </c>
      <c r="SL104" s="241">
        <f t="shared" si="217"/>
        <v>1714.5791586000003</v>
      </c>
      <c r="SM104" s="241">
        <f t="shared" si="217"/>
        <v>742.98430206</v>
      </c>
      <c r="SN104" s="241">
        <f t="shared" si="217"/>
        <v>718.21815865800011</v>
      </c>
      <c r="SO104" s="241">
        <f t="shared" si="217"/>
        <v>457.22110896000009</v>
      </c>
      <c r="SP104" s="241">
        <f t="shared" si="217"/>
        <v>2000.3423517000001</v>
      </c>
      <c r="SQ104" s="241">
        <f t="shared" si="217"/>
        <v>228.61055448000005</v>
      </c>
      <c r="SR104" s="241">
        <f t="shared" si="217"/>
        <v>1809.8335563000003</v>
      </c>
      <c r="SS104" s="241">
        <f t="shared" si="217"/>
        <v>718.21815865800011</v>
      </c>
      <c r="ST104" s="241">
        <f t="shared" si="217"/>
        <v>495.32286804</v>
      </c>
      <c r="SU104" s="241">
        <f t="shared" si="217"/>
        <v>198.12914721600001</v>
      </c>
      <c r="SV104" s="241">
        <f t="shared" si="217"/>
        <v>40.006847034000003</v>
      </c>
      <c r="SW104" s="241">
        <f t="shared" si="217"/>
        <v>571.52638620000005</v>
      </c>
      <c r="SX104" s="241">
        <f t="shared" si="217"/>
        <v>495.32286804</v>
      </c>
      <c r="SY104" s="241">
        <f t="shared" si="217"/>
        <v>198.12914721600001</v>
      </c>
      <c r="SZ104" s="241">
        <f t="shared" si="217"/>
        <v>9.5254397700000002</v>
      </c>
      <c r="TA104" s="241">
        <f t="shared" ref="TA104:VL104" si="218">VLOOKUP(TA79,$A$40:$B$63,2,FALSE)</f>
        <v>9.5254397700000002</v>
      </c>
      <c r="TB104" s="241">
        <f t="shared" si="218"/>
        <v>647.72990435999998</v>
      </c>
      <c r="TC104" s="241">
        <f t="shared" si="218"/>
        <v>51.437374758000004</v>
      </c>
      <c r="TD104" s="241">
        <f t="shared" si="218"/>
        <v>40.006847034000003</v>
      </c>
      <c r="TE104" s="241">
        <f t="shared" si="218"/>
        <v>198.12914721600001</v>
      </c>
      <c r="TF104" s="241">
        <f t="shared" si="218"/>
        <v>1714.5791586000003</v>
      </c>
      <c r="TG104" s="241">
        <f t="shared" si="218"/>
        <v>121.92562905600001</v>
      </c>
      <c r="TH104" s="241">
        <f t="shared" si="218"/>
        <v>329.58021604200002</v>
      </c>
      <c r="TI104" s="241">
        <f t="shared" si="218"/>
        <v>198.12914721600001</v>
      </c>
      <c r="TJ104" s="241">
        <f t="shared" si="218"/>
        <v>647.72990435999998</v>
      </c>
      <c r="TK104" s="241">
        <f t="shared" si="218"/>
        <v>514.37374757999999</v>
      </c>
      <c r="TL104" s="241">
        <f t="shared" si="218"/>
        <v>2000.3423517000001</v>
      </c>
      <c r="TM104" s="241">
        <f t="shared" si="218"/>
        <v>718.21815865800011</v>
      </c>
      <c r="TN104" s="241">
        <f t="shared" si="218"/>
        <v>9.5254397700000002</v>
      </c>
      <c r="TO104" s="241">
        <f t="shared" si="218"/>
        <v>838.23869976000015</v>
      </c>
      <c r="TP104" s="241">
        <f t="shared" si="218"/>
        <v>838.23869976000015</v>
      </c>
      <c r="TQ104" s="241">
        <f t="shared" si="218"/>
        <v>3810.1759080000002</v>
      </c>
      <c r="TR104" s="241">
        <f t="shared" si="218"/>
        <v>571.52638620000005</v>
      </c>
      <c r="TS104" s="241">
        <f t="shared" si="218"/>
        <v>9.5254397700000002</v>
      </c>
      <c r="TT104" s="241">
        <f t="shared" si="218"/>
        <v>1714.5791586000003</v>
      </c>
      <c r="TU104" s="241">
        <f t="shared" si="218"/>
        <v>228.61055448000005</v>
      </c>
      <c r="TV104" s="241">
        <f t="shared" si="218"/>
        <v>3429.1583172000005</v>
      </c>
      <c r="TW104" s="241">
        <f t="shared" si="218"/>
        <v>198.12914721600001</v>
      </c>
      <c r="TX104" s="241">
        <f t="shared" si="218"/>
        <v>838.23869976000015</v>
      </c>
      <c r="TY104" s="241">
        <f t="shared" si="218"/>
        <v>742.98430206</v>
      </c>
      <c r="TZ104" s="241">
        <f t="shared" si="218"/>
        <v>495.32286804</v>
      </c>
      <c r="UA104" s="241">
        <f t="shared" si="218"/>
        <v>247.66143402</v>
      </c>
      <c r="UB104" s="241">
        <f t="shared" si="218"/>
        <v>647.72990435999998</v>
      </c>
      <c r="UC104" s="241">
        <f t="shared" si="218"/>
        <v>1714.5791586000003</v>
      </c>
      <c r="UD104" s="241">
        <f t="shared" si="218"/>
        <v>1809.8335563000003</v>
      </c>
      <c r="UE104" s="241">
        <f t="shared" si="218"/>
        <v>16764.773995200001</v>
      </c>
      <c r="UF104" s="241">
        <f t="shared" si="218"/>
        <v>4953.2286804000005</v>
      </c>
      <c r="UG104" s="241">
        <f t="shared" si="218"/>
        <v>838.23869976000015</v>
      </c>
      <c r="UH104" s="241">
        <f t="shared" si="218"/>
        <v>1714.5791586000003</v>
      </c>
      <c r="UI104" s="241">
        <f t="shared" si="218"/>
        <v>457.22110896000009</v>
      </c>
      <c r="UJ104" s="241">
        <f t="shared" si="218"/>
        <v>514.37374757999999</v>
      </c>
      <c r="UK104" s="241">
        <f t="shared" si="218"/>
        <v>51.437374758000004</v>
      </c>
      <c r="UL104" s="241">
        <f t="shared" si="218"/>
        <v>3810.1759080000002</v>
      </c>
      <c r="UM104" s="241">
        <f t="shared" si="218"/>
        <v>16764.773995200001</v>
      </c>
      <c r="UN104" s="241">
        <f t="shared" si="218"/>
        <v>742.98430206</v>
      </c>
      <c r="UO104" s="241">
        <f t="shared" si="218"/>
        <v>2000.3423517000001</v>
      </c>
      <c r="UP104" s="241">
        <f t="shared" si="218"/>
        <v>228.61055448000005</v>
      </c>
      <c r="UQ104" s="241">
        <f t="shared" si="218"/>
        <v>2000.3423517000001</v>
      </c>
      <c r="UR104" s="241">
        <f t="shared" si="218"/>
        <v>1714.5791586000003</v>
      </c>
      <c r="US104" s="241">
        <f t="shared" si="218"/>
        <v>2000.3423517000001</v>
      </c>
      <c r="UT104" s="241">
        <f t="shared" si="218"/>
        <v>45.722110896000011</v>
      </c>
      <c r="UU104" s="241">
        <f t="shared" si="218"/>
        <v>51.437374758000004</v>
      </c>
      <c r="UV104" s="241">
        <f t="shared" si="218"/>
        <v>495.32286804</v>
      </c>
      <c r="UW104" s="241">
        <f t="shared" si="218"/>
        <v>3429.1583172000005</v>
      </c>
      <c r="UX104" s="241">
        <f t="shared" si="218"/>
        <v>247.66143402</v>
      </c>
      <c r="UY104" s="241">
        <f t="shared" si="218"/>
        <v>247.66143402</v>
      </c>
      <c r="UZ104" s="241">
        <f t="shared" si="218"/>
        <v>16764.773995200001</v>
      </c>
      <c r="VA104" s="241">
        <f t="shared" si="218"/>
        <v>571.52638620000005</v>
      </c>
      <c r="VB104" s="241">
        <f t="shared" si="218"/>
        <v>16764.773995200001</v>
      </c>
      <c r="VC104" s="241">
        <f t="shared" si="218"/>
        <v>495.32286804</v>
      </c>
      <c r="VD104" s="241">
        <f t="shared" si="218"/>
        <v>40.006847034000003</v>
      </c>
      <c r="VE104" s="241">
        <f t="shared" si="218"/>
        <v>121.92562905600001</v>
      </c>
      <c r="VF104" s="241">
        <f t="shared" si="218"/>
        <v>495.32286804</v>
      </c>
      <c r="VG104" s="241">
        <f t="shared" si="218"/>
        <v>742.98430206</v>
      </c>
      <c r="VH104" s="241">
        <f t="shared" si="218"/>
        <v>247.66143402</v>
      </c>
      <c r="VI104" s="241">
        <f t="shared" si="218"/>
        <v>228.61055448000005</v>
      </c>
      <c r="VJ104" s="241">
        <f t="shared" si="218"/>
        <v>4953.2286804000005</v>
      </c>
      <c r="VK104" s="241">
        <f t="shared" si="218"/>
        <v>45.722110896000011</v>
      </c>
      <c r="VL104" s="241">
        <f t="shared" si="218"/>
        <v>329.58021604200002</v>
      </c>
      <c r="VM104" s="241">
        <f t="shared" ref="VM104:XX104" si="219">VLOOKUP(VM79,$A$40:$B$63,2,FALSE)</f>
        <v>40.006847034000003</v>
      </c>
      <c r="VN104" s="241">
        <f t="shared" si="219"/>
        <v>4953.2286804000005</v>
      </c>
      <c r="VO104" s="241">
        <f t="shared" si="219"/>
        <v>121.92562905600001</v>
      </c>
      <c r="VP104" s="241">
        <f t="shared" si="219"/>
        <v>121.92562905600001</v>
      </c>
      <c r="VQ104" s="241">
        <f t="shared" si="219"/>
        <v>571.52638620000005</v>
      </c>
      <c r="VR104" s="241">
        <f t="shared" si="219"/>
        <v>647.72990435999998</v>
      </c>
      <c r="VS104" s="241">
        <f t="shared" si="219"/>
        <v>121.92562905600001</v>
      </c>
      <c r="VT104" s="241">
        <f t="shared" si="219"/>
        <v>514.37374757999999</v>
      </c>
      <c r="VU104" s="241">
        <f t="shared" si="219"/>
        <v>2000.3423517000001</v>
      </c>
      <c r="VV104" s="241">
        <f t="shared" si="219"/>
        <v>3429.1583172000005</v>
      </c>
      <c r="VW104" s="241">
        <f t="shared" si="219"/>
        <v>1714.5791586000003</v>
      </c>
      <c r="VX104" s="241">
        <f t="shared" si="219"/>
        <v>121.92562905600001</v>
      </c>
      <c r="VY104" s="241">
        <f t="shared" si="219"/>
        <v>3429.1583172000005</v>
      </c>
      <c r="VZ104" s="241">
        <f t="shared" si="219"/>
        <v>1809.8335563000003</v>
      </c>
      <c r="WA104" s="241">
        <f t="shared" si="219"/>
        <v>3810.1759080000002</v>
      </c>
      <c r="WB104" s="241">
        <f t="shared" si="219"/>
        <v>742.98430206</v>
      </c>
      <c r="WC104" s="241">
        <f t="shared" si="219"/>
        <v>495.32286804</v>
      </c>
      <c r="WD104" s="241">
        <f t="shared" si="219"/>
        <v>9.5254397700000002</v>
      </c>
      <c r="WE104" s="241">
        <f t="shared" si="219"/>
        <v>3429.1583172000005</v>
      </c>
      <c r="WF104" s="241">
        <f t="shared" si="219"/>
        <v>3810.1759080000002</v>
      </c>
      <c r="WG104" s="241">
        <f t="shared" si="219"/>
        <v>1809.8335563000003</v>
      </c>
      <c r="WH104" s="241">
        <f t="shared" si="219"/>
        <v>647.72990435999998</v>
      </c>
      <c r="WI104" s="241">
        <f t="shared" si="219"/>
        <v>2000.3423517000001</v>
      </c>
      <c r="WJ104" s="241">
        <f t="shared" si="219"/>
        <v>495.32286804</v>
      </c>
      <c r="WK104" s="241">
        <f t="shared" si="219"/>
        <v>647.72990435999998</v>
      </c>
      <c r="WL104" s="241">
        <f t="shared" si="219"/>
        <v>514.37374757999999</v>
      </c>
      <c r="WM104" s="241">
        <f t="shared" si="219"/>
        <v>2000.3423517000001</v>
      </c>
      <c r="WN104" s="241">
        <f t="shared" si="219"/>
        <v>228.61055448000005</v>
      </c>
      <c r="WO104" s="241">
        <f t="shared" si="219"/>
        <v>121.92562905600001</v>
      </c>
      <c r="WP104" s="241">
        <f t="shared" si="219"/>
        <v>457.22110896000009</v>
      </c>
      <c r="WQ104" s="241">
        <f t="shared" si="219"/>
        <v>51.437374758000004</v>
      </c>
      <c r="WR104" s="241">
        <f t="shared" si="219"/>
        <v>329.58021604200002</v>
      </c>
      <c r="WS104" s="241">
        <f t="shared" si="219"/>
        <v>121.92562905600001</v>
      </c>
      <c r="WT104" s="241">
        <f t="shared" si="219"/>
        <v>3429.1583172000005</v>
      </c>
      <c r="WU104" s="241">
        <f t="shared" si="219"/>
        <v>838.23869976000015</v>
      </c>
      <c r="WV104" s="241">
        <f t="shared" si="219"/>
        <v>1714.5791586000003</v>
      </c>
      <c r="WW104" s="241">
        <f t="shared" si="219"/>
        <v>1714.5791586000003</v>
      </c>
      <c r="WX104" s="241">
        <f t="shared" si="219"/>
        <v>228.61055448000005</v>
      </c>
      <c r="WY104" s="241">
        <f t="shared" si="219"/>
        <v>3429.1583172000005</v>
      </c>
      <c r="WZ104" s="241">
        <f t="shared" si="219"/>
        <v>647.72990435999998</v>
      </c>
      <c r="XA104" s="241">
        <f t="shared" si="219"/>
        <v>742.98430206</v>
      </c>
      <c r="XB104" s="241">
        <f t="shared" si="219"/>
        <v>16764.773995200001</v>
      </c>
      <c r="XC104" s="241">
        <f t="shared" si="219"/>
        <v>1809.8335563000003</v>
      </c>
      <c r="XD104" s="241">
        <f t="shared" si="219"/>
        <v>495.32286804</v>
      </c>
      <c r="XE104" s="241">
        <f t="shared" si="219"/>
        <v>1714.5791586000003</v>
      </c>
      <c r="XF104" s="241">
        <f t="shared" si="219"/>
        <v>329.58021604200002</v>
      </c>
      <c r="XG104" s="241">
        <f t="shared" si="219"/>
        <v>514.37374757999999</v>
      </c>
      <c r="XH104" s="241">
        <f t="shared" si="219"/>
        <v>742.98430206</v>
      </c>
      <c r="XI104" s="241">
        <f t="shared" si="219"/>
        <v>514.37374757999999</v>
      </c>
      <c r="XJ104" s="241">
        <f t="shared" si="219"/>
        <v>571.52638620000005</v>
      </c>
      <c r="XK104" s="241">
        <f t="shared" si="219"/>
        <v>228.61055448000005</v>
      </c>
      <c r="XL104" s="241">
        <f t="shared" si="219"/>
        <v>718.21815865800011</v>
      </c>
      <c r="XM104" s="241">
        <f t="shared" si="219"/>
        <v>2000.3423517000001</v>
      </c>
      <c r="XN104" s="241">
        <f t="shared" si="219"/>
        <v>2000.3423517000001</v>
      </c>
      <c r="XO104" s="241">
        <f t="shared" si="219"/>
        <v>571.52638620000005</v>
      </c>
      <c r="XP104" s="241">
        <f t="shared" si="219"/>
        <v>16764.773995200001</v>
      </c>
      <c r="XQ104" s="241">
        <f t="shared" si="219"/>
        <v>718.21815865800011</v>
      </c>
      <c r="XR104" s="241">
        <f t="shared" si="219"/>
        <v>51.437374758000004</v>
      </c>
      <c r="XS104" s="241">
        <f t="shared" si="219"/>
        <v>1809.8335563000003</v>
      </c>
      <c r="XT104" s="241">
        <f t="shared" si="219"/>
        <v>51.437374758000004</v>
      </c>
      <c r="XU104" s="241">
        <f t="shared" si="219"/>
        <v>3810.1759080000002</v>
      </c>
      <c r="XV104" s="241">
        <f t="shared" si="219"/>
        <v>51.437374758000004</v>
      </c>
      <c r="XW104" s="241">
        <f t="shared" si="219"/>
        <v>198.12914721600001</v>
      </c>
      <c r="XX104" s="241">
        <f t="shared" si="219"/>
        <v>228.61055448000005</v>
      </c>
      <c r="XY104" s="241">
        <f t="shared" ref="XY104:AAJ104" si="220">VLOOKUP(XY79,$A$40:$B$63,2,FALSE)</f>
        <v>742.98430206</v>
      </c>
      <c r="XZ104" s="241">
        <f t="shared" si="220"/>
        <v>3810.1759080000002</v>
      </c>
      <c r="YA104" s="241">
        <f t="shared" si="220"/>
        <v>2000.3423517000001</v>
      </c>
      <c r="YB104" s="241">
        <f t="shared" si="220"/>
        <v>457.22110896000009</v>
      </c>
      <c r="YC104" s="241">
        <f t="shared" si="220"/>
        <v>45.722110896000011</v>
      </c>
      <c r="YD104" s="241">
        <f t="shared" si="220"/>
        <v>718.21815865800011</v>
      </c>
      <c r="YE104" s="241">
        <f t="shared" si="220"/>
        <v>121.92562905600001</v>
      </c>
      <c r="YF104" s="241">
        <f t="shared" si="220"/>
        <v>45.722110896000011</v>
      </c>
      <c r="YG104" s="241">
        <f t="shared" si="220"/>
        <v>198.12914721600001</v>
      </c>
      <c r="YH104" s="241">
        <f t="shared" si="220"/>
        <v>16764.773995200001</v>
      </c>
      <c r="YI104" s="241">
        <f t="shared" si="220"/>
        <v>3429.1583172000005</v>
      </c>
      <c r="YJ104" s="241">
        <f t="shared" si="220"/>
        <v>121.92562905600001</v>
      </c>
      <c r="YK104" s="241">
        <f t="shared" si="220"/>
        <v>457.22110896000009</v>
      </c>
      <c r="YL104" s="241">
        <f t="shared" si="220"/>
        <v>16764.773995200001</v>
      </c>
      <c r="YM104" s="241">
        <f t="shared" si="220"/>
        <v>718.21815865800011</v>
      </c>
      <c r="YN104" s="241">
        <f t="shared" si="220"/>
        <v>40.006847034000003</v>
      </c>
      <c r="YO104" s="241">
        <f t="shared" si="220"/>
        <v>121.92562905600001</v>
      </c>
      <c r="YP104" s="241">
        <f t="shared" si="220"/>
        <v>742.98430206</v>
      </c>
      <c r="YQ104" s="241">
        <f t="shared" si="220"/>
        <v>495.32286804</v>
      </c>
      <c r="YR104" s="241">
        <f t="shared" si="220"/>
        <v>247.66143402</v>
      </c>
      <c r="YS104" s="241">
        <f t="shared" si="220"/>
        <v>647.72990435999998</v>
      </c>
      <c r="YT104" s="241">
        <f t="shared" si="220"/>
        <v>647.72990435999998</v>
      </c>
      <c r="YU104" s="241">
        <f t="shared" si="220"/>
        <v>329.58021604200002</v>
      </c>
      <c r="YV104" s="241">
        <f t="shared" si="220"/>
        <v>40.006847034000003</v>
      </c>
      <c r="YW104" s="241">
        <f t="shared" si="220"/>
        <v>329.58021604200002</v>
      </c>
      <c r="YX104" s="241">
        <f t="shared" si="220"/>
        <v>2000.3423517000001</v>
      </c>
      <c r="YY104" s="241">
        <f t="shared" si="220"/>
        <v>247.66143402</v>
      </c>
      <c r="YZ104" s="241">
        <f t="shared" si="220"/>
        <v>40.006847034000003</v>
      </c>
      <c r="ZA104" s="241">
        <f t="shared" si="220"/>
        <v>495.32286804</v>
      </c>
      <c r="ZB104" s="241">
        <f t="shared" si="220"/>
        <v>838.23869976000015</v>
      </c>
      <c r="ZC104" s="241">
        <f t="shared" si="220"/>
        <v>1714.5791586000003</v>
      </c>
      <c r="ZD104" s="241">
        <f t="shared" si="220"/>
        <v>3810.1759080000002</v>
      </c>
      <c r="ZE104" s="241">
        <f t="shared" si="220"/>
        <v>121.92562905600001</v>
      </c>
      <c r="ZF104" s="241">
        <f t="shared" si="220"/>
        <v>329.58021604200002</v>
      </c>
      <c r="ZG104" s="241">
        <f t="shared" si="220"/>
        <v>514.37374757999999</v>
      </c>
      <c r="ZH104" s="241">
        <f t="shared" si="220"/>
        <v>198.12914721600001</v>
      </c>
      <c r="ZI104" s="241">
        <f t="shared" si="220"/>
        <v>718.21815865800011</v>
      </c>
      <c r="ZJ104" s="241">
        <f t="shared" si="220"/>
        <v>121.92562905600001</v>
      </c>
      <c r="ZK104" s="241">
        <f t="shared" si="220"/>
        <v>514.37374757999999</v>
      </c>
      <c r="ZL104" s="241">
        <f t="shared" si="220"/>
        <v>40.006847034000003</v>
      </c>
      <c r="ZM104" s="241">
        <f t="shared" si="220"/>
        <v>1809.8335563000003</v>
      </c>
      <c r="ZN104" s="241">
        <f t="shared" si="220"/>
        <v>571.52638620000005</v>
      </c>
      <c r="ZO104" s="241">
        <f t="shared" si="220"/>
        <v>718.21815865800011</v>
      </c>
      <c r="ZP104" s="241">
        <f t="shared" si="220"/>
        <v>51.437374758000004</v>
      </c>
      <c r="ZQ104" s="241">
        <f t="shared" si="220"/>
        <v>51.437374758000004</v>
      </c>
      <c r="ZR104" s="241">
        <f t="shared" si="220"/>
        <v>718.21815865800011</v>
      </c>
      <c r="ZS104" s="241">
        <f t="shared" si="220"/>
        <v>329.58021604200002</v>
      </c>
      <c r="ZT104" s="241">
        <f t="shared" si="220"/>
        <v>742.98430206</v>
      </c>
      <c r="ZU104" s="241">
        <f t="shared" si="220"/>
        <v>742.98430206</v>
      </c>
      <c r="ZV104" s="241">
        <f t="shared" si="220"/>
        <v>121.92562905600001</v>
      </c>
      <c r="ZW104" s="241">
        <f t="shared" si="220"/>
        <v>495.32286804</v>
      </c>
      <c r="ZX104" s="241">
        <f t="shared" si="220"/>
        <v>457.22110896000009</v>
      </c>
      <c r="ZY104" s="241">
        <f t="shared" si="220"/>
        <v>45.722110896000011</v>
      </c>
      <c r="ZZ104" s="241">
        <f t="shared" si="220"/>
        <v>51.437374758000004</v>
      </c>
      <c r="AAA104" s="241">
        <f t="shared" si="220"/>
        <v>51.437374758000004</v>
      </c>
      <c r="AAB104" s="241">
        <f t="shared" si="220"/>
        <v>1714.5791586000003</v>
      </c>
      <c r="AAC104" s="241">
        <f t="shared" si="220"/>
        <v>121.92562905600001</v>
      </c>
      <c r="AAD104" s="241">
        <f t="shared" si="220"/>
        <v>571.52638620000005</v>
      </c>
      <c r="AAE104" s="241">
        <f t="shared" si="220"/>
        <v>3429.1583172000005</v>
      </c>
      <c r="AAF104" s="241">
        <f t="shared" si="220"/>
        <v>718.21815865800011</v>
      </c>
      <c r="AAG104" s="241">
        <f t="shared" si="220"/>
        <v>1809.8335563000003</v>
      </c>
      <c r="AAH104" s="241">
        <f t="shared" si="220"/>
        <v>457.22110896000009</v>
      </c>
      <c r="AAI104" s="241">
        <f t="shared" si="220"/>
        <v>457.22110896000009</v>
      </c>
      <c r="AAJ104" s="241">
        <f t="shared" si="220"/>
        <v>198.12914721600001</v>
      </c>
      <c r="AAK104" s="241">
        <f t="shared" ref="AAK104:ACV104" si="221">VLOOKUP(AAK79,$A$40:$B$63,2,FALSE)</f>
        <v>838.23869976000015</v>
      </c>
      <c r="AAL104" s="241">
        <f t="shared" si="221"/>
        <v>838.23869976000015</v>
      </c>
      <c r="AAM104" s="241">
        <f t="shared" si="221"/>
        <v>1714.5791586000003</v>
      </c>
      <c r="AAN104" s="241">
        <f t="shared" si="221"/>
        <v>571.52638620000005</v>
      </c>
      <c r="AAO104" s="241">
        <f t="shared" si="221"/>
        <v>3810.1759080000002</v>
      </c>
      <c r="AAP104" s="241">
        <f t="shared" si="221"/>
        <v>647.72990435999998</v>
      </c>
      <c r="AAQ104" s="241">
        <f t="shared" si="221"/>
        <v>495.32286804</v>
      </c>
      <c r="AAR104" s="241">
        <f t="shared" si="221"/>
        <v>51.437374758000004</v>
      </c>
      <c r="AAS104" s="241">
        <f t="shared" si="221"/>
        <v>16764.773995200001</v>
      </c>
      <c r="AAT104" s="241">
        <f t="shared" si="221"/>
        <v>4953.2286804000005</v>
      </c>
      <c r="AAU104" s="241">
        <f t="shared" si="221"/>
        <v>457.22110896000009</v>
      </c>
      <c r="AAV104" s="241">
        <f t="shared" si="221"/>
        <v>16764.773995200001</v>
      </c>
      <c r="AAW104" s="241">
        <f t="shared" si="221"/>
        <v>742.98430206</v>
      </c>
      <c r="AAX104" s="241">
        <f t="shared" si="221"/>
        <v>742.98430206</v>
      </c>
      <c r="AAY104" s="241">
        <f t="shared" si="221"/>
        <v>1714.5791586000003</v>
      </c>
      <c r="AAZ104" s="241">
        <f t="shared" si="221"/>
        <v>2000.3423517000001</v>
      </c>
      <c r="ABA104" s="241">
        <f t="shared" si="221"/>
        <v>247.66143402</v>
      </c>
      <c r="ABB104" s="241">
        <f t="shared" si="221"/>
        <v>647.72990435999998</v>
      </c>
      <c r="ABC104" s="241">
        <f t="shared" si="221"/>
        <v>3429.1583172000005</v>
      </c>
      <c r="ABD104" s="241">
        <f t="shared" si="221"/>
        <v>3810.1759080000002</v>
      </c>
      <c r="ABE104" s="241">
        <f t="shared" si="221"/>
        <v>2000.3423517000001</v>
      </c>
      <c r="ABF104" s="241">
        <f t="shared" si="221"/>
        <v>45.722110896000011</v>
      </c>
      <c r="ABG104" s="241">
        <f t="shared" si="221"/>
        <v>571.52638620000005</v>
      </c>
      <c r="ABH104" s="241">
        <f t="shared" si="221"/>
        <v>1714.5791586000003</v>
      </c>
      <c r="ABI104" s="241">
        <f t="shared" si="221"/>
        <v>121.92562905600001</v>
      </c>
      <c r="ABJ104" s="241">
        <f t="shared" si="221"/>
        <v>457.22110896000009</v>
      </c>
      <c r="ABK104" s="241">
        <f t="shared" si="221"/>
        <v>9.5254397700000002</v>
      </c>
      <c r="ABL104" s="241">
        <f t="shared" si="221"/>
        <v>742.98430206</v>
      </c>
      <c r="ABM104" s="241">
        <f t="shared" si="221"/>
        <v>51.437374758000004</v>
      </c>
      <c r="ABN104" s="241">
        <f t="shared" si="221"/>
        <v>838.23869976000015</v>
      </c>
      <c r="ABO104" s="241">
        <f t="shared" si="221"/>
        <v>3429.1583172000005</v>
      </c>
      <c r="ABP104" s="241">
        <f t="shared" si="221"/>
        <v>4953.2286804000005</v>
      </c>
      <c r="ABQ104" s="241">
        <f t="shared" si="221"/>
        <v>121.92562905600001</v>
      </c>
      <c r="ABR104" s="241">
        <f t="shared" si="221"/>
        <v>4953.2286804000005</v>
      </c>
      <c r="ABS104" s="241">
        <f t="shared" si="221"/>
        <v>247.66143402</v>
      </c>
      <c r="ABT104" s="241">
        <f t="shared" si="221"/>
        <v>647.72990435999998</v>
      </c>
      <c r="ABU104" s="241">
        <f t="shared" si="221"/>
        <v>121.92562905600001</v>
      </c>
      <c r="ABV104" s="241">
        <f t="shared" si="221"/>
        <v>4953.2286804000005</v>
      </c>
      <c r="ABW104" s="241">
        <f t="shared" si="221"/>
        <v>247.66143402</v>
      </c>
      <c r="ABX104" s="241">
        <f t="shared" si="221"/>
        <v>51.437374758000004</v>
      </c>
      <c r="ABY104" s="241">
        <f t="shared" si="221"/>
        <v>51.437374758000004</v>
      </c>
      <c r="ABZ104" s="241">
        <f t="shared" si="221"/>
        <v>9.5254397700000002</v>
      </c>
      <c r="ACA104" s="241">
        <f t="shared" si="221"/>
        <v>51.437374758000004</v>
      </c>
      <c r="ACB104" s="241">
        <f t="shared" si="221"/>
        <v>3429.1583172000005</v>
      </c>
      <c r="ACC104" s="241">
        <f t="shared" si="221"/>
        <v>9.5254397700000002</v>
      </c>
      <c r="ACD104" s="241">
        <f t="shared" si="221"/>
        <v>45.722110896000011</v>
      </c>
      <c r="ACE104" s="241">
        <f t="shared" si="221"/>
        <v>9.5254397700000002</v>
      </c>
      <c r="ACF104" s="241">
        <f t="shared" si="221"/>
        <v>228.61055448000005</v>
      </c>
      <c r="ACG104" s="241">
        <f t="shared" si="221"/>
        <v>45.722110896000011</v>
      </c>
      <c r="ACH104" s="241">
        <f t="shared" si="221"/>
        <v>1809.8335563000003</v>
      </c>
      <c r="ACI104" s="241">
        <f t="shared" si="221"/>
        <v>40.006847034000003</v>
      </c>
      <c r="ACJ104" s="241">
        <f t="shared" si="221"/>
        <v>51.437374758000004</v>
      </c>
      <c r="ACK104" s="241">
        <f t="shared" si="221"/>
        <v>742.98430206</v>
      </c>
      <c r="ACL104" s="241">
        <f t="shared" si="221"/>
        <v>1809.8335563000003</v>
      </c>
      <c r="ACM104" s="241">
        <f t="shared" si="221"/>
        <v>1809.8335563000003</v>
      </c>
      <c r="ACN104" s="241">
        <f t="shared" si="221"/>
        <v>228.61055448000005</v>
      </c>
      <c r="ACO104" s="241">
        <f t="shared" si="221"/>
        <v>3810.1759080000002</v>
      </c>
      <c r="ACP104" s="241">
        <f t="shared" si="221"/>
        <v>647.72990435999998</v>
      </c>
      <c r="ACQ104" s="241">
        <f t="shared" si="221"/>
        <v>718.21815865800011</v>
      </c>
      <c r="ACR104" s="241">
        <f t="shared" si="221"/>
        <v>198.12914721600001</v>
      </c>
      <c r="ACS104" s="241">
        <f t="shared" si="221"/>
        <v>457.22110896000009</v>
      </c>
      <c r="ACT104" s="241">
        <f t="shared" si="221"/>
        <v>51.437374758000004</v>
      </c>
      <c r="ACU104" s="241">
        <f t="shared" si="221"/>
        <v>228.61055448000005</v>
      </c>
      <c r="ACV104" s="241">
        <f t="shared" si="221"/>
        <v>3429.1583172000005</v>
      </c>
      <c r="ACW104" s="241">
        <f t="shared" ref="ACW104:AFH104" si="222">VLOOKUP(ACW79,$A$40:$B$63,2,FALSE)</f>
        <v>1809.8335563000003</v>
      </c>
      <c r="ACX104" s="241">
        <f t="shared" si="222"/>
        <v>2000.3423517000001</v>
      </c>
      <c r="ACY104" s="241">
        <f t="shared" si="222"/>
        <v>2000.3423517000001</v>
      </c>
      <c r="ACZ104" s="241">
        <f t="shared" si="222"/>
        <v>838.23869976000015</v>
      </c>
      <c r="ADA104" s="241">
        <f t="shared" si="222"/>
        <v>3429.1583172000005</v>
      </c>
      <c r="ADB104" s="241">
        <f t="shared" si="222"/>
        <v>9.5254397700000002</v>
      </c>
      <c r="ADC104" s="241">
        <f t="shared" si="222"/>
        <v>121.92562905600001</v>
      </c>
      <c r="ADD104" s="241">
        <f t="shared" si="222"/>
        <v>247.66143402</v>
      </c>
      <c r="ADE104" s="241">
        <f t="shared" si="222"/>
        <v>3429.1583172000005</v>
      </c>
      <c r="ADF104" s="241">
        <f t="shared" si="222"/>
        <v>1809.8335563000003</v>
      </c>
      <c r="ADG104" s="241">
        <f t="shared" si="222"/>
        <v>3429.1583172000005</v>
      </c>
      <c r="ADH104" s="241">
        <f t="shared" si="222"/>
        <v>718.21815865800011</v>
      </c>
      <c r="ADI104" s="241">
        <f t="shared" si="222"/>
        <v>16764.773995200001</v>
      </c>
      <c r="ADJ104" s="241">
        <f t="shared" si="222"/>
        <v>457.22110896000009</v>
      </c>
      <c r="ADK104" s="241">
        <f t="shared" si="222"/>
        <v>121.92562905600001</v>
      </c>
      <c r="ADL104" s="241">
        <f t="shared" si="222"/>
        <v>742.98430206</v>
      </c>
      <c r="ADM104" s="241">
        <f t="shared" si="222"/>
        <v>228.61055448000005</v>
      </c>
      <c r="ADN104" s="241">
        <f t="shared" si="222"/>
        <v>1809.8335563000003</v>
      </c>
      <c r="ADO104" s="241">
        <f t="shared" si="222"/>
        <v>514.37374757999999</v>
      </c>
      <c r="ADP104" s="241">
        <f t="shared" si="222"/>
        <v>247.66143402</v>
      </c>
      <c r="ADQ104" s="241">
        <f t="shared" si="222"/>
        <v>1714.5791586000003</v>
      </c>
      <c r="ADR104" s="241">
        <f t="shared" si="222"/>
        <v>2000.3423517000001</v>
      </c>
      <c r="ADS104" s="241">
        <f t="shared" si="222"/>
        <v>647.72990435999998</v>
      </c>
      <c r="ADT104" s="241">
        <f t="shared" si="222"/>
        <v>3429.1583172000005</v>
      </c>
      <c r="ADU104" s="241">
        <f t="shared" si="222"/>
        <v>329.58021604200002</v>
      </c>
      <c r="ADV104" s="241">
        <f t="shared" si="222"/>
        <v>9.5254397700000002</v>
      </c>
      <c r="ADW104" s="241">
        <f t="shared" si="222"/>
        <v>4953.2286804000005</v>
      </c>
      <c r="ADX104" s="241">
        <f t="shared" si="222"/>
        <v>51.437374758000004</v>
      </c>
      <c r="ADY104" s="241">
        <f t="shared" si="222"/>
        <v>247.66143402</v>
      </c>
      <c r="ADZ104" s="241">
        <f t="shared" si="222"/>
        <v>1809.8335563000003</v>
      </c>
      <c r="AEA104" s="241">
        <f t="shared" si="222"/>
        <v>4953.2286804000005</v>
      </c>
      <c r="AEB104" s="241">
        <f t="shared" si="222"/>
        <v>571.52638620000005</v>
      </c>
      <c r="AEC104" s="241">
        <f t="shared" si="222"/>
        <v>9.5254397700000002</v>
      </c>
      <c r="AED104" s="241">
        <f t="shared" si="222"/>
        <v>51.437374758000004</v>
      </c>
      <c r="AEE104" s="241">
        <f t="shared" si="222"/>
        <v>247.66143402</v>
      </c>
      <c r="AEF104" s="241">
        <f t="shared" si="222"/>
        <v>9.5254397700000002</v>
      </c>
      <c r="AEG104" s="241">
        <f t="shared" si="222"/>
        <v>3810.1759080000002</v>
      </c>
      <c r="AEH104" s="241">
        <f t="shared" si="222"/>
        <v>495.32286804</v>
      </c>
      <c r="AEI104" s="241">
        <f t="shared" si="222"/>
        <v>45.722110896000011</v>
      </c>
      <c r="AEJ104" s="241">
        <f t="shared" si="222"/>
        <v>742.98430206</v>
      </c>
      <c r="AEK104" s="241">
        <f t="shared" si="222"/>
        <v>329.58021604200002</v>
      </c>
      <c r="AEL104" s="241">
        <f t="shared" si="222"/>
        <v>45.722110896000011</v>
      </c>
      <c r="AEM104" s="241">
        <f t="shared" si="222"/>
        <v>198.12914721600001</v>
      </c>
      <c r="AEN104" s="241">
        <f t="shared" si="222"/>
        <v>121.92562905600001</v>
      </c>
      <c r="AEO104" s="241">
        <f t="shared" si="222"/>
        <v>329.58021604200002</v>
      </c>
      <c r="AEP104" s="241">
        <f t="shared" si="222"/>
        <v>40.006847034000003</v>
      </c>
      <c r="AEQ104" s="241">
        <f t="shared" si="222"/>
        <v>2000.3423517000001</v>
      </c>
      <c r="AER104" s="241">
        <f t="shared" si="222"/>
        <v>9.5254397700000002</v>
      </c>
      <c r="AES104" s="241">
        <f t="shared" si="222"/>
        <v>495.32286804</v>
      </c>
      <c r="AET104" s="241">
        <f t="shared" si="222"/>
        <v>4953.2286804000005</v>
      </c>
      <c r="AEU104" s="241">
        <f t="shared" si="222"/>
        <v>1809.8335563000003</v>
      </c>
      <c r="AEV104" s="241">
        <f t="shared" si="222"/>
        <v>198.12914721600001</v>
      </c>
      <c r="AEW104" s="241">
        <f t="shared" si="222"/>
        <v>718.21815865800011</v>
      </c>
      <c r="AEX104" s="241">
        <f t="shared" si="222"/>
        <v>228.61055448000005</v>
      </c>
      <c r="AEY104" s="241">
        <f t="shared" si="222"/>
        <v>198.12914721600001</v>
      </c>
      <c r="AEZ104" s="241">
        <f t="shared" si="222"/>
        <v>247.66143402</v>
      </c>
      <c r="AFA104" s="241">
        <f t="shared" si="222"/>
        <v>16764.773995200001</v>
      </c>
      <c r="AFB104" s="241">
        <f t="shared" si="222"/>
        <v>647.72990435999998</v>
      </c>
      <c r="AFC104" s="241">
        <f t="shared" si="222"/>
        <v>16764.773995200001</v>
      </c>
      <c r="AFD104" s="241">
        <f t="shared" si="222"/>
        <v>40.006847034000003</v>
      </c>
      <c r="AFE104" s="241">
        <f t="shared" si="222"/>
        <v>228.61055448000005</v>
      </c>
      <c r="AFF104" s="241">
        <f t="shared" si="222"/>
        <v>514.37374757999999</v>
      </c>
      <c r="AFG104" s="241">
        <f t="shared" si="222"/>
        <v>1809.8335563000003</v>
      </c>
      <c r="AFH104" s="241">
        <f t="shared" si="222"/>
        <v>51.437374758000004</v>
      </c>
      <c r="AFI104" s="241">
        <f t="shared" ref="AFI104:AHT104" si="223">VLOOKUP(AFI79,$A$40:$B$63,2,FALSE)</f>
        <v>647.72990435999998</v>
      </c>
      <c r="AFJ104" s="241">
        <f t="shared" si="223"/>
        <v>247.66143402</v>
      </c>
      <c r="AFK104" s="241">
        <f t="shared" si="223"/>
        <v>2000.3423517000001</v>
      </c>
      <c r="AFL104" s="241">
        <f t="shared" si="223"/>
        <v>51.437374758000004</v>
      </c>
      <c r="AFM104" s="241">
        <f t="shared" si="223"/>
        <v>838.23869976000015</v>
      </c>
      <c r="AFN104" s="241">
        <f t="shared" si="223"/>
        <v>9.5254397700000002</v>
      </c>
      <c r="AFO104" s="241">
        <f t="shared" si="223"/>
        <v>3810.1759080000002</v>
      </c>
      <c r="AFP104" s="241">
        <f t="shared" si="223"/>
        <v>1809.8335563000003</v>
      </c>
      <c r="AFQ104" s="241">
        <f t="shared" si="223"/>
        <v>2000.3423517000001</v>
      </c>
      <c r="AFR104" s="241">
        <f t="shared" si="223"/>
        <v>51.437374758000004</v>
      </c>
      <c r="AFS104" s="241">
        <f t="shared" si="223"/>
        <v>495.32286804</v>
      </c>
      <c r="AFT104" s="241">
        <f t="shared" si="223"/>
        <v>329.58021604200002</v>
      </c>
      <c r="AFU104" s="241">
        <f t="shared" si="223"/>
        <v>718.21815865800011</v>
      </c>
      <c r="AFV104" s="241">
        <f t="shared" si="223"/>
        <v>3429.1583172000005</v>
      </c>
      <c r="AFW104" s="241">
        <f t="shared" si="223"/>
        <v>198.12914721600001</v>
      </c>
      <c r="AFX104" s="241">
        <f t="shared" si="223"/>
        <v>514.37374757999999</v>
      </c>
      <c r="AFY104" s="241">
        <f t="shared" si="223"/>
        <v>247.66143402</v>
      </c>
      <c r="AFZ104" s="241">
        <f t="shared" si="223"/>
        <v>838.23869976000015</v>
      </c>
      <c r="AGA104" s="241">
        <f t="shared" si="223"/>
        <v>838.23869976000015</v>
      </c>
      <c r="AGB104" s="241">
        <f t="shared" si="223"/>
        <v>718.21815865800011</v>
      </c>
      <c r="AGC104" s="241">
        <f t="shared" si="223"/>
        <v>40.006847034000003</v>
      </c>
      <c r="AGD104" s="241">
        <f t="shared" si="223"/>
        <v>1714.5791586000003</v>
      </c>
      <c r="AGE104" s="241">
        <f t="shared" si="223"/>
        <v>329.58021604200002</v>
      </c>
      <c r="AGF104" s="241">
        <f t="shared" si="223"/>
        <v>514.37374757999999</v>
      </c>
      <c r="AGG104" s="241">
        <f t="shared" si="223"/>
        <v>571.52638620000005</v>
      </c>
      <c r="AGH104" s="241">
        <f t="shared" si="223"/>
        <v>4953.2286804000005</v>
      </c>
      <c r="AGI104" s="241">
        <f t="shared" si="223"/>
        <v>16764.773995200001</v>
      </c>
      <c r="AGJ104" s="241">
        <f t="shared" si="223"/>
        <v>9.5254397700000002</v>
      </c>
      <c r="AGK104" s="241">
        <f t="shared" si="223"/>
        <v>121.92562905600001</v>
      </c>
      <c r="AGL104" s="241">
        <f t="shared" si="223"/>
        <v>647.72990435999998</v>
      </c>
      <c r="AGM104" s="241">
        <f t="shared" si="223"/>
        <v>647.72990435999998</v>
      </c>
      <c r="AGN104" s="241">
        <f t="shared" si="223"/>
        <v>718.21815865800011</v>
      </c>
      <c r="AGO104" s="241">
        <f t="shared" si="223"/>
        <v>247.66143402</v>
      </c>
      <c r="AGP104" s="241">
        <f t="shared" si="223"/>
        <v>3810.1759080000002</v>
      </c>
      <c r="AGQ104" s="241">
        <f t="shared" si="223"/>
        <v>121.92562905600001</v>
      </c>
      <c r="AGR104" s="241">
        <f t="shared" si="223"/>
        <v>40.006847034000003</v>
      </c>
      <c r="AGS104" s="241">
        <f t="shared" si="223"/>
        <v>329.58021604200002</v>
      </c>
      <c r="AGT104" s="241">
        <f t="shared" si="223"/>
        <v>495.32286804</v>
      </c>
      <c r="AGU104" s="241">
        <f t="shared" si="223"/>
        <v>45.722110896000011</v>
      </c>
      <c r="AGV104" s="241">
        <f t="shared" si="223"/>
        <v>514.37374757999999</v>
      </c>
      <c r="AGW104" s="241">
        <f t="shared" si="223"/>
        <v>514.37374757999999</v>
      </c>
      <c r="AGX104" s="241">
        <f t="shared" si="223"/>
        <v>647.72990435999998</v>
      </c>
      <c r="AGY104" s="241">
        <f t="shared" si="223"/>
        <v>742.98430206</v>
      </c>
      <c r="AGZ104" s="241">
        <f t="shared" si="223"/>
        <v>3429.1583172000005</v>
      </c>
      <c r="AHA104" s="241">
        <f t="shared" si="223"/>
        <v>9.5254397700000002</v>
      </c>
      <c r="AHB104" s="241">
        <f t="shared" si="223"/>
        <v>514.37374757999999</v>
      </c>
      <c r="AHC104" s="241">
        <f t="shared" si="223"/>
        <v>457.22110896000009</v>
      </c>
      <c r="AHD104" s="241">
        <f t="shared" si="223"/>
        <v>247.66143402</v>
      </c>
      <c r="AHE104" s="241">
        <f t="shared" si="223"/>
        <v>718.21815865800011</v>
      </c>
      <c r="AHF104" s="241">
        <f t="shared" si="223"/>
        <v>571.52638620000005</v>
      </c>
      <c r="AHG104" s="241">
        <f t="shared" si="223"/>
        <v>45.722110896000011</v>
      </c>
      <c r="AHH104" s="241">
        <f t="shared" si="223"/>
        <v>571.52638620000005</v>
      </c>
      <c r="AHI104" s="241">
        <f t="shared" si="223"/>
        <v>4953.2286804000005</v>
      </c>
      <c r="AHJ104" s="241">
        <f t="shared" si="223"/>
        <v>647.72990435999998</v>
      </c>
      <c r="AHK104" s="241">
        <f t="shared" si="223"/>
        <v>45.722110896000011</v>
      </c>
      <c r="AHL104" s="241">
        <f t="shared" si="223"/>
        <v>514.37374757999999</v>
      </c>
      <c r="AHM104" s="241">
        <f t="shared" si="223"/>
        <v>571.52638620000005</v>
      </c>
      <c r="AHN104" s="241">
        <f t="shared" si="223"/>
        <v>495.32286804</v>
      </c>
      <c r="AHO104" s="241">
        <f t="shared" si="223"/>
        <v>495.32286804</v>
      </c>
      <c r="AHP104" s="241">
        <f t="shared" si="223"/>
        <v>495.32286804</v>
      </c>
      <c r="AHQ104" s="241">
        <f t="shared" si="223"/>
        <v>718.21815865800011</v>
      </c>
      <c r="AHR104" s="241">
        <f t="shared" si="223"/>
        <v>647.72990435999998</v>
      </c>
      <c r="AHS104" s="241">
        <f t="shared" si="223"/>
        <v>45.722110896000011</v>
      </c>
      <c r="AHT104" s="241">
        <f t="shared" si="223"/>
        <v>16764.773995200001</v>
      </c>
      <c r="AHU104" s="241">
        <f t="shared" ref="AHU104:AKF104" si="224">VLOOKUP(AHU79,$A$40:$B$63,2,FALSE)</f>
        <v>514.37374757999999</v>
      </c>
      <c r="AHV104" s="241">
        <f t="shared" si="224"/>
        <v>9.5254397700000002</v>
      </c>
      <c r="AHW104" s="241">
        <f t="shared" si="224"/>
        <v>121.92562905600001</v>
      </c>
      <c r="AHX104" s="241">
        <f t="shared" si="224"/>
        <v>247.66143402</v>
      </c>
      <c r="AHY104" s="241">
        <f t="shared" si="224"/>
        <v>4953.2286804000005</v>
      </c>
      <c r="AHZ104" s="241">
        <f t="shared" si="224"/>
        <v>51.437374758000004</v>
      </c>
      <c r="AIA104" s="241">
        <f t="shared" si="224"/>
        <v>9.5254397700000002</v>
      </c>
      <c r="AIB104" s="241">
        <f t="shared" si="224"/>
        <v>51.437374758000004</v>
      </c>
      <c r="AIC104" s="241">
        <f t="shared" si="224"/>
        <v>718.21815865800011</v>
      </c>
      <c r="AID104" s="241">
        <f t="shared" si="224"/>
        <v>3810.1759080000002</v>
      </c>
      <c r="AIE104" s="241">
        <f t="shared" si="224"/>
        <v>16764.773995200001</v>
      </c>
      <c r="AIF104" s="241">
        <f t="shared" si="224"/>
        <v>742.98430206</v>
      </c>
      <c r="AIG104" s="241">
        <f t="shared" si="224"/>
        <v>1809.8335563000003</v>
      </c>
      <c r="AIH104" s="241">
        <f t="shared" si="224"/>
        <v>45.722110896000011</v>
      </c>
      <c r="AII104" s="241">
        <f t="shared" si="224"/>
        <v>457.22110896000009</v>
      </c>
      <c r="AIJ104" s="241">
        <f t="shared" si="224"/>
        <v>742.98430206</v>
      </c>
      <c r="AIK104" s="241">
        <f t="shared" si="224"/>
        <v>2000.3423517000001</v>
      </c>
      <c r="AIL104" s="241">
        <f t="shared" si="224"/>
        <v>1714.5791586000003</v>
      </c>
      <c r="AIM104" s="241">
        <f t="shared" si="224"/>
        <v>3429.1583172000005</v>
      </c>
      <c r="AIN104" s="241">
        <f t="shared" si="224"/>
        <v>228.61055448000005</v>
      </c>
      <c r="AIO104" s="241">
        <f t="shared" si="224"/>
        <v>4953.2286804000005</v>
      </c>
      <c r="AIP104" s="241">
        <f t="shared" si="224"/>
        <v>495.32286804</v>
      </c>
      <c r="AIQ104" s="241">
        <f t="shared" si="224"/>
        <v>228.61055448000005</v>
      </c>
      <c r="AIR104" s="241">
        <f t="shared" si="224"/>
        <v>742.98430206</v>
      </c>
      <c r="AIS104" s="241">
        <f t="shared" si="224"/>
        <v>838.23869976000015</v>
      </c>
      <c r="AIT104" s="241">
        <f t="shared" si="224"/>
        <v>51.437374758000004</v>
      </c>
      <c r="AIU104" s="241">
        <f t="shared" si="224"/>
        <v>1809.8335563000003</v>
      </c>
      <c r="AIV104" s="241">
        <f t="shared" si="224"/>
        <v>457.22110896000009</v>
      </c>
      <c r="AIW104" s="241">
        <f t="shared" si="224"/>
        <v>838.23869976000015</v>
      </c>
      <c r="AIX104" s="241">
        <f t="shared" si="224"/>
        <v>16764.773995200001</v>
      </c>
      <c r="AIY104" s="241">
        <f t="shared" si="224"/>
        <v>40.006847034000003</v>
      </c>
      <c r="AIZ104" s="241">
        <f t="shared" si="224"/>
        <v>1809.8335563000003</v>
      </c>
      <c r="AJA104" s="241">
        <f t="shared" si="224"/>
        <v>3810.1759080000002</v>
      </c>
      <c r="AJB104" s="241">
        <f t="shared" si="224"/>
        <v>2000.3423517000001</v>
      </c>
      <c r="AJC104" s="241">
        <f t="shared" si="224"/>
        <v>514.37374757999999</v>
      </c>
      <c r="AJD104" s="241">
        <f t="shared" si="224"/>
        <v>121.92562905600001</v>
      </c>
      <c r="AJE104" s="241">
        <f t="shared" si="224"/>
        <v>247.66143402</v>
      </c>
      <c r="AJF104" s="241">
        <f t="shared" si="224"/>
        <v>9.5254397700000002</v>
      </c>
      <c r="AJG104" s="241">
        <f t="shared" si="224"/>
        <v>571.52638620000005</v>
      </c>
      <c r="AJH104" s="241">
        <f t="shared" si="224"/>
        <v>4953.2286804000005</v>
      </c>
      <c r="AJI104" s="241">
        <f t="shared" si="224"/>
        <v>329.58021604200002</v>
      </c>
      <c r="AJJ104" s="241">
        <f t="shared" si="224"/>
        <v>329.58021604200002</v>
      </c>
      <c r="AJK104" s="241">
        <f t="shared" si="224"/>
        <v>329.58021604200002</v>
      </c>
      <c r="AJL104" s="241">
        <f t="shared" si="224"/>
        <v>1714.5791586000003</v>
      </c>
      <c r="AJM104" s="241">
        <f t="shared" si="224"/>
        <v>1809.8335563000003</v>
      </c>
      <c r="AJN104" s="241">
        <f t="shared" si="224"/>
        <v>571.52638620000005</v>
      </c>
      <c r="AJO104" s="241">
        <f t="shared" si="224"/>
        <v>495.32286804</v>
      </c>
      <c r="AJP104" s="241">
        <f t="shared" si="224"/>
        <v>495.32286804</v>
      </c>
      <c r="AJQ104" s="241">
        <f t="shared" si="224"/>
        <v>40.006847034000003</v>
      </c>
      <c r="AJR104" s="241">
        <f t="shared" si="224"/>
        <v>198.12914721600001</v>
      </c>
      <c r="AJS104" s="241">
        <f t="shared" si="224"/>
        <v>247.66143402</v>
      </c>
      <c r="AJT104" s="241">
        <f t="shared" si="224"/>
        <v>40.006847034000003</v>
      </c>
      <c r="AJU104" s="241">
        <f t="shared" si="224"/>
        <v>571.52638620000005</v>
      </c>
      <c r="AJV104" s="241">
        <f t="shared" si="224"/>
        <v>647.72990435999998</v>
      </c>
      <c r="AJW104" s="241">
        <f t="shared" si="224"/>
        <v>121.92562905600001</v>
      </c>
      <c r="AJX104" s="241">
        <f t="shared" si="224"/>
        <v>514.37374757999999</v>
      </c>
      <c r="AJY104" s="241">
        <f t="shared" si="224"/>
        <v>647.72990435999998</v>
      </c>
      <c r="AJZ104" s="241">
        <f t="shared" si="224"/>
        <v>40.006847034000003</v>
      </c>
      <c r="AKA104" s="241">
        <f t="shared" si="224"/>
        <v>838.23869976000015</v>
      </c>
      <c r="AKB104" s="241">
        <f t="shared" si="224"/>
        <v>3429.1583172000005</v>
      </c>
      <c r="AKC104" s="241">
        <f t="shared" si="224"/>
        <v>9.5254397700000002</v>
      </c>
      <c r="AKD104" s="241">
        <f t="shared" si="224"/>
        <v>1714.5791586000003</v>
      </c>
      <c r="AKE104" s="241">
        <f t="shared" si="224"/>
        <v>3810.1759080000002</v>
      </c>
      <c r="AKF104" s="241">
        <f t="shared" si="224"/>
        <v>247.66143402</v>
      </c>
      <c r="AKG104" s="241">
        <f t="shared" ref="AKG104:ALM104" si="225">VLOOKUP(AKG79,$A$40:$B$63,2,FALSE)</f>
        <v>514.37374757999999</v>
      </c>
      <c r="AKH104" s="241">
        <f t="shared" si="225"/>
        <v>514.37374757999999</v>
      </c>
      <c r="AKI104" s="241">
        <f t="shared" si="225"/>
        <v>198.12914721600001</v>
      </c>
      <c r="AKJ104" s="241">
        <f t="shared" si="225"/>
        <v>40.006847034000003</v>
      </c>
      <c r="AKK104" s="241">
        <f t="shared" si="225"/>
        <v>742.98430206</v>
      </c>
      <c r="AKL104" s="241">
        <f t="shared" si="225"/>
        <v>838.23869976000015</v>
      </c>
      <c r="AKM104" s="241">
        <f t="shared" si="225"/>
        <v>40.006847034000003</v>
      </c>
      <c r="AKN104" s="241">
        <f t="shared" si="225"/>
        <v>742.98430206</v>
      </c>
      <c r="AKO104" s="241">
        <f t="shared" si="225"/>
        <v>838.23869976000015</v>
      </c>
      <c r="AKP104" s="241">
        <f t="shared" si="225"/>
        <v>4953.2286804000005</v>
      </c>
      <c r="AKQ104" s="241">
        <f t="shared" si="225"/>
        <v>838.23869976000015</v>
      </c>
      <c r="AKR104" s="241">
        <f t="shared" si="225"/>
        <v>514.37374757999999</v>
      </c>
      <c r="AKS104" s="241">
        <f t="shared" si="225"/>
        <v>457.22110896000009</v>
      </c>
      <c r="AKT104" s="241">
        <f t="shared" si="225"/>
        <v>198.12914721600001</v>
      </c>
      <c r="AKU104" s="241">
        <f t="shared" si="225"/>
        <v>457.22110896000009</v>
      </c>
      <c r="AKV104" s="241">
        <f t="shared" si="225"/>
        <v>121.92562905600001</v>
      </c>
      <c r="AKW104" s="241">
        <f t="shared" si="225"/>
        <v>16764.773995200001</v>
      </c>
      <c r="AKX104" s="241">
        <f t="shared" si="225"/>
        <v>838.23869976000015</v>
      </c>
      <c r="AKY104" s="241">
        <f t="shared" si="225"/>
        <v>45.722110896000011</v>
      </c>
      <c r="AKZ104" s="241">
        <f t="shared" si="225"/>
        <v>838.23869976000015</v>
      </c>
      <c r="ALA104" s="241">
        <f t="shared" si="225"/>
        <v>647.72990435999998</v>
      </c>
      <c r="ALB104" s="241">
        <f t="shared" si="225"/>
        <v>40.006847034000003</v>
      </c>
      <c r="ALC104" s="241">
        <f t="shared" si="225"/>
        <v>40.006847034000003</v>
      </c>
      <c r="ALD104" s="241">
        <f t="shared" si="225"/>
        <v>457.22110896000009</v>
      </c>
      <c r="ALE104" s="241">
        <f t="shared" si="225"/>
        <v>40.006847034000003</v>
      </c>
      <c r="ALF104" s="241">
        <f t="shared" si="225"/>
        <v>514.37374757999999</v>
      </c>
      <c r="ALG104" s="241">
        <f t="shared" si="225"/>
        <v>16764.773995200001</v>
      </c>
      <c r="ALH104" s="241">
        <f t="shared" si="225"/>
        <v>121.92562905600001</v>
      </c>
      <c r="ALI104" s="241">
        <f t="shared" si="225"/>
        <v>1809.8335563000003</v>
      </c>
      <c r="ALJ104" s="241">
        <f t="shared" si="225"/>
        <v>247.66143402</v>
      </c>
      <c r="ALK104" s="241">
        <f t="shared" si="225"/>
        <v>514.37374757999999</v>
      </c>
      <c r="ALL104" s="241">
        <f t="shared" si="225"/>
        <v>2000.3423517000001</v>
      </c>
      <c r="ALM104" s="241">
        <f t="shared" si="225"/>
        <v>121.92562905600001</v>
      </c>
    </row>
    <row r="105" spans="1:1001" x14ac:dyDescent="0.25">
      <c r="A105">
        <v>15</v>
      </c>
      <c r="B105" s="241">
        <f t="shared" si="161"/>
        <v>1714.5791586000003</v>
      </c>
      <c r="C105" s="241">
        <f t="shared" si="161"/>
        <v>45.722110896000011</v>
      </c>
      <c r="D105" s="241">
        <f t="shared" si="161"/>
        <v>247.66143402</v>
      </c>
      <c r="E105" s="241">
        <f t="shared" si="161"/>
        <v>228.61055448000005</v>
      </c>
      <c r="F105" s="241">
        <f t="shared" si="161"/>
        <v>514.37374757999999</v>
      </c>
      <c r="G105" s="241">
        <f t="shared" si="161"/>
        <v>3810.1759080000002</v>
      </c>
      <c r="H105" s="241">
        <f t="shared" si="161"/>
        <v>198.12914721600001</v>
      </c>
      <c r="I105" s="241">
        <f t="shared" ref="I105:BT105" si="226">VLOOKUP(I80,$A$40:$B$63,2,FALSE)</f>
        <v>16764.773995200001</v>
      </c>
      <c r="J105" s="241">
        <f t="shared" si="226"/>
        <v>16764.773995200001</v>
      </c>
      <c r="K105" s="241">
        <f t="shared" si="226"/>
        <v>647.72990435999998</v>
      </c>
      <c r="L105" s="241">
        <f t="shared" si="226"/>
        <v>329.58021604200002</v>
      </c>
      <c r="M105" s="241">
        <f t="shared" si="226"/>
        <v>247.66143402</v>
      </c>
      <c r="N105" s="241">
        <f t="shared" si="226"/>
        <v>742.98430206</v>
      </c>
      <c r="O105" s="241">
        <f t="shared" si="226"/>
        <v>647.72990435999998</v>
      </c>
      <c r="P105" s="241">
        <f t="shared" si="226"/>
        <v>571.52638620000005</v>
      </c>
      <c r="Q105" s="241">
        <f t="shared" si="226"/>
        <v>514.37374757999999</v>
      </c>
      <c r="R105" s="241">
        <f t="shared" si="226"/>
        <v>51.437374758000004</v>
      </c>
      <c r="S105" s="241">
        <f t="shared" si="226"/>
        <v>742.98430206</v>
      </c>
      <c r="T105" s="241">
        <f t="shared" si="226"/>
        <v>228.61055448000005</v>
      </c>
      <c r="U105" s="241">
        <f t="shared" si="226"/>
        <v>2000.3423517000001</v>
      </c>
      <c r="V105" s="241">
        <f t="shared" si="226"/>
        <v>647.72990435999998</v>
      </c>
      <c r="W105" s="241">
        <f t="shared" si="226"/>
        <v>16764.773995200001</v>
      </c>
      <c r="X105" s="241">
        <f t="shared" si="226"/>
        <v>647.72990435999998</v>
      </c>
      <c r="Y105" s="241">
        <f t="shared" si="226"/>
        <v>1809.8335563000003</v>
      </c>
      <c r="Z105" s="241">
        <f t="shared" si="226"/>
        <v>228.61055448000005</v>
      </c>
      <c r="AA105" s="241">
        <f t="shared" si="226"/>
        <v>571.52638620000005</v>
      </c>
      <c r="AB105" s="241">
        <f t="shared" si="226"/>
        <v>247.66143402</v>
      </c>
      <c r="AC105" s="241">
        <f t="shared" si="226"/>
        <v>198.12914721600001</v>
      </c>
      <c r="AD105" s="241">
        <f t="shared" si="226"/>
        <v>228.61055448000005</v>
      </c>
      <c r="AE105" s="241">
        <f t="shared" si="226"/>
        <v>4953.2286804000005</v>
      </c>
      <c r="AF105" s="241">
        <f t="shared" si="226"/>
        <v>457.22110896000009</v>
      </c>
      <c r="AG105" s="241">
        <f t="shared" si="226"/>
        <v>247.66143402</v>
      </c>
      <c r="AH105" s="241">
        <f t="shared" si="226"/>
        <v>3810.1759080000002</v>
      </c>
      <c r="AI105" s="241">
        <f t="shared" si="226"/>
        <v>40.006847034000003</v>
      </c>
      <c r="AJ105" s="241">
        <f t="shared" si="226"/>
        <v>3810.1759080000002</v>
      </c>
      <c r="AK105" s="241">
        <f t="shared" si="226"/>
        <v>45.722110896000011</v>
      </c>
      <c r="AL105" s="241">
        <f t="shared" si="226"/>
        <v>838.23869976000015</v>
      </c>
      <c r="AM105" s="241">
        <f t="shared" si="226"/>
        <v>495.32286804</v>
      </c>
      <c r="AN105" s="241">
        <f t="shared" si="226"/>
        <v>4953.2286804000005</v>
      </c>
      <c r="AO105" s="241">
        <f t="shared" si="226"/>
        <v>198.12914721600001</v>
      </c>
      <c r="AP105" s="241">
        <f t="shared" si="226"/>
        <v>3429.1583172000005</v>
      </c>
      <c r="AQ105" s="241">
        <f t="shared" si="226"/>
        <v>571.52638620000005</v>
      </c>
      <c r="AR105" s="241">
        <f t="shared" si="226"/>
        <v>718.21815865800011</v>
      </c>
      <c r="AS105" s="241">
        <f t="shared" si="226"/>
        <v>718.21815865800011</v>
      </c>
      <c r="AT105" s="241">
        <f t="shared" si="226"/>
        <v>9.5254397700000002</v>
      </c>
      <c r="AU105" s="241">
        <f t="shared" si="226"/>
        <v>247.66143402</v>
      </c>
      <c r="AV105" s="241">
        <f t="shared" si="226"/>
        <v>1714.5791586000003</v>
      </c>
      <c r="AW105" s="241">
        <f t="shared" si="226"/>
        <v>457.22110896000009</v>
      </c>
      <c r="AX105" s="241">
        <f t="shared" si="226"/>
        <v>495.32286804</v>
      </c>
      <c r="AY105" s="241">
        <f t="shared" si="226"/>
        <v>742.98430206</v>
      </c>
      <c r="AZ105" s="241">
        <f t="shared" si="226"/>
        <v>514.37374757999999</v>
      </c>
      <c r="BA105" s="241">
        <f t="shared" si="226"/>
        <v>16764.773995200001</v>
      </c>
      <c r="BB105" s="241">
        <f t="shared" si="226"/>
        <v>1714.5791586000003</v>
      </c>
      <c r="BC105" s="241">
        <f t="shared" si="226"/>
        <v>4953.2286804000005</v>
      </c>
      <c r="BD105" s="241">
        <f t="shared" si="226"/>
        <v>51.437374758000004</v>
      </c>
      <c r="BE105" s="241">
        <f t="shared" si="226"/>
        <v>2000.3423517000001</v>
      </c>
      <c r="BF105" s="241">
        <f t="shared" si="226"/>
        <v>45.722110896000011</v>
      </c>
      <c r="BG105" s="241">
        <f t="shared" si="226"/>
        <v>3810.1759080000002</v>
      </c>
      <c r="BH105" s="241">
        <f t="shared" si="226"/>
        <v>742.98430206</v>
      </c>
      <c r="BI105" s="241">
        <f t="shared" si="226"/>
        <v>51.437374758000004</v>
      </c>
      <c r="BJ105" s="241">
        <f t="shared" si="226"/>
        <v>457.22110896000009</v>
      </c>
      <c r="BK105" s="241">
        <f t="shared" si="226"/>
        <v>514.37374757999999</v>
      </c>
      <c r="BL105" s="241">
        <f t="shared" si="226"/>
        <v>198.12914721600001</v>
      </c>
      <c r="BM105" s="241">
        <f t="shared" si="226"/>
        <v>121.92562905600001</v>
      </c>
      <c r="BN105" s="241">
        <f t="shared" si="226"/>
        <v>2000.3423517000001</v>
      </c>
      <c r="BO105" s="241">
        <f t="shared" si="226"/>
        <v>40.006847034000003</v>
      </c>
      <c r="BP105" s="241">
        <f t="shared" si="226"/>
        <v>45.722110896000011</v>
      </c>
      <c r="BQ105" s="241">
        <f t="shared" si="226"/>
        <v>198.12914721600001</v>
      </c>
      <c r="BR105" s="241">
        <f t="shared" si="226"/>
        <v>718.21815865800011</v>
      </c>
      <c r="BS105" s="241">
        <f t="shared" si="226"/>
        <v>228.61055448000005</v>
      </c>
      <c r="BT105" s="241">
        <f t="shared" si="226"/>
        <v>228.61055448000005</v>
      </c>
      <c r="BU105" s="241">
        <f t="shared" ref="BU105:EF105" si="227">VLOOKUP(BU80,$A$40:$B$63,2,FALSE)</f>
        <v>718.21815865800011</v>
      </c>
      <c r="BV105" s="241">
        <f t="shared" si="227"/>
        <v>3429.1583172000005</v>
      </c>
      <c r="BW105" s="241">
        <f t="shared" si="227"/>
        <v>16764.773995200001</v>
      </c>
      <c r="BX105" s="241">
        <f t="shared" si="227"/>
        <v>247.66143402</v>
      </c>
      <c r="BY105" s="241">
        <f t="shared" si="227"/>
        <v>198.12914721600001</v>
      </c>
      <c r="BZ105" s="241">
        <f t="shared" si="227"/>
        <v>51.437374758000004</v>
      </c>
      <c r="CA105" s="241">
        <f t="shared" si="227"/>
        <v>457.22110896000009</v>
      </c>
      <c r="CB105" s="241">
        <f t="shared" si="227"/>
        <v>647.72990435999998</v>
      </c>
      <c r="CC105" s="241">
        <f t="shared" si="227"/>
        <v>3429.1583172000005</v>
      </c>
      <c r="CD105" s="241">
        <f t="shared" si="227"/>
        <v>1809.8335563000003</v>
      </c>
      <c r="CE105" s="241">
        <f t="shared" si="227"/>
        <v>718.21815865800011</v>
      </c>
      <c r="CF105" s="241">
        <f t="shared" si="227"/>
        <v>495.32286804</v>
      </c>
      <c r="CG105" s="241">
        <f t="shared" si="227"/>
        <v>329.58021604200002</v>
      </c>
      <c r="CH105" s="241">
        <f t="shared" si="227"/>
        <v>16764.773995200001</v>
      </c>
      <c r="CI105" s="241">
        <f t="shared" si="227"/>
        <v>3810.1759080000002</v>
      </c>
      <c r="CJ105" s="241">
        <f t="shared" si="227"/>
        <v>742.98430206</v>
      </c>
      <c r="CK105" s="241">
        <f t="shared" si="227"/>
        <v>16764.773995200001</v>
      </c>
      <c r="CL105" s="241">
        <f t="shared" si="227"/>
        <v>1714.5791586000003</v>
      </c>
      <c r="CM105" s="241">
        <f t="shared" si="227"/>
        <v>51.437374758000004</v>
      </c>
      <c r="CN105" s="241">
        <f t="shared" si="227"/>
        <v>647.72990435999998</v>
      </c>
      <c r="CO105" s="241">
        <f t="shared" si="227"/>
        <v>9.5254397700000002</v>
      </c>
      <c r="CP105" s="241">
        <f t="shared" si="227"/>
        <v>495.32286804</v>
      </c>
      <c r="CQ105" s="241">
        <f t="shared" si="227"/>
        <v>40.006847034000003</v>
      </c>
      <c r="CR105" s="241">
        <f t="shared" si="227"/>
        <v>40.006847034000003</v>
      </c>
      <c r="CS105" s="241">
        <f t="shared" si="227"/>
        <v>457.22110896000009</v>
      </c>
      <c r="CT105" s="241">
        <f t="shared" si="227"/>
        <v>838.23869976000015</v>
      </c>
      <c r="CU105" s="241">
        <f t="shared" si="227"/>
        <v>247.66143402</v>
      </c>
      <c r="CV105" s="241">
        <f t="shared" si="227"/>
        <v>2000.3423517000001</v>
      </c>
      <c r="CW105" s="241">
        <f t="shared" si="227"/>
        <v>4953.2286804000005</v>
      </c>
      <c r="CX105" s="241">
        <f t="shared" si="227"/>
        <v>9.5254397700000002</v>
      </c>
      <c r="CY105" s="241">
        <f t="shared" si="227"/>
        <v>9.5254397700000002</v>
      </c>
      <c r="CZ105" s="241">
        <f t="shared" si="227"/>
        <v>718.21815865800011</v>
      </c>
      <c r="DA105" s="241">
        <f t="shared" si="227"/>
        <v>3810.1759080000002</v>
      </c>
      <c r="DB105" s="241">
        <f t="shared" si="227"/>
        <v>514.37374757999999</v>
      </c>
      <c r="DC105" s="241">
        <f t="shared" si="227"/>
        <v>4953.2286804000005</v>
      </c>
      <c r="DD105" s="241">
        <f t="shared" si="227"/>
        <v>16764.773995200001</v>
      </c>
      <c r="DE105" s="241">
        <f t="shared" si="227"/>
        <v>16764.773995200001</v>
      </c>
      <c r="DF105" s="241">
        <f t="shared" si="227"/>
        <v>3429.1583172000005</v>
      </c>
      <c r="DG105" s="241">
        <f t="shared" si="227"/>
        <v>247.66143402</v>
      </c>
      <c r="DH105" s="241">
        <f t="shared" si="227"/>
        <v>742.98430206</v>
      </c>
      <c r="DI105" s="241">
        <f t="shared" si="227"/>
        <v>838.23869976000015</v>
      </c>
      <c r="DJ105" s="241">
        <f t="shared" si="227"/>
        <v>1714.5791586000003</v>
      </c>
      <c r="DK105" s="241">
        <f t="shared" si="227"/>
        <v>121.92562905600001</v>
      </c>
      <c r="DL105" s="241">
        <f t="shared" si="227"/>
        <v>838.23869976000015</v>
      </c>
      <c r="DM105" s="241">
        <f t="shared" si="227"/>
        <v>742.98430206</v>
      </c>
      <c r="DN105" s="241">
        <f t="shared" si="227"/>
        <v>121.92562905600001</v>
      </c>
      <c r="DO105" s="241">
        <f t="shared" si="227"/>
        <v>718.21815865800011</v>
      </c>
      <c r="DP105" s="241">
        <f t="shared" si="227"/>
        <v>16764.773995200001</v>
      </c>
      <c r="DQ105" s="241">
        <f t="shared" si="227"/>
        <v>1809.8335563000003</v>
      </c>
      <c r="DR105" s="241">
        <f t="shared" si="227"/>
        <v>742.98430206</v>
      </c>
      <c r="DS105" s="241">
        <f t="shared" si="227"/>
        <v>51.437374758000004</v>
      </c>
      <c r="DT105" s="241">
        <f t="shared" si="227"/>
        <v>198.12914721600001</v>
      </c>
      <c r="DU105" s="241">
        <f t="shared" si="227"/>
        <v>571.52638620000005</v>
      </c>
      <c r="DV105" s="241">
        <f t="shared" si="227"/>
        <v>3810.1759080000002</v>
      </c>
      <c r="DW105" s="241">
        <f t="shared" si="227"/>
        <v>9.5254397700000002</v>
      </c>
      <c r="DX105" s="241">
        <f t="shared" si="227"/>
        <v>495.32286804</v>
      </c>
      <c r="DY105" s="241">
        <f t="shared" si="227"/>
        <v>45.722110896000011</v>
      </c>
      <c r="DZ105" s="241">
        <f t="shared" si="227"/>
        <v>16764.773995200001</v>
      </c>
      <c r="EA105" s="241">
        <f t="shared" si="227"/>
        <v>198.12914721600001</v>
      </c>
      <c r="EB105" s="241">
        <f t="shared" si="227"/>
        <v>742.98430206</v>
      </c>
      <c r="EC105" s="241">
        <f t="shared" si="227"/>
        <v>457.22110896000009</v>
      </c>
      <c r="ED105" s="241">
        <f t="shared" si="227"/>
        <v>51.437374758000004</v>
      </c>
      <c r="EE105" s="241">
        <f t="shared" si="227"/>
        <v>718.21815865800011</v>
      </c>
      <c r="EF105" s="241">
        <f t="shared" si="227"/>
        <v>3429.1583172000005</v>
      </c>
      <c r="EG105" s="241">
        <f t="shared" ref="EG105:GR105" si="228">VLOOKUP(EG80,$A$40:$B$63,2,FALSE)</f>
        <v>121.92562905600001</v>
      </c>
      <c r="EH105" s="241">
        <f t="shared" si="228"/>
        <v>247.66143402</v>
      </c>
      <c r="EI105" s="241">
        <f t="shared" si="228"/>
        <v>3810.1759080000002</v>
      </c>
      <c r="EJ105" s="241">
        <f t="shared" si="228"/>
        <v>198.12914721600001</v>
      </c>
      <c r="EK105" s="241">
        <f t="shared" si="228"/>
        <v>3810.1759080000002</v>
      </c>
      <c r="EL105" s="241">
        <f t="shared" si="228"/>
        <v>742.98430206</v>
      </c>
      <c r="EM105" s="241">
        <f t="shared" si="228"/>
        <v>495.32286804</v>
      </c>
      <c r="EN105" s="241">
        <f t="shared" si="228"/>
        <v>647.72990435999998</v>
      </c>
      <c r="EO105" s="241">
        <f t="shared" si="228"/>
        <v>4953.2286804000005</v>
      </c>
      <c r="EP105" s="241">
        <f t="shared" si="228"/>
        <v>514.37374757999999</v>
      </c>
      <c r="EQ105" s="241">
        <f t="shared" si="228"/>
        <v>495.32286804</v>
      </c>
      <c r="ER105" s="241">
        <f t="shared" si="228"/>
        <v>718.21815865800011</v>
      </c>
      <c r="ES105" s="241">
        <f t="shared" si="228"/>
        <v>495.32286804</v>
      </c>
      <c r="ET105" s="241">
        <f t="shared" si="228"/>
        <v>9.5254397700000002</v>
      </c>
      <c r="EU105" s="241">
        <f t="shared" si="228"/>
        <v>514.37374757999999</v>
      </c>
      <c r="EV105" s="241">
        <f t="shared" si="228"/>
        <v>514.37374757999999</v>
      </c>
      <c r="EW105" s="241">
        <f t="shared" si="228"/>
        <v>198.12914721600001</v>
      </c>
      <c r="EX105" s="241">
        <f t="shared" si="228"/>
        <v>121.92562905600001</v>
      </c>
      <c r="EY105" s="241">
        <f t="shared" si="228"/>
        <v>838.23869976000015</v>
      </c>
      <c r="EZ105" s="241">
        <f t="shared" si="228"/>
        <v>495.32286804</v>
      </c>
      <c r="FA105" s="241">
        <f t="shared" si="228"/>
        <v>742.98430206</v>
      </c>
      <c r="FB105" s="241">
        <f t="shared" si="228"/>
        <v>495.32286804</v>
      </c>
      <c r="FC105" s="241">
        <f t="shared" si="228"/>
        <v>3810.1759080000002</v>
      </c>
      <c r="FD105" s="241">
        <f t="shared" si="228"/>
        <v>51.437374758000004</v>
      </c>
      <c r="FE105" s="241">
        <f t="shared" si="228"/>
        <v>40.006847034000003</v>
      </c>
      <c r="FF105" s="241">
        <f t="shared" si="228"/>
        <v>647.72990435999998</v>
      </c>
      <c r="FG105" s="241">
        <f t="shared" si="228"/>
        <v>198.12914721600001</v>
      </c>
      <c r="FH105" s="241">
        <f t="shared" si="228"/>
        <v>838.23869976000015</v>
      </c>
      <c r="FI105" s="241">
        <f t="shared" si="228"/>
        <v>247.66143402</v>
      </c>
      <c r="FJ105" s="241">
        <f t="shared" si="228"/>
        <v>2000.3423517000001</v>
      </c>
      <c r="FK105" s="241">
        <f t="shared" si="228"/>
        <v>1809.8335563000003</v>
      </c>
      <c r="FL105" s="241">
        <f t="shared" si="228"/>
        <v>247.66143402</v>
      </c>
      <c r="FM105" s="241">
        <f t="shared" si="228"/>
        <v>514.37374757999999</v>
      </c>
      <c r="FN105" s="241">
        <f t="shared" si="228"/>
        <v>16764.773995200001</v>
      </c>
      <c r="FO105" s="241">
        <f t="shared" si="228"/>
        <v>571.52638620000005</v>
      </c>
      <c r="FP105" s="241">
        <f t="shared" si="228"/>
        <v>228.61055448000005</v>
      </c>
      <c r="FQ105" s="241">
        <f t="shared" si="228"/>
        <v>16764.773995200001</v>
      </c>
      <c r="FR105" s="241">
        <f t="shared" si="228"/>
        <v>514.37374757999999</v>
      </c>
      <c r="FS105" s="241">
        <f t="shared" si="228"/>
        <v>198.12914721600001</v>
      </c>
      <c r="FT105" s="241">
        <f t="shared" si="228"/>
        <v>329.58021604200002</v>
      </c>
      <c r="FU105" s="241">
        <f t="shared" si="228"/>
        <v>457.22110896000009</v>
      </c>
      <c r="FV105" s="241">
        <f t="shared" si="228"/>
        <v>647.72990435999998</v>
      </c>
      <c r="FW105" s="241">
        <f t="shared" si="228"/>
        <v>457.22110896000009</v>
      </c>
      <c r="FX105" s="241">
        <f t="shared" si="228"/>
        <v>198.12914721600001</v>
      </c>
      <c r="FY105" s="241">
        <f t="shared" si="228"/>
        <v>1809.8335563000003</v>
      </c>
      <c r="FZ105" s="241">
        <f t="shared" si="228"/>
        <v>51.437374758000004</v>
      </c>
      <c r="GA105" s="241">
        <f t="shared" si="228"/>
        <v>247.66143402</v>
      </c>
      <c r="GB105" s="241">
        <f t="shared" si="228"/>
        <v>9.5254397700000002</v>
      </c>
      <c r="GC105" s="241">
        <f t="shared" si="228"/>
        <v>45.722110896000011</v>
      </c>
      <c r="GD105" s="241">
        <f t="shared" si="228"/>
        <v>1714.5791586000003</v>
      </c>
      <c r="GE105" s="241">
        <f t="shared" si="228"/>
        <v>838.23869976000015</v>
      </c>
      <c r="GF105" s="241">
        <f t="shared" si="228"/>
        <v>1809.8335563000003</v>
      </c>
      <c r="GG105" s="241">
        <f t="shared" si="228"/>
        <v>838.23869976000015</v>
      </c>
      <c r="GH105" s="241">
        <f t="shared" si="228"/>
        <v>247.66143402</v>
      </c>
      <c r="GI105" s="241">
        <f t="shared" si="228"/>
        <v>40.006847034000003</v>
      </c>
      <c r="GJ105" s="241">
        <f t="shared" si="228"/>
        <v>457.22110896000009</v>
      </c>
      <c r="GK105" s="241">
        <f t="shared" si="228"/>
        <v>4953.2286804000005</v>
      </c>
      <c r="GL105" s="241">
        <f t="shared" si="228"/>
        <v>198.12914721600001</v>
      </c>
      <c r="GM105" s="241">
        <f t="shared" si="228"/>
        <v>2000.3423517000001</v>
      </c>
      <c r="GN105" s="241">
        <f t="shared" si="228"/>
        <v>514.37374757999999</v>
      </c>
      <c r="GO105" s="241">
        <f t="shared" si="228"/>
        <v>51.437374758000004</v>
      </c>
      <c r="GP105" s="241">
        <f t="shared" si="228"/>
        <v>718.21815865800011</v>
      </c>
      <c r="GQ105" s="241">
        <f t="shared" si="228"/>
        <v>2000.3423517000001</v>
      </c>
      <c r="GR105" s="241">
        <f t="shared" si="228"/>
        <v>40.006847034000003</v>
      </c>
      <c r="GS105" s="241">
        <f t="shared" ref="GS105:JD105" si="229">VLOOKUP(GS80,$A$40:$B$63,2,FALSE)</f>
        <v>51.437374758000004</v>
      </c>
      <c r="GT105" s="241">
        <f t="shared" si="229"/>
        <v>718.21815865800011</v>
      </c>
      <c r="GU105" s="241">
        <f t="shared" si="229"/>
        <v>1714.5791586000003</v>
      </c>
      <c r="GV105" s="241">
        <f t="shared" si="229"/>
        <v>198.12914721600001</v>
      </c>
      <c r="GW105" s="241">
        <f t="shared" si="229"/>
        <v>838.23869976000015</v>
      </c>
      <c r="GX105" s="241">
        <f t="shared" si="229"/>
        <v>198.12914721600001</v>
      </c>
      <c r="GY105" s="241">
        <f t="shared" si="229"/>
        <v>2000.3423517000001</v>
      </c>
      <c r="GZ105" s="241">
        <f t="shared" si="229"/>
        <v>329.58021604200002</v>
      </c>
      <c r="HA105" s="241">
        <f t="shared" si="229"/>
        <v>718.21815865800011</v>
      </c>
      <c r="HB105" s="241">
        <f t="shared" si="229"/>
        <v>16764.773995200001</v>
      </c>
      <c r="HC105" s="241">
        <f t="shared" si="229"/>
        <v>718.21815865800011</v>
      </c>
      <c r="HD105" s="241">
        <f t="shared" si="229"/>
        <v>457.22110896000009</v>
      </c>
      <c r="HE105" s="241">
        <f t="shared" si="229"/>
        <v>121.92562905600001</v>
      </c>
      <c r="HF105" s="241">
        <f t="shared" si="229"/>
        <v>3810.1759080000002</v>
      </c>
      <c r="HG105" s="241">
        <f t="shared" si="229"/>
        <v>2000.3423517000001</v>
      </c>
      <c r="HH105" s="241">
        <f t="shared" si="229"/>
        <v>1809.8335563000003</v>
      </c>
      <c r="HI105" s="241">
        <f t="shared" si="229"/>
        <v>1714.5791586000003</v>
      </c>
      <c r="HJ105" s="241">
        <f t="shared" si="229"/>
        <v>51.437374758000004</v>
      </c>
      <c r="HK105" s="241">
        <f t="shared" si="229"/>
        <v>514.37374757999999</v>
      </c>
      <c r="HL105" s="241">
        <f t="shared" si="229"/>
        <v>742.98430206</v>
      </c>
      <c r="HM105" s="241">
        <f t="shared" si="229"/>
        <v>571.52638620000005</v>
      </c>
      <c r="HN105" s="241">
        <f t="shared" si="229"/>
        <v>457.22110896000009</v>
      </c>
      <c r="HO105" s="241">
        <f t="shared" si="229"/>
        <v>3810.1759080000002</v>
      </c>
      <c r="HP105" s="241">
        <f t="shared" si="229"/>
        <v>3810.1759080000002</v>
      </c>
      <c r="HQ105" s="241">
        <f t="shared" si="229"/>
        <v>495.32286804</v>
      </c>
      <c r="HR105" s="241">
        <f t="shared" si="229"/>
        <v>742.98430206</v>
      </c>
      <c r="HS105" s="241">
        <f t="shared" si="229"/>
        <v>514.37374757999999</v>
      </c>
      <c r="HT105" s="241">
        <f t="shared" si="229"/>
        <v>514.37374757999999</v>
      </c>
      <c r="HU105" s="241">
        <f t="shared" si="229"/>
        <v>16764.773995200001</v>
      </c>
      <c r="HV105" s="241">
        <f t="shared" si="229"/>
        <v>571.52638620000005</v>
      </c>
      <c r="HW105" s="241">
        <f t="shared" si="229"/>
        <v>9.5254397700000002</v>
      </c>
      <c r="HX105" s="241">
        <f t="shared" si="229"/>
        <v>3810.1759080000002</v>
      </c>
      <c r="HY105" s="241">
        <f t="shared" si="229"/>
        <v>457.22110896000009</v>
      </c>
      <c r="HZ105" s="241">
        <f t="shared" si="229"/>
        <v>742.98430206</v>
      </c>
      <c r="IA105" s="241">
        <f t="shared" si="229"/>
        <v>2000.3423517000001</v>
      </c>
      <c r="IB105" s="241">
        <f t="shared" si="229"/>
        <v>1714.5791586000003</v>
      </c>
      <c r="IC105" s="241">
        <f t="shared" si="229"/>
        <v>742.98430206</v>
      </c>
      <c r="ID105" s="241">
        <f t="shared" si="229"/>
        <v>571.52638620000005</v>
      </c>
      <c r="IE105" s="241">
        <f t="shared" si="229"/>
        <v>198.12914721600001</v>
      </c>
      <c r="IF105" s="241">
        <f t="shared" si="229"/>
        <v>2000.3423517000001</v>
      </c>
      <c r="IG105" s="241">
        <f t="shared" si="229"/>
        <v>40.006847034000003</v>
      </c>
      <c r="IH105" s="241">
        <f t="shared" si="229"/>
        <v>742.98430206</v>
      </c>
      <c r="II105" s="241">
        <f t="shared" si="229"/>
        <v>16764.773995200001</v>
      </c>
      <c r="IJ105" s="241">
        <f t="shared" si="229"/>
        <v>3429.1583172000005</v>
      </c>
      <c r="IK105" s="241">
        <f t="shared" si="229"/>
        <v>121.92562905600001</v>
      </c>
      <c r="IL105" s="241">
        <f t="shared" si="229"/>
        <v>838.23869976000015</v>
      </c>
      <c r="IM105" s="241">
        <f t="shared" si="229"/>
        <v>1714.5791586000003</v>
      </c>
      <c r="IN105" s="241">
        <f t="shared" si="229"/>
        <v>247.66143402</v>
      </c>
      <c r="IO105" s="241">
        <f t="shared" si="229"/>
        <v>45.722110896000011</v>
      </c>
      <c r="IP105" s="241">
        <f t="shared" si="229"/>
        <v>2000.3423517000001</v>
      </c>
      <c r="IQ105" s="241">
        <f t="shared" si="229"/>
        <v>838.23869976000015</v>
      </c>
      <c r="IR105" s="241">
        <f t="shared" si="229"/>
        <v>4953.2286804000005</v>
      </c>
      <c r="IS105" s="241">
        <f t="shared" si="229"/>
        <v>16764.773995200001</v>
      </c>
      <c r="IT105" s="241">
        <f t="shared" si="229"/>
        <v>40.006847034000003</v>
      </c>
      <c r="IU105" s="241">
        <f t="shared" si="229"/>
        <v>3429.1583172000005</v>
      </c>
      <c r="IV105" s="241">
        <f t="shared" si="229"/>
        <v>647.72990435999998</v>
      </c>
      <c r="IW105" s="241">
        <f t="shared" si="229"/>
        <v>228.61055448000005</v>
      </c>
      <c r="IX105" s="241">
        <f t="shared" si="229"/>
        <v>329.58021604200002</v>
      </c>
      <c r="IY105" s="241">
        <f t="shared" si="229"/>
        <v>45.722110896000011</v>
      </c>
      <c r="IZ105" s="241">
        <f t="shared" si="229"/>
        <v>228.61055448000005</v>
      </c>
      <c r="JA105" s="241">
        <f t="shared" si="229"/>
        <v>51.437374758000004</v>
      </c>
      <c r="JB105" s="241">
        <f t="shared" si="229"/>
        <v>647.72990435999998</v>
      </c>
      <c r="JC105" s="241">
        <f t="shared" si="229"/>
        <v>121.92562905600001</v>
      </c>
      <c r="JD105" s="241">
        <f t="shared" si="229"/>
        <v>9.5254397700000002</v>
      </c>
      <c r="JE105" s="241">
        <f t="shared" ref="JE105:LP105" si="230">VLOOKUP(JE80,$A$40:$B$63,2,FALSE)</f>
        <v>198.12914721600001</v>
      </c>
      <c r="JF105" s="241">
        <f t="shared" si="230"/>
        <v>647.72990435999998</v>
      </c>
      <c r="JG105" s="241">
        <f t="shared" si="230"/>
        <v>3810.1759080000002</v>
      </c>
      <c r="JH105" s="241">
        <f t="shared" si="230"/>
        <v>1809.8335563000003</v>
      </c>
      <c r="JI105" s="241">
        <f t="shared" si="230"/>
        <v>9.5254397700000002</v>
      </c>
      <c r="JJ105" s="241">
        <f t="shared" si="230"/>
        <v>718.21815865800011</v>
      </c>
      <c r="JK105" s="241">
        <f t="shared" si="230"/>
        <v>45.722110896000011</v>
      </c>
      <c r="JL105" s="241">
        <f t="shared" si="230"/>
        <v>40.006847034000003</v>
      </c>
      <c r="JM105" s="241">
        <f t="shared" si="230"/>
        <v>40.006847034000003</v>
      </c>
      <c r="JN105" s="241">
        <f t="shared" si="230"/>
        <v>718.21815865800011</v>
      </c>
      <c r="JO105" s="241">
        <f t="shared" si="230"/>
        <v>9.5254397700000002</v>
      </c>
      <c r="JP105" s="241">
        <f t="shared" si="230"/>
        <v>329.58021604200002</v>
      </c>
      <c r="JQ105" s="241">
        <f t="shared" si="230"/>
        <v>228.61055448000005</v>
      </c>
      <c r="JR105" s="241">
        <f t="shared" si="230"/>
        <v>247.66143402</v>
      </c>
      <c r="JS105" s="241">
        <f t="shared" si="230"/>
        <v>4953.2286804000005</v>
      </c>
      <c r="JT105" s="241">
        <f t="shared" si="230"/>
        <v>514.37374757999999</v>
      </c>
      <c r="JU105" s="241">
        <f t="shared" si="230"/>
        <v>742.98430206</v>
      </c>
      <c r="JV105" s="241">
        <f t="shared" si="230"/>
        <v>838.23869976000015</v>
      </c>
      <c r="JW105" s="241">
        <f t="shared" si="230"/>
        <v>514.37374757999999</v>
      </c>
      <c r="JX105" s="241">
        <f t="shared" si="230"/>
        <v>742.98430206</v>
      </c>
      <c r="JY105" s="241">
        <f t="shared" si="230"/>
        <v>4953.2286804000005</v>
      </c>
      <c r="JZ105" s="241">
        <f t="shared" si="230"/>
        <v>742.98430206</v>
      </c>
      <c r="KA105" s="241">
        <f t="shared" si="230"/>
        <v>718.21815865800011</v>
      </c>
      <c r="KB105" s="241">
        <f t="shared" si="230"/>
        <v>45.722110896000011</v>
      </c>
      <c r="KC105" s="241">
        <f t="shared" si="230"/>
        <v>1809.8335563000003</v>
      </c>
      <c r="KD105" s="241">
        <f t="shared" si="230"/>
        <v>457.22110896000009</v>
      </c>
      <c r="KE105" s="241">
        <f t="shared" si="230"/>
        <v>742.98430206</v>
      </c>
      <c r="KF105" s="241">
        <f t="shared" si="230"/>
        <v>16764.773995200001</v>
      </c>
      <c r="KG105" s="241">
        <f t="shared" si="230"/>
        <v>1809.8335563000003</v>
      </c>
      <c r="KH105" s="241">
        <f t="shared" si="230"/>
        <v>571.52638620000005</v>
      </c>
      <c r="KI105" s="241">
        <f t="shared" si="230"/>
        <v>1714.5791586000003</v>
      </c>
      <c r="KJ105" s="241">
        <f t="shared" si="230"/>
        <v>838.23869976000015</v>
      </c>
      <c r="KK105" s="241">
        <f t="shared" si="230"/>
        <v>1809.8335563000003</v>
      </c>
      <c r="KL105" s="241">
        <f t="shared" si="230"/>
        <v>718.21815865800011</v>
      </c>
      <c r="KM105" s="241">
        <f t="shared" si="230"/>
        <v>838.23869976000015</v>
      </c>
      <c r="KN105" s="241">
        <f t="shared" si="230"/>
        <v>1714.5791586000003</v>
      </c>
      <c r="KO105" s="241">
        <f t="shared" si="230"/>
        <v>495.32286804</v>
      </c>
      <c r="KP105" s="241">
        <f t="shared" si="230"/>
        <v>247.66143402</v>
      </c>
      <c r="KQ105" s="241">
        <f t="shared" si="230"/>
        <v>4953.2286804000005</v>
      </c>
      <c r="KR105" s="241">
        <f t="shared" si="230"/>
        <v>1809.8335563000003</v>
      </c>
      <c r="KS105" s="241">
        <f t="shared" si="230"/>
        <v>742.98430206</v>
      </c>
      <c r="KT105" s="241">
        <f t="shared" si="230"/>
        <v>51.437374758000004</v>
      </c>
      <c r="KU105" s="241">
        <f t="shared" si="230"/>
        <v>742.98430206</v>
      </c>
      <c r="KV105" s="241">
        <f t="shared" si="230"/>
        <v>45.722110896000011</v>
      </c>
      <c r="KW105" s="241">
        <f t="shared" si="230"/>
        <v>51.437374758000004</v>
      </c>
      <c r="KX105" s="241">
        <f t="shared" si="230"/>
        <v>3810.1759080000002</v>
      </c>
      <c r="KY105" s="241">
        <f t="shared" si="230"/>
        <v>16764.773995200001</v>
      </c>
      <c r="KZ105" s="241">
        <f t="shared" si="230"/>
        <v>121.92562905600001</v>
      </c>
      <c r="LA105" s="241">
        <f t="shared" si="230"/>
        <v>571.52638620000005</v>
      </c>
      <c r="LB105" s="241">
        <f t="shared" si="230"/>
        <v>4953.2286804000005</v>
      </c>
      <c r="LC105" s="241">
        <f t="shared" si="230"/>
        <v>2000.3423517000001</v>
      </c>
      <c r="LD105" s="241">
        <f t="shared" si="230"/>
        <v>571.52638620000005</v>
      </c>
      <c r="LE105" s="241">
        <f t="shared" si="230"/>
        <v>45.722110896000011</v>
      </c>
      <c r="LF105" s="241">
        <f t="shared" si="230"/>
        <v>838.23869976000015</v>
      </c>
      <c r="LG105" s="241">
        <f t="shared" si="230"/>
        <v>742.98430206</v>
      </c>
      <c r="LH105" s="241">
        <f t="shared" si="230"/>
        <v>1714.5791586000003</v>
      </c>
      <c r="LI105" s="241">
        <f t="shared" si="230"/>
        <v>1714.5791586000003</v>
      </c>
      <c r="LJ105" s="241">
        <f t="shared" si="230"/>
        <v>45.722110896000011</v>
      </c>
      <c r="LK105" s="241">
        <f t="shared" si="230"/>
        <v>1714.5791586000003</v>
      </c>
      <c r="LL105" s="241">
        <f t="shared" si="230"/>
        <v>3429.1583172000005</v>
      </c>
      <c r="LM105" s="241">
        <f t="shared" si="230"/>
        <v>3810.1759080000002</v>
      </c>
      <c r="LN105" s="241">
        <f t="shared" si="230"/>
        <v>647.72990435999998</v>
      </c>
      <c r="LO105" s="241">
        <f t="shared" si="230"/>
        <v>571.52638620000005</v>
      </c>
      <c r="LP105" s="241">
        <f t="shared" si="230"/>
        <v>9.5254397700000002</v>
      </c>
      <c r="LQ105" s="241">
        <f t="shared" ref="LQ105:OB105" si="231">VLOOKUP(LQ80,$A$40:$B$63,2,FALSE)</f>
        <v>40.006847034000003</v>
      </c>
      <c r="LR105" s="241">
        <f t="shared" si="231"/>
        <v>121.92562905600001</v>
      </c>
      <c r="LS105" s="241">
        <f t="shared" si="231"/>
        <v>329.58021604200002</v>
      </c>
      <c r="LT105" s="241">
        <f t="shared" si="231"/>
        <v>51.437374758000004</v>
      </c>
      <c r="LU105" s="241">
        <f t="shared" si="231"/>
        <v>121.92562905600001</v>
      </c>
      <c r="LV105" s="241">
        <f t="shared" si="231"/>
        <v>647.72990435999998</v>
      </c>
      <c r="LW105" s="241">
        <f t="shared" si="231"/>
        <v>495.32286804</v>
      </c>
      <c r="LX105" s="241">
        <f t="shared" si="231"/>
        <v>45.722110896000011</v>
      </c>
      <c r="LY105" s="241">
        <f t="shared" si="231"/>
        <v>9.5254397700000002</v>
      </c>
      <c r="LZ105" s="241">
        <f t="shared" si="231"/>
        <v>4953.2286804000005</v>
      </c>
      <c r="MA105" s="241">
        <f t="shared" si="231"/>
        <v>571.52638620000005</v>
      </c>
      <c r="MB105" s="241">
        <f t="shared" si="231"/>
        <v>51.437374758000004</v>
      </c>
      <c r="MC105" s="241">
        <f t="shared" si="231"/>
        <v>3810.1759080000002</v>
      </c>
      <c r="MD105" s="241">
        <f t="shared" si="231"/>
        <v>742.98430206</v>
      </c>
      <c r="ME105" s="241">
        <f t="shared" si="231"/>
        <v>40.006847034000003</v>
      </c>
      <c r="MF105" s="241">
        <f t="shared" si="231"/>
        <v>40.006847034000003</v>
      </c>
      <c r="MG105" s="241">
        <f t="shared" si="231"/>
        <v>742.98430206</v>
      </c>
      <c r="MH105" s="241">
        <f t="shared" si="231"/>
        <v>9.5254397700000002</v>
      </c>
      <c r="MI105" s="241">
        <f t="shared" si="231"/>
        <v>16764.773995200001</v>
      </c>
      <c r="MJ105" s="241">
        <f t="shared" si="231"/>
        <v>4953.2286804000005</v>
      </c>
      <c r="MK105" s="241">
        <f t="shared" si="231"/>
        <v>3429.1583172000005</v>
      </c>
      <c r="ML105" s="241">
        <f t="shared" si="231"/>
        <v>3810.1759080000002</v>
      </c>
      <c r="MM105" s="241">
        <f t="shared" si="231"/>
        <v>495.32286804</v>
      </c>
      <c r="MN105" s="241">
        <f t="shared" si="231"/>
        <v>514.37374757999999</v>
      </c>
      <c r="MO105" s="241">
        <f t="shared" si="231"/>
        <v>329.58021604200002</v>
      </c>
      <c r="MP105" s="241">
        <f t="shared" si="231"/>
        <v>247.66143402</v>
      </c>
      <c r="MQ105" s="241">
        <f t="shared" si="231"/>
        <v>2000.3423517000001</v>
      </c>
      <c r="MR105" s="241">
        <f t="shared" si="231"/>
        <v>838.23869976000015</v>
      </c>
      <c r="MS105" s="241">
        <f t="shared" si="231"/>
        <v>647.72990435999998</v>
      </c>
      <c r="MT105" s="241">
        <f t="shared" si="231"/>
        <v>3429.1583172000005</v>
      </c>
      <c r="MU105" s="241">
        <f t="shared" si="231"/>
        <v>718.21815865800011</v>
      </c>
      <c r="MV105" s="241">
        <f t="shared" si="231"/>
        <v>3429.1583172000005</v>
      </c>
      <c r="MW105" s="241">
        <f t="shared" si="231"/>
        <v>329.58021604200002</v>
      </c>
      <c r="MX105" s="241">
        <f t="shared" si="231"/>
        <v>228.61055448000005</v>
      </c>
      <c r="MY105" s="241">
        <f t="shared" si="231"/>
        <v>1714.5791586000003</v>
      </c>
      <c r="MZ105" s="241">
        <f t="shared" si="231"/>
        <v>3429.1583172000005</v>
      </c>
      <c r="NA105" s="241">
        <f t="shared" si="231"/>
        <v>1809.8335563000003</v>
      </c>
      <c r="NB105" s="241">
        <f t="shared" si="231"/>
        <v>2000.3423517000001</v>
      </c>
      <c r="NC105" s="241">
        <f t="shared" si="231"/>
        <v>228.61055448000005</v>
      </c>
      <c r="ND105" s="241">
        <f t="shared" si="231"/>
        <v>571.52638620000005</v>
      </c>
      <c r="NE105" s="241">
        <f t="shared" si="231"/>
        <v>742.98430206</v>
      </c>
      <c r="NF105" s="241">
        <f t="shared" si="231"/>
        <v>514.37374757999999</v>
      </c>
      <c r="NG105" s="241">
        <f t="shared" si="231"/>
        <v>121.92562905600001</v>
      </c>
      <c r="NH105" s="241">
        <f t="shared" si="231"/>
        <v>121.92562905600001</v>
      </c>
      <c r="NI105" s="241">
        <f t="shared" si="231"/>
        <v>45.722110896000011</v>
      </c>
      <c r="NJ105" s="241">
        <f t="shared" si="231"/>
        <v>1809.8335563000003</v>
      </c>
      <c r="NK105" s="241">
        <f t="shared" si="231"/>
        <v>3810.1759080000002</v>
      </c>
      <c r="NL105" s="241">
        <f t="shared" si="231"/>
        <v>228.61055448000005</v>
      </c>
      <c r="NM105" s="241">
        <f t="shared" si="231"/>
        <v>1714.5791586000003</v>
      </c>
      <c r="NN105" s="241">
        <f t="shared" si="231"/>
        <v>198.12914721600001</v>
      </c>
      <c r="NO105" s="241">
        <f t="shared" si="231"/>
        <v>495.32286804</v>
      </c>
      <c r="NP105" s="241">
        <f t="shared" si="231"/>
        <v>247.66143402</v>
      </c>
      <c r="NQ105" s="241">
        <f t="shared" si="231"/>
        <v>647.72990435999998</v>
      </c>
      <c r="NR105" s="241">
        <f t="shared" si="231"/>
        <v>329.58021604200002</v>
      </c>
      <c r="NS105" s="241">
        <f t="shared" si="231"/>
        <v>647.72990435999998</v>
      </c>
      <c r="NT105" s="241">
        <f t="shared" si="231"/>
        <v>329.58021604200002</v>
      </c>
      <c r="NU105" s="241">
        <f t="shared" si="231"/>
        <v>198.12914721600001</v>
      </c>
      <c r="NV105" s="241">
        <f t="shared" si="231"/>
        <v>16764.773995200001</v>
      </c>
      <c r="NW105" s="241">
        <f t="shared" si="231"/>
        <v>495.32286804</v>
      </c>
      <c r="NX105" s="241">
        <f t="shared" si="231"/>
        <v>3810.1759080000002</v>
      </c>
      <c r="NY105" s="241">
        <f t="shared" si="231"/>
        <v>742.98430206</v>
      </c>
      <c r="NZ105" s="241">
        <f t="shared" si="231"/>
        <v>718.21815865800011</v>
      </c>
      <c r="OA105" s="241">
        <f t="shared" si="231"/>
        <v>9.5254397700000002</v>
      </c>
      <c r="OB105" s="241">
        <f t="shared" si="231"/>
        <v>647.72990435999998</v>
      </c>
      <c r="OC105" s="241">
        <f t="shared" ref="OC105:QN105" si="232">VLOOKUP(OC80,$A$40:$B$63,2,FALSE)</f>
        <v>514.37374757999999</v>
      </c>
      <c r="OD105" s="241">
        <f t="shared" si="232"/>
        <v>718.21815865800011</v>
      </c>
      <c r="OE105" s="241">
        <f t="shared" si="232"/>
        <v>571.52638620000005</v>
      </c>
      <c r="OF105" s="241">
        <f t="shared" si="232"/>
        <v>742.98430206</v>
      </c>
      <c r="OG105" s="241">
        <f t="shared" si="232"/>
        <v>329.58021604200002</v>
      </c>
      <c r="OH105" s="241">
        <f t="shared" si="232"/>
        <v>4953.2286804000005</v>
      </c>
      <c r="OI105" s="241">
        <f t="shared" si="232"/>
        <v>647.72990435999998</v>
      </c>
      <c r="OJ105" s="241">
        <f t="shared" si="232"/>
        <v>1809.8335563000003</v>
      </c>
      <c r="OK105" s="241">
        <f t="shared" si="232"/>
        <v>457.22110896000009</v>
      </c>
      <c r="OL105" s="241">
        <f t="shared" si="232"/>
        <v>514.37374757999999</v>
      </c>
      <c r="OM105" s="241">
        <f t="shared" si="232"/>
        <v>40.006847034000003</v>
      </c>
      <c r="ON105" s="241">
        <f t="shared" si="232"/>
        <v>16764.773995200001</v>
      </c>
      <c r="OO105" s="241">
        <f t="shared" si="232"/>
        <v>495.32286804</v>
      </c>
      <c r="OP105" s="241">
        <f t="shared" si="232"/>
        <v>718.21815865800011</v>
      </c>
      <c r="OQ105" s="241">
        <f t="shared" si="232"/>
        <v>40.006847034000003</v>
      </c>
      <c r="OR105" s="241">
        <f t="shared" si="232"/>
        <v>40.006847034000003</v>
      </c>
      <c r="OS105" s="241">
        <f t="shared" si="232"/>
        <v>40.006847034000003</v>
      </c>
      <c r="OT105" s="241">
        <f t="shared" si="232"/>
        <v>247.66143402</v>
      </c>
      <c r="OU105" s="241">
        <f t="shared" si="232"/>
        <v>228.61055448000005</v>
      </c>
      <c r="OV105" s="241">
        <f t="shared" si="232"/>
        <v>3810.1759080000002</v>
      </c>
      <c r="OW105" s="241">
        <f t="shared" si="232"/>
        <v>514.37374757999999</v>
      </c>
      <c r="OX105" s="241">
        <f t="shared" si="232"/>
        <v>2000.3423517000001</v>
      </c>
      <c r="OY105" s="241">
        <f t="shared" si="232"/>
        <v>514.37374757999999</v>
      </c>
      <c r="OZ105" s="241">
        <f t="shared" si="232"/>
        <v>40.006847034000003</v>
      </c>
      <c r="PA105" s="241">
        <f t="shared" si="232"/>
        <v>838.23869976000015</v>
      </c>
      <c r="PB105" s="241">
        <f t="shared" si="232"/>
        <v>514.37374757999999</v>
      </c>
      <c r="PC105" s="241">
        <f t="shared" si="232"/>
        <v>16764.773995200001</v>
      </c>
      <c r="PD105" s="241">
        <f t="shared" si="232"/>
        <v>121.92562905600001</v>
      </c>
      <c r="PE105" s="241">
        <f t="shared" si="232"/>
        <v>9.5254397700000002</v>
      </c>
      <c r="PF105" s="241">
        <f t="shared" si="232"/>
        <v>742.98430206</v>
      </c>
      <c r="PG105" s="241">
        <f t="shared" si="232"/>
        <v>329.58021604200002</v>
      </c>
      <c r="PH105" s="241">
        <f t="shared" si="232"/>
        <v>1714.5791586000003</v>
      </c>
      <c r="PI105" s="241">
        <f t="shared" si="232"/>
        <v>742.98430206</v>
      </c>
      <c r="PJ105" s="241">
        <f t="shared" si="232"/>
        <v>121.92562905600001</v>
      </c>
      <c r="PK105" s="241">
        <f t="shared" si="232"/>
        <v>3429.1583172000005</v>
      </c>
      <c r="PL105" s="241">
        <f t="shared" si="232"/>
        <v>3810.1759080000002</v>
      </c>
      <c r="PM105" s="241">
        <f t="shared" si="232"/>
        <v>514.37374757999999</v>
      </c>
      <c r="PN105" s="241">
        <f t="shared" si="232"/>
        <v>40.006847034000003</v>
      </c>
      <c r="PO105" s="241">
        <f t="shared" si="232"/>
        <v>514.37374757999999</v>
      </c>
      <c r="PP105" s="241">
        <f t="shared" si="232"/>
        <v>3429.1583172000005</v>
      </c>
      <c r="PQ105" s="241">
        <f t="shared" si="232"/>
        <v>247.66143402</v>
      </c>
      <c r="PR105" s="241">
        <f t="shared" si="232"/>
        <v>51.437374758000004</v>
      </c>
      <c r="PS105" s="241">
        <f t="shared" si="232"/>
        <v>247.66143402</v>
      </c>
      <c r="PT105" s="241">
        <f t="shared" si="232"/>
        <v>329.58021604200002</v>
      </c>
      <c r="PU105" s="241">
        <f t="shared" si="232"/>
        <v>495.32286804</v>
      </c>
      <c r="PV105" s="241">
        <f t="shared" si="232"/>
        <v>198.12914721600001</v>
      </c>
      <c r="PW105" s="241">
        <f t="shared" si="232"/>
        <v>742.98430206</v>
      </c>
      <c r="PX105" s="241">
        <f t="shared" si="232"/>
        <v>647.72990435999998</v>
      </c>
      <c r="PY105" s="241">
        <f t="shared" si="232"/>
        <v>3429.1583172000005</v>
      </c>
      <c r="PZ105" s="241">
        <f t="shared" si="232"/>
        <v>647.72990435999998</v>
      </c>
      <c r="QA105" s="241">
        <f t="shared" si="232"/>
        <v>228.61055448000005</v>
      </c>
      <c r="QB105" s="241">
        <f t="shared" si="232"/>
        <v>1714.5791586000003</v>
      </c>
      <c r="QC105" s="241">
        <f t="shared" si="232"/>
        <v>4953.2286804000005</v>
      </c>
      <c r="QD105" s="241">
        <f t="shared" si="232"/>
        <v>718.21815865800011</v>
      </c>
      <c r="QE105" s="241">
        <f t="shared" si="232"/>
        <v>1714.5791586000003</v>
      </c>
      <c r="QF105" s="241">
        <f t="shared" si="232"/>
        <v>647.72990435999998</v>
      </c>
      <c r="QG105" s="241">
        <f t="shared" si="232"/>
        <v>121.92562905600001</v>
      </c>
      <c r="QH105" s="241">
        <f t="shared" si="232"/>
        <v>247.66143402</v>
      </c>
      <c r="QI105" s="241">
        <f t="shared" si="232"/>
        <v>16764.773995200001</v>
      </c>
      <c r="QJ105" s="241">
        <f t="shared" si="232"/>
        <v>742.98430206</v>
      </c>
      <c r="QK105" s="241">
        <f t="shared" si="232"/>
        <v>718.21815865800011</v>
      </c>
      <c r="QL105" s="241">
        <f t="shared" si="232"/>
        <v>4953.2286804000005</v>
      </c>
      <c r="QM105" s="241">
        <f t="shared" si="232"/>
        <v>718.21815865800011</v>
      </c>
      <c r="QN105" s="241">
        <f t="shared" si="232"/>
        <v>3810.1759080000002</v>
      </c>
      <c r="QO105" s="241">
        <f t="shared" ref="QO105:SZ105" si="233">VLOOKUP(QO80,$A$40:$B$63,2,FALSE)</f>
        <v>121.92562905600001</v>
      </c>
      <c r="QP105" s="241">
        <f t="shared" si="233"/>
        <v>228.61055448000005</v>
      </c>
      <c r="QQ105" s="241">
        <f t="shared" si="233"/>
        <v>329.58021604200002</v>
      </c>
      <c r="QR105" s="241">
        <f t="shared" si="233"/>
        <v>40.006847034000003</v>
      </c>
      <c r="QS105" s="241">
        <f t="shared" si="233"/>
        <v>247.66143402</v>
      </c>
      <c r="QT105" s="241">
        <f t="shared" si="233"/>
        <v>3810.1759080000002</v>
      </c>
      <c r="QU105" s="241">
        <f t="shared" si="233"/>
        <v>742.98430206</v>
      </c>
      <c r="QV105" s="241">
        <f t="shared" si="233"/>
        <v>647.72990435999998</v>
      </c>
      <c r="QW105" s="241">
        <f t="shared" si="233"/>
        <v>514.37374757999999</v>
      </c>
      <c r="QX105" s="241">
        <f t="shared" si="233"/>
        <v>1809.8335563000003</v>
      </c>
      <c r="QY105" s="241">
        <f t="shared" si="233"/>
        <v>571.52638620000005</v>
      </c>
      <c r="QZ105" s="241">
        <f t="shared" si="233"/>
        <v>9.5254397700000002</v>
      </c>
      <c r="RA105" s="241">
        <f t="shared" si="233"/>
        <v>838.23869976000015</v>
      </c>
      <c r="RB105" s="241">
        <f t="shared" si="233"/>
        <v>571.52638620000005</v>
      </c>
      <c r="RC105" s="241">
        <f t="shared" si="233"/>
        <v>495.32286804</v>
      </c>
      <c r="RD105" s="241">
        <f t="shared" si="233"/>
        <v>647.72990435999998</v>
      </c>
      <c r="RE105" s="241">
        <f t="shared" si="233"/>
        <v>1714.5791586000003</v>
      </c>
      <c r="RF105" s="241">
        <f t="shared" si="233"/>
        <v>198.12914721600001</v>
      </c>
      <c r="RG105" s="241">
        <f t="shared" si="233"/>
        <v>1714.5791586000003</v>
      </c>
      <c r="RH105" s="241">
        <f t="shared" si="233"/>
        <v>329.58021604200002</v>
      </c>
      <c r="RI105" s="241">
        <f t="shared" si="233"/>
        <v>514.37374757999999</v>
      </c>
      <c r="RJ105" s="241">
        <f t="shared" si="233"/>
        <v>3429.1583172000005</v>
      </c>
      <c r="RK105" s="241">
        <f t="shared" si="233"/>
        <v>3429.1583172000005</v>
      </c>
      <c r="RL105" s="241">
        <f t="shared" si="233"/>
        <v>742.98430206</v>
      </c>
      <c r="RM105" s="241">
        <f t="shared" si="233"/>
        <v>647.72990435999998</v>
      </c>
      <c r="RN105" s="241">
        <f t="shared" si="233"/>
        <v>4953.2286804000005</v>
      </c>
      <c r="RO105" s="241">
        <f t="shared" si="233"/>
        <v>2000.3423517000001</v>
      </c>
      <c r="RP105" s="241">
        <f t="shared" si="233"/>
        <v>647.72990435999998</v>
      </c>
      <c r="RQ105" s="241">
        <f t="shared" si="233"/>
        <v>571.52638620000005</v>
      </c>
      <c r="RR105" s="241">
        <f t="shared" si="233"/>
        <v>647.72990435999998</v>
      </c>
      <c r="RS105" s="241">
        <f t="shared" si="233"/>
        <v>495.32286804</v>
      </c>
      <c r="RT105" s="241">
        <f t="shared" si="233"/>
        <v>457.22110896000009</v>
      </c>
      <c r="RU105" s="241">
        <f t="shared" si="233"/>
        <v>228.61055448000005</v>
      </c>
      <c r="RV105" s="241">
        <f t="shared" si="233"/>
        <v>1714.5791586000003</v>
      </c>
      <c r="RW105" s="241">
        <f t="shared" si="233"/>
        <v>51.437374758000004</v>
      </c>
      <c r="RX105" s="241">
        <f t="shared" si="233"/>
        <v>514.37374757999999</v>
      </c>
      <c r="RY105" s="241">
        <f t="shared" si="233"/>
        <v>571.52638620000005</v>
      </c>
      <c r="RZ105" s="241">
        <f t="shared" si="233"/>
        <v>40.006847034000003</v>
      </c>
      <c r="SA105" s="241">
        <f t="shared" si="233"/>
        <v>2000.3423517000001</v>
      </c>
      <c r="SB105" s="241">
        <f t="shared" si="233"/>
        <v>3810.1759080000002</v>
      </c>
      <c r="SC105" s="241">
        <f t="shared" si="233"/>
        <v>198.12914721600001</v>
      </c>
      <c r="SD105" s="241">
        <f t="shared" si="233"/>
        <v>121.92562905600001</v>
      </c>
      <c r="SE105" s="241">
        <f t="shared" si="233"/>
        <v>16764.773995200001</v>
      </c>
      <c r="SF105" s="241">
        <f t="shared" si="233"/>
        <v>247.66143402</v>
      </c>
      <c r="SG105" s="241">
        <f t="shared" si="233"/>
        <v>514.37374757999999</v>
      </c>
      <c r="SH105" s="241">
        <f t="shared" si="233"/>
        <v>457.22110896000009</v>
      </c>
      <c r="SI105" s="241">
        <f t="shared" si="233"/>
        <v>1714.5791586000003</v>
      </c>
      <c r="SJ105" s="241">
        <f t="shared" si="233"/>
        <v>228.61055448000005</v>
      </c>
      <c r="SK105" s="241">
        <f t="shared" si="233"/>
        <v>198.12914721600001</v>
      </c>
      <c r="SL105" s="241">
        <f t="shared" si="233"/>
        <v>718.21815865800011</v>
      </c>
      <c r="SM105" s="241">
        <f t="shared" si="233"/>
        <v>121.92562905600001</v>
      </c>
      <c r="SN105" s="241">
        <f t="shared" si="233"/>
        <v>329.58021604200002</v>
      </c>
      <c r="SO105" s="241">
        <f t="shared" si="233"/>
        <v>571.52638620000005</v>
      </c>
      <c r="SP105" s="241">
        <f t="shared" si="233"/>
        <v>1714.5791586000003</v>
      </c>
      <c r="SQ105" s="241">
        <f t="shared" si="233"/>
        <v>457.22110896000009</v>
      </c>
      <c r="SR105" s="241">
        <f t="shared" si="233"/>
        <v>457.22110896000009</v>
      </c>
      <c r="SS105" s="241">
        <f t="shared" si="233"/>
        <v>16764.773995200001</v>
      </c>
      <c r="ST105" s="241">
        <f t="shared" si="233"/>
        <v>51.437374758000004</v>
      </c>
      <c r="SU105" s="241">
        <f t="shared" si="233"/>
        <v>514.37374757999999</v>
      </c>
      <c r="SV105" s="241">
        <f t="shared" si="233"/>
        <v>838.23869976000015</v>
      </c>
      <c r="SW105" s="241">
        <f t="shared" si="233"/>
        <v>247.66143402</v>
      </c>
      <c r="SX105" s="241">
        <f t="shared" si="233"/>
        <v>1809.8335563000003</v>
      </c>
      <c r="SY105" s="241">
        <f t="shared" si="233"/>
        <v>2000.3423517000001</v>
      </c>
      <c r="SZ105" s="241">
        <f t="shared" si="233"/>
        <v>4953.2286804000005</v>
      </c>
      <c r="TA105" s="241">
        <f t="shared" ref="TA105:VL105" si="234">VLOOKUP(TA80,$A$40:$B$63,2,FALSE)</f>
        <v>4953.2286804000005</v>
      </c>
      <c r="TB105" s="241">
        <f t="shared" si="234"/>
        <v>742.98430206</v>
      </c>
      <c r="TC105" s="241">
        <f t="shared" si="234"/>
        <v>742.98430206</v>
      </c>
      <c r="TD105" s="241">
        <f t="shared" si="234"/>
        <v>121.92562905600001</v>
      </c>
      <c r="TE105" s="241">
        <f t="shared" si="234"/>
        <v>247.66143402</v>
      </c>
      <c r="TF105" s="241">
        <f t="shared" si="234"/>
        <v>838.23869976000015</v>
      </c>
      <c r="TG105" s="241">
        <f t="shared" si="234"/>
        <v>121.92562905600001</v>
      </c>
      <c r="TH105" s="241">
        <f t="shared" si="234"/>
        <v>40.006847034000003</v>
      </c>
      <c r="TI105" s="241">
        <f t="shared" si="234"/>
        <v>45.722110896000011</v>
      </c>
      <c r="TJ105" s="241">
        <f t="shared" si="234"/>
        <v>457.22110896000009</v>
      </c>
      <c r="TK105" s="241">
        <f t="shared" si="234"/>
        <v>742.98430206</v>
      </c>
      <c r="TL105" s="241">
        <f t="shared" si="234"/>
        <v>3429.1583172000005</v>
      </c>
      <c r="TM105" s="241">
        <f t="shared" si="234"/>
        <v>121.92562905600001</v>
      </c>
      <c r="TN105" s="241">
        <f t="shared" si="234"/>
        <v>9.5254397700000002</v>
      </c>
      <c r="TO105" s="241">
        <f t="shared" si="234"/>
        <v>838.23869976000015</v>
      </c>
      <c r="TP105" s="241">
        <f t="shared" si="234"/>
        <v>329.58021604200002</v>
      </c>
      <c r="TQ105" s="241">
        <f t="shared" si="234"/>
        <v>228.61055448000005</v>
      </c>
      <c r="TR105" s="241">
        <f t="shared" si="234"/>
        <v>571.52638620000005</v>
      </c>
      <c r="TS105" s="241">
        <f t="shared" si="234"/>
        <v>51.437374758000004</v>
      </c>
      <c r="TT105" s="241">
        <f t="shared" si="234"/>
        <v>198.12914721600001</v>
      </c>
      <c r="TU105" s="241">
        <f t="shared" si="234"/>
        <v>3429.1583172000005</v>
      </c>
      <c r="TV105" s="241">
        <f t="shared" si="234"/>
        <v>16764.773995200001</v>
      </c>
      <c r="TW105" s="241">
        <f t="shared" si="234"/>
        <v>718.21815865800011</v>
      </c>
      <c r="TX105" s="241">
        <f t="shared" si="234"/>
        <v>514.37374757999999</v>
      </c>
      <c r="TY105" s="241">
        <f t="shared" si="234"/>
        <v>2000.3423517000001</v>
      </c>
      <c r="TZ105" s="241">
        <f t="shared" si="234"/>
        <v>4953.2286804000005</v>
      </c>
      <c r="UA105" s="241">
        <f t="shared" si="234"/>
        <v>718.21815865800011</v>
      </c>
      <c r="UB105" s="241">
        <f t="shared" si="234"/>
        <v>45.722110896000011</v>
      </c>
      <c r="UC105" s="241">
        <f t="shared" si="234"/>
        <v>51.437374758000004</v>
      </c>
      <c r="UD105" s="241">
        <f t="shared" si="234"/>
        <v>3810.1759080000002</v>
      </c>
      <c r="UE105" s="241">
        <f t="shared" si="234"/>
        <v>45.722110896000011</v>
      </c>
      <c r="UF105" s="241">
        <f t="shared" si="234"/>
        <v>495.32286804</v>
      </c>
      <c r="UG105" s="241">
        <f t="shared" si="234"/>
        <v>495.32286804</v>
      </c>
      <c r="UH105" s="241">
        <f t="shared" si="234"/>
        <v>329.58021604200002</v>
      </c>
      <c r="UI105" s="241">
        <f t="shared" si="234"/>
        <v>457.22110896000009</v>
      </c>
      <c r="UJ105" s="241">
        <f t="shared" si="234"/>
        <v>40.006847034000003</v>
      </c>
      <c r="UK105" s="241">
        <f t="shared" si="234"/>
        <v>228.61055448000005</v>
      </c>
      <c r="UL105" s="241">
        <f t="shared" si="234"/>
        <v>247.66143402</v>
      </c>
      <c r="UM105" s="241">
        <f t="shared" si="234"/>
        <v>742.98430206</v>
      </c>
      <c r="UN105" s="241">
        <f t="shared" si="234"/>
        <v>198.12914721600001</v>
      </c>
      <c r="UO105" s="241">
        <f t="shared" si="234"/>
        <v>2000.3423517000001</v>
      </c>
      <c r="UP105" s="241">
        <f t="shared" si="234"/>
        <v>571.52638620000005</v>
      </c>
      <c r="UQ105" s="241">
        <f t="shared" si="234"/>
        <v>51.437374758000004</v>
      </c>
      <c r="UR105" s="241">
        <f t="shared" si="234"/>
        <v>198.12914721600001</v>
      </c>
      <c r="US105" s="241">
        <f t="shared" si="234"/>
        <v>40.006847034000003</v>
      </c>
      <c r="UT105" s="241">
        <f t="shared" si="234"/>
        <v>228.61055448000005</v>
      </c>
      <c r="UU105" s="241">
        <f t="shared" si="234"/>
        <v>121.92562905600001</v>
      </c>
      <c r="UV105" s="241">
        <f t="shared" si="234"/>
        <v>571.52638620000005</v>
      </c>
      <c r="UW105" s="241">
        <f t="shared" si="234"/>
        <v>3810.1759080000002</v>
      </c>
      <c r="UX105" s="241">
        <f t="shared" si="234"/>
        <v>3429.1583172000005</v>
      </c>
      <c r="UY105" s="241">
        <f t="shared" si="234"/>
        <v>495.32286804</v>
      </c>
      <c r="UZ105" s="241">
        <f t="shared" si="234"/>
        <v>718.21815865800011</v>
      </c>
      <c r="VA105" s="241">
        <f t="shared" si="234"/>
        <v>718.21815865800011</v>
      </c>
      <c r="VB105" s="241">
        <f t="shared" si="234"/>
        <v>742.98430206</v>
      </c>
      <c r="VC105" s="241">
        <f t="shared" si="234"/>
        <v>838.23869976000015</v>
      </c>
      <c r="VD105" s="241">
        <f t="shared" si="234"/>
        <v>198.12914721600001</v>
      </c>
      <c r="VE105" s="241">
        <f t="shared" si="234"/>
        <v>247.66143402</v>
      </c>
      <c r="VF105" s="241">
        <f t="shared" si="234"/>
        <v>40.006847034000003</v>
      </c>
      <c r="VG105" s="241">
        <f t="shared" si="234"/>
        <v>45.722110896000011</v>
      </c>
      <c r="VH105" s="241">
        <f t="shared" si="234"/>
        <v>3810.1759080000002</v>
      </c>
      <c r="VI105" s="241">
        <f t="shared" si="234"/>
        <v>1714.5791586000003</v>
      </c>
      <c r="VJ105" s="241">
        <f t="shared" si="234"/>
        <v>51.437374758000004</v>
      </c>
      <c r="VK105" s="241">
        <f t="shared" si="234"/>
        <v>2000.3423517000001</v>
      </c>
      <c r="VL105" s="241">
        <f t="shared" si="234"/>
        <v>495.32286804</v>
      </c>
      <c r="VM105" s="241">
        <f t="shared" ref="VM105:XX105" si="235">VLOOKUP(VM80,$A$40:$B$63,2,FALSE)</f>
        <v>3810.1759080000002</v>
      </c>
      <c r="VN105" s="241">
        <f t="shared" si="235"/>
        <v>457.22110896000009</v>
      </c>
      <c r="VO105" s="241">
        <f t="shared" si="235"/>
        <v>247.66143402</v>
      </c>
      <c r="VP105" s="241">
        <f t="shared" si="235"/>
        <v>1714.5791586000003</v>
      </c>
      <c r="VQ105" s="241">
        <f t="shared" si="235"/>
        <v>838.23869976000015</v>
      </c>
      <c r="VR105" s="241">
        <f t="shared" si="235"/>
        <v>571.52638620000005</v>
      </c>
      <c r="VS105" s="241">
        <f t="shared" si="235"/>
        <v>4953.2286804000005</v>
      </c>
      <c r="VT105" s="241">
        <f t="shared" si="235"/>
        <v>1809.8335563000003</v>
      </c>
      <c r="VU105" s="241">
        <f t="shared" si="235"/>
        <v>2000.3423517000001</v>
      </c>
      <c r="VV105" s="241">
        <f t="shared" si="235"/>
        <v>3429.1583172000005</v>
      </c>
      <c r="VW105" s="241">
        <f t="shared" si="235"/>
        <v>3429.1583172000005</v>
      </c>
      <c r="VX105" s="241">
        <f t="shared" si="235"/>
        <v>45.722110896000011</v>
      </c>
      <c r="VY105" s="241">
        <f t="shared" si="235"/>
        <v>3429.1583172000005</v>
      </c>
      <c r="VZ105" s="241">
        <f t="shared" si="235"/>
        <v>3810.1759080000002</v>
      </c>
      <c r="WA105" s="241">
        <f t="shared" si="235"/>
        <v>742.98430206</v>
      </c>
      <c r="WB105" s="241">
        <f t="shared" si="235"/>
        <v>1714.5791586000003</v>
      </c>
      <c r="WC105" s="241">
        <f t="shared" si="235"/>
        <v>40.006847034000003</v>
      </c>
      <c r="WD105" s="241">
        <f t="shared" si="235"/>
        <v>198.12914721600001</v>
      </c>
      <c r="WE105" s="241">
        <f t="shared" si="235"/>
        <v>51.437374758000004</v>
      </c>
      <c r="WF105" s="241">
        <f t="shared" si="235"/>
        <v>3429.1583172000005</v>
      </c>
      <c r="WG105" s="241">
        <f t="shared" si="235"/>
        <v>51.437374758000004</v>
      </c>
      <c r="WH105" s="241">
        <f t="shared" si="235"/>
        <v>121.92562905600001</v>
      </c>
      <c r="WI105" s="241">
        <f t="shared" si="235"/>
        <v>2000.3423517000001</v>
      </c>
      <c r="WJ105" s="241">
        <f t="shared" si="235"/>
        <v>514.37374757999999</v>
      </c>
      <c r="WK105" s="241">
        <f t="shared" si="235"/>
        <v>9.5254397700000002</v>
      </c>
      <c r="WL105" s="241">
        <f t="shared" si="235"/>
        <v>514.37374757999999</v>
      </c>
      <c r="WM105" s="241">
        <f t="shared" si="235"/>
        <v>647.72990435999998</v>
      </c>
      <c r="WN105" s="241">
        <f t="shared" si="235"/>
        <v>121.92562905600001</v>
      </c>
      <c r="WO105" s="241">
        <f t="shared" si="235"/>
        <v>647.72990435999998</v>
      </c>
      <c r="WP105" s="241">
        <f t="shared" si="235"/>
        <v>3429.1583172000005</v>
      </c>
      <c r="WQ105" s="241">
        <f t="shared" si="235"/>
        <v>9.5254397700000002</v>
      </c>
      <c r="WR105" s="241">
        <f t="shared" si="235"/>
        <v>838.23869976000015</v>
      </c>
      <c r="WS105" s="241">
        <f t="shared" si="235"/>
        <v>16764.773995200001</v>
      </c>
      <c r="WT105" s="241">
        <f t="shared" si="235"/>
        <v>495.32286804</v>
      </c>
      <c r="WU105" s="241">
        <f t="shared" si="235"/>
        <v>1809.8335563000003</v>
      </c>
      <c r="WV105" s="241">
        <f t="shared" si="235"/>
        <v>121.92562905600001</v>
      </c>
      <c r="WW105" s="241">
        <f t="shared" si="235"/>
        <v>647.72990435999998</v>
      </c>
      <c r="WX105" s="241">
        <f t="shared" si="235"/>
        <v>40.006847034000003</v>
      </c>
      <c r="WY105" s="241">
        <f t="shared" si="235"/>
        <v>3429.1583172000005</v>
      </c>
      <c r="WZ105" s="241">
        <f t="shared" si="235"/>
        <v>718.21815865800011</v>
      </c>
      <c r="XA105" s="241">
        <f t="shared" si="235"/>
        <v>45.722110896000011</v>
      </c>
      <c r="XB105" s="241">
        <f t="shared" si="235"/>
        <v>51.437374758000004</v>
      </c>
      <c r="XC105" s="241">
        <f t="shared" si="235"/>
        <v>3429.1583172000005</v>
      </c>
      <c r="XD105" s="241">
        <f t="shared" si="235"/>
        <v>1714.5791586000003</v>
      </c>
      <c r="XE105" s="241">
        <f t="shared" si="235"/>
        <v>514.37374757999999</v>
      </c>
      <c r="XF105" s="241">
        <f t="shared" si="235"/>
        <v>121.92562905600001</v>
      </c>
      <c r="XG105" s="241">
        <f t="shared" si="235"/>
        <v>198.12914721600001</v>
      </c>
      <c r="XH105" s="241">
        <f t="shared" si="235"/>
        <v>742.98430206</v>
      </c>
      <c r="XI105" s="241">
        <f t="shared" si="235"/>
        <v>1714.5791586000003</v>
      </c>
      <c r="XJ105" s="241">
        <f t="shared" si="235"/>
        <v>329.58021604200002</v>
      </c>
      <c r="XK105" s="241">
        <f t="shared" si="235"/>
        <v>647.72990435999998</v>
      </c>
      <c r="XL105" s="241">
        <f t="shared" si="235"/>
        <v>647.72990435999998</v>
      </c>
      <c r="XM105" s="241">
        <f t="shared" si="235"/>
        <v>247.66143402</v>
      </c>
      <c r="XN105" s="241">
        <f t="shared" si="235"/>
        <v>16764.773995200001</v>
      </c>
      <c r="XO105" s="241">
        <f t="shared" si="235"/>
        <v>571.52638620000005</v>
      </c>
      <c r="XP105" s="241">
        <f t="shared" si="235"/>
        <v>198.12914721600001</v>
      </c>
      <c r="XQ105" s="241">
        <f t="shared" si="235"/>
        <v>571.52638620000005</v>
      </c>
      <c r="XR105" s="241">
        <f t="shared" si="235"/>
        <v>16764.773995200001</v>
      </c>
      <c r="XS105" s="241">
        <f t="shared" si="235"/>
        <v>51.437374758000004</v>
      </c>
      <c r="XT105" s="241">
        <f t="shared" si="235"/>
        <v>1714.5791586000003</v>
      </c>
      <c r="XU105" s="241">
        <f t="shared" si="235"/>
        <v>16764.773995200001</v>
      </c>
      <c r="XV105" s="241">
        <f t="shared" si="235"/>
        <v>718.21815865800011</v>
      </c>
      <c r="XW105" s="241">
        <f t="shared" si="235"/>
        <v>457.22110896000009</v>
      </c>
      <c r="XX105" s="241">
        <f t="shared" si="235"/>
        <v>838.23869976000015</v>
      </c>
      <c r="XY105" s="241">
        <f t="shared" ref="XY105:AAJ105" si="236">VLOOKUP(XY80,$A$40:$B$63,2,FALSE)</f>
        <v>121.92562905600001</v>
      </c>
      <c r="XZ105" s="241">
        <f t="shared" si="236"/>
        <v>329.58021604200002</v>
      </c>
      <c r="YA105" s="241">
        <f t="shared" si="236"/>
        <v>121.92562905600001</v>
      </c>
      <c r="YB105" s="241">
        <f t="shared" si="236"/>
        <v>571.52638620000005</v>
      </c>
      <c r="YC105" s="241">
        <f t="shared" si="236"/>
        <v>718.21815865800011</v>
      </c>
      <c r="YD105" s="241">
        <f t="shared" si="236"/>
        <v>3429.1583172000005</v>
      </c>
      <c r="YE105" s="241">
        <f t="shared" si="236"/>
        <v>198.12914721600001</v>
      </c>
      <c r="YF105" s="241">
        <f t="shared" si="236"/>
        <v>647.72990435999998</v>
      </c>
      <c r="YG105" s="241">
        <f t="shared" si="236"/>
        <v>2000.3423517000001</v>
      </c>
      <c r="YH105" s="241">
        <f t="shared" si="236"/>
        <v>718.21815865800011</v>
      </c>
      <c r="YI105" s="241">
        <f t="shared" si="236"/>
        <v>3810.1759080000002</v>
      </c>
      <c r="YJ105" s="241">
        <f t="shared" si="236"/>
        <v>16764.773995200001</v>
      </c>
      <c r="YK105" s="241">
        <f t="shared" si="236"/>
        <v>51.437374758000004</v>
      </c>
      <c r="YL105" s="241">
        <f t="shared" si="236"/>
        <v>247.66143402</v>
      </c>
      <c r="YM105" s="241">
        <f t="shared" si="236"/>
        <v>3429.1583172000005</v>
      </c>
      <c r="YN105" s="241">
        <f t="shared" si="236"/>
        <v>1809.8335563000003</v>
      </c>
      <c r="YO105" s="241">
        <f t="shared" si="236"/>
        <v>329.58021604200002</v>
      </c>
      <c r="YP105" s="241">
        <f t="shared" si="236"/>
        <v>228.61055448000005</v>
      </c>
      <c r="YQ105" s="241">
        <f t="shared" si="236"/>
        <v>571.52638620000005</v>
      </c>
      <c r="YR105" s="241">
        <f t="shared" si="236"/>
        <v>1714.5791586000003</v>
      </c>
      <c r="YS105" s="241">
        <f t="shared" si="236"/>
        <v>495.32286804</v>
      </c>
      <c r="YT105" s="241">
        <f t="shared" si="236"/>
        <v>457.22110896000009</v>
      </c>
      <c r="YU105" s="241">
        <f t="shared" si="236"/>
        <v>247.66143402</v>
      </c>
      <c r="YV105" s="241">
        <f t="shared" si="236"/>
        <v>718.21815865800011</v>
      </c>
      <c r="YW105" s="241">
        <f t="shared" si="236"/>
        <v>718.21815865800011</v>
      </c>
      <c r="YX105" s="241">
        <f t="shared" si="236"/>
        <v>45.722110896000011</v>
      </c>
      <c r="YY105" s="241">
        <f t="shared" si="236"/>
        <v>718.21815865800011</v>
      </c>
      <c r="YZ105" s="241">
        <f t="shared" si="236"/>
        <v>718.21815865800011</v>
      </c>
      <c r="ZA105" s="241">
        <f t="shared" si="236"/>
        <v>51.437374758000004</v>
      </c>
      <c r="ZB105" s="241">
        <f t="shared" si="236"/>
        <v>1809.8335563000003</v>
      </c>
      <c r="ZC105" s="241">
        <f t="shared" si="236"/>
        <v>742.98430206</v>
      </c>
      <c r="ZD105" s="241">
        <f t="shared" si="236"/>
        <v>571.52638620000005</v>
      </c>
      <c r="ZE105" s="241">
        <f t="shared" si="236"/>
        <v>3429.1583172000005</v>
      </c>
      <c r="ZF105" s="241">
        <f t="shared" si="236"/>
        <v>495.32286804</v>
      </c>
      <c r="ZG105" s="241">
        <f t="shared" si="236"/>
        <v>4953.2286804000005</v>
      </c>
      <c r="ZH105" s="241">
        <f t="shared" si="236"/>
        <v>1714.5791586000003</v>
      </c>
      <c r="ZI105" s="241">
        <f t="shared" si="236"/>
        <v>9.5254397700000002</v>
      </c>
      <c r="ZJ105" s="241">
        <f t="shared" si="236"/>
        <v>40.006847034000003</v>
      </c>
      <c r="ZK105" s="241">
        <f t="shared" si="236"/>
        <v>247.66143402</v>
      </c>
      <c r="ZL105" s="241">
        <f t="shared" si="236"/>
        <v>1714.5791586000003</v>
      </c>
      <c r="ZM105" s="241">
        <f t="shared" si="236"/>
        <v>4953.2286804000005</v>
      </c>
      <c r="ZN105" s="241">
        <f t="shared" si="236"/>
        <v>16764.773995200001</v>
      </c>
      <c r="ZO105" s="241">
        <f t="shared" si="236"/>
        <v>45.722110896000011</v>
      </c>
      <c r="ZP105" s="241">
        <f t="shared" si="236"/>
        <v>329.58021604200002</v>
      </c>
      <c r="ZQ105" s="241">
        <f t="shared" si="236"/>
        <v>45.722110896000011</v>
      </c>
      <c r="ZR105" s="241">
        <f t="shared" si="236"/>
        <v>1809.8335563000003</v>
      </c>
      <c r="ZS105" s="241">
        <f t="shared" si="236"/>
        <v>121.92562905600001</v>
      </c>
      <c r="ZT105" s="241">
        <f t="shared" si="236"/>
        <v>3429.1583172000005</v>
      </c>
      <c r="ZU105" s="241">
        <f t="shared" si="236"/>
        <v>9.5254397700000002</v>
      </c>
      <c r="ZV105" s="241">
        <f t="shared" si="236"/>
        <v>4953.2286804000005</v>
      </c>
      <c r="ZW105" s="241">
        <f t="shared" si="236"/>
        <v>40.006847034000003</v>
      </c>
      <c r="ZX105" s="241">
        <f t="shared" si="236"/>
        <v>198.12914721600001</v>
      </c>
      <c r="ZY105" s="241">
        <f t="shared" si="236"/>
        <v>495.32286804</v>
      </c>
      <c r="ZZ105" s="241">
        <f t="shared" si="236"/>
        <v>16764.773995200001</v>
      </c>
      <c r="AAA105" s="241">
        <f t="shared" si="236"/>
        <v>3429.1583172000005</v>
      </c>
      <c r="AAB105" s="241">
        <f t="shared" si="236"/>
        <v>51.437374758000004</v>
      </c>
      <c r="AAC105" s="241">
        <f t="shared" si="236"/>
        <v>121.92562905600001</v>
      </c>
      <c r="AAD105" s="241">
        <f t="shared" si="236"/>
        <v>718.21815865800011</v>
      </c>
      <c r="AAE105" s="241">
        <f t="shared" si="236"/>
        <v>198.12914721600001</v>
      </c>
      <c r="AAF105" s="241">
        <f t="shared" si="236"/>
        <v>2000.3423517000001</v>
      </c>
      <c r="AAG105" s="241">
        <f t="shared" si="236"/>
        <v>647.72990435999998</v>
      </c>
      <c r="AAH105" s="241">
        <f t="shared" si="236"/>
        <v>9.5254397700000002</v>
      </c>
      <c r="AAI105" s="241">
        <f t="shared" si="236"/>
        <v>198.12914721600001</v>
      </c>
      <c r="AAJ105" s="241">
        <f t="shared" si="236"/>
        <v>121.92562905600001</v>
      </c>
      <c r="AAK105" s="241">
        <f t="shared" ref="AAK105:ACV105" si="237">VLOOKUP(AAK80,$A$40:$B$63,2,FALSE)</f>
        <v>3429.1583172000005</v>
      </c>
      <c r="AAL105" s="241">
        <f t="shared" si="237"/>
        <v>51.437374758000004</v>
      </c>
      <c r="AAM105" s="241">
        <f t="shared" si="237"/>
        <v>742.98430206</v>
      </c>
      <c r="AAN105" s="241">
        <f t="shared" si="237"/>
        <v>571.52638620000005</v>
      </c>
      <c r="AAO105" s="241">
        <f t="shared" si="237"/>
        <v>3429.1583172000005</v>
      </c>
      <c r="AAP105" s="241">
        <f t="shared" si="237"/>
        <v>9.5254397700000002</v>
      </c>
      <c r="AAQ105" s="241">
        <f t="shared" si="237"/>
        <v>742.98430206</v>
      </c>
      <c r="AAR105" s="241">
        <f t="shared" si="237"/>
        <v>198.12914721600001</v>
      </c>
      <c r="AAS105" s="241">
        <f t="shared" si="237"/>
        <v>514.37374757999999</v>
      </c>
      <c r="AAT105" s="241">
        <f t="shared" si="237"/>
        <v>16764.773995200001</v>
      </c>
      <c r="AAU105" s="241">
        <f t="shared" si="237"/>
        <v>3429.1583172000005</v>
      </c>
      <c r="AAV105" s="241">
        <f t="shared" si="237"/>
        <v>121.92562905600001</v>
      </c>
      <c r="AAW105" s="241">
        <f t="shared" si="237"/>
        <v>247.66143402</v>
      </c>
      <c r="AAX105" s="241">
        <f t="shared" si="237"/>
        <v>514.37374757999999</v>
      </c>
      <c r="AAY105" s="241">
        <f t="shared" si="237"/>
        <v>3810.1759080000002</v>
      </c>
      <c r="AAZ105" s="241">
        <f t="shared" si="237"/>
        <v>16764.773995200001</v>
      </c>
      <c r="ABA105" s="241">
        <f t="shared" si="237"/>
        <v>495.32286804</v>
      </c>
      <c r="ABB105" s="241">
        <f t="shared" si="237"/>
        <v>514.37374757999999</v>
      </c>
      <c r="ABC105" s="241">
        <f t="shared" si="237"/>
        <v>3810.1759080000002</v>
      </c>
      <c r="ABD105" s="241">
        <f t="shared" si="237"/>
        <v>718.21815865800011</v>
      </c>
      <c r="ABE105" s="241">
        <f t="shared" si="237"/>
        <v>329.58021604200002</v>
      </c>
      <c r="ABF105" s="241">
        <f t="shared" si="237"/>
        <v>40.006847034000003</v>
      </c>
      <c r="ABG105" s="241">
        <f t="shared" si="237"/>
        <v>457.22110896000009</v>
      </c>
      <c r="ABH105" s="241">
        <f t="shared" si="237"/>
        <v>2000.3423517000001</v>
      </c>
      <c r="ABI105" s="241">
        <f t="shared" si="237"/>
        <v>2000.3423517000001</v>
      </c>
      <c r="ABJ105" s="241">
        <f t="shared" si="237"/>
        <v>198.12914721600001</v>
      </c>
      <c r="ABK105" s="241">
        <f t="shared" si="237"/>
        <v>457.22110896000009</v>
      </c>
      <c r="ABL105" s="241">
        <f t="shared" si="237"/>
        <v>329.58021604200002</v>
      </c>
      <c r="ABM105" s="241">
        <f t="shared" si="237"/>
        <v>1714.5791586000003</v>
      </c>
      <c r="ABN105" s="241">
        <f t="shared" si="237"/>
        <v>457.22110896000009</v>
      </c>
      <c r="ABO105" s="241">
        <f t="shared" si="237"/>
        <v>838.23869976000015</v>
      </c>
      <c r="ABP105" s="241">
        <f t="shared" si="237"/>
        <v>228.61055448000005</v>
      </c>
      <c r="ABQ105" s="241">
        <f t="shared" si="237"/>
        <v>1809.8335563000003</v>
      </c>
      <c r="ABR105" s="241">
        <f t="shared" si="237"/>
        <v>45.722110896000011</v>
      </c>
      <c r="ABS105" s="241">
        <f t="shared" si="237"/>
        <v>9.5254397700000002</v>
      </c>
      <c r="ABT105" s="241">
        <f t="shared" si="237"/>
        <v>742.98430206</v>
      </c>
      <c r="ABU105" s="241">
        <f t="shared" si="237"/>
        <v>45.722110896000011</v>
      </c>
      <c r="ABV105" s="241">
        <f t="shared" si="237"/>
        <v>2000.3423517000001</v>
      </c>
      <c r="ABW105" s="241">
        <f t="shared" si="237"/>
        <v>16764.773995200001</v>
      </c>
      <c r="ABX105" s="241">
        <f t="shared" si="237"/>
        <v>4953.2286804000005</v>
      </c>
      <c r="ABY105" s="241">
        <f t="shared" si="237"/>
        <v>571.52638620000005</v>
      </c>
      <c r="ABZ105" s="241">
        <f t="shared" si="237"/>
        <v>16764.773995200001</v>
      </c>
      <c r="ACA105" s="241">
        <f t="shared" si="237"/>
        <v>121.92562905600001</v>
      </c>
      <c r="ACB105" s="241">
        <f t="shared" si="237"/>
        <v>457.22110896000009</v>
      </c>
      <c r="ACC105" s="241">
        <f t="shared" si="237"/>
        <v>742.98430206</v>
      </c>
      <c r="ACD105" s="241">
        <f t="shared" si="237"/>
        <v>838.23869976000015</v>
      </c>
      <c r="ACE105" s="241">
        <f t="shared" si="237"/>
        <v>121.92562905600001</v>
      </c>
      <c r="ACF105" s="241">
        <f t="shared" si="237"/>
        <v>51.437374758000004</v>
      </c>
      <c r="ACG105" s="241">
        <f t="shared" si="237"/>
        <v>838.23869976000015</v>
      </c>
      <c r="ACH105" s="241">
        <f t="shared" si="237"/>
        <v>1714.5791586000003</v>
      </c>
      <c r="ACI105" s="241">
        <f t="shared" si="237"/>
        <v>647.72990435999998</v>
      </c>
      <c r="ACJ105" s="241">
        <f t="shared" si="237"/>
        <v>45.722110896000011</v>
      </c>
      <c r="ACK105" s="241">
        <f t="shared" si="237"/>
        <v>647.72990435999998</v>
      </c>
      <c r="ACL105" s="241">
        <f t="shared" si="237"/>
        <v>457.22110896000009</v>
      </c>
      <c r="ACM105" s="241">
        <f t="shared" si="237"/>
        <v>51.437374758000004</v>
      </c>
      <c r="ACN105" s="241">
        <f t="shared" si="237"/>
        <v>2000.3423517000001</v>
      </c>
      <c r="ACO105" s="241">
        <f t="shared" si="237"/>
        <v>1809.8335563000003</v>
      </c>
      <c r="ACP105" s="241">
        <f t="shared" si="237"/>
        <v>514.37374757999999</v>
      </c>
      <c r="ACQ105" s="241">
        <f t="shared" si="237"/>
        <v>457.22110896000009</v>
      </c>
      <c r="ACR105" s="241">
        <f t="shared" si="237"/>
        <v>514.37374757999999</v>
      </c>
      <c r="ACS105" s="241">
        <f t="shared" si="237"/>
        <v>329.58021604200002</v>
      </c>
      <c r="ACT105" s="241">
        <f t="shared" si="237"/>
        <v>514.37374757999999</v>
      </c>
      <c r="ACU105" s="241">
        <f t="shared" si="237"/>
        <v>247.66143402</v>
      </c>
      <c r="ACV105" s="241">
        <f t="shared" si="237"/>
        <v>40.006847034000003</v>
      </c>
      <c r="ACW105" s="241">
        <f t="shared" ref="ACW105:AFH105" si="238">VLOOKUP(ACW80,$A$40:$B$63,2,FALSE)</f>
        <v>718.21815865800011</v>
      </c>
      <c r="ACX105" s="241">
        <f t="shared" si="238"/>
        <v>514.37374757999999</v>
      </c>
      <c r="ACY105" s="241">
        <f t="shared" si="238"/>
        <v>329.58021604200002</v>
      </c>
      <c r="ACZ105" s="241">
        <f t="shared" si="238"/>
        <v>40.006847034000003</v>
      </c>
      <c r="ADA105" s="241">
        <f t="shared" si="238"/>
        <v>571.52638620000005</v>
      </c>
      <c r="ADB105" s="241">
        <f t="shared" si="238"/>
        <v>16764.773995200001</v>
      </c>
      <c r="ADC105" s="241">
        <f t="shared" si="238"/>
        <v>3810.1759080000002</v>
      </c>
      <c r="ADD105" s="241">
        <f t="shared" si="238"/>
        <v>329.58021604200002</v>
      </c>
      <c r="ADE105" s="241">
        <f t="shared" si="238"/>
        <v>838.23869976000015</v>
      </c>
      <c r="ADF105" s="241">
        <f t="shared" si="238"/>
        <v>514.37374757999999</v>
      </c>
      <c r="ADG105" s="241">
        <f t="shared" si="238"/>
        <v>571.52638620000005</v>
      </c>
      <c r="ADH105" s="241">
        <f t="shared" si="238"/>
        <v>514.37374757999999</v>
      </c>
      <c r="ADI105" s="241">
        <f t="shared" si="238"/>
        <v>121.92562905600001</v>
      </c>
      <c r="ADJ105" s="241">
        <f t="shared" si="238"/>
        <v>1714.5791586000003</v>
      </c>
      <c r="ADK105" s="241">
        <f t="shared" si="238"/>
        <v>329.58021604200002</v>
      </c>
      <c r="ADL105" s="241">
        <f t="shared" si="238"/>
        <v>3810.1759080000002</v>
      </c>
      <c r="ADM105" s="241">
        <f t="shared" si="238"/>
        <v>40.006847034000003</v>
      </c>
      <c r="ADN105" s="241">
        <f t="shared" si="238"/>
        <v>45.722110896000011</v>
      </c>
      <c r="ADO105" s="241">
        <f t="shared" si="238"/>
        <v>3810.1759080000002</v>
      </c>
      <c r="ADP105" s="241">
        <f t="shared" si="238"/>
        <v>247.66143402</v>
      </c>
      <c r="ADQ105" s="241">
        <f t="shared" si="238"/>
        <v>40.006847034000003</v>
      </c>
      <c r="ADR105" s="241">
        <f t="shared" si="238"/>
        <v>2000.3423517000001</v>
      </c>
      <c r="ADS105" s="241">
        <f t="shared" si="238"/>
        <v>514.37374757999999</v>
      </c>
      <c r="ADT105" s="241">
        <f t="shared" si="238"/>
        <v>1714.5791586000003</v>
      </c>
      <c r="ADU105" s="241">
        <f t="shared" si="238"/>
        <v>45.722110896000011</v>
      </c>
      <c r="ADV105" s="241">
        <f t="shared" si="238"/>
        <v>718.21815865800011</v>
      </c>
      <c r="ADW105" s="241">
        <f t="shared" si="238"/>
        <v>9.5254397700000002</v>
      </c>
      <c r="ADX105" s="241">
        <f t="shared" si="238"/>
        <v>495.32286804</v>
      </c>
      <c r="ADY105" s="241">
        <f t="shared" si="238"/>
        <v>51.437374758000004</v>
      </c>
      <c r="ADZ105" s="241">
        <f t="shared" si="238"/>
        <v>3810.1759080000002</v>
      </c>
      <c r="AEA105" s="241">
        <f t="shared" si="238"/>
        <v>2000.3423517000001</v>
      </c>
      <c r="AEB105" s="241">
        <f t="shared" si="238"/>
        <v>514.37374757999999</v>
      </c>
      <c r="AEC105" s="241">
        <f t="shared" si="238"/>
        <v>1809.8335563000003</v>
      </c>
      <c r="AED105" s="241">
        <f t="shared" si="238"/>
        <v>457.22110896000009</v>
      </c>
      <c r="AEE105" s="241">
        <f t="shared" si="238"/>
        <v>838.23869976000015</v>
      </c>
      <c r="AEF105" s="241">
        <f t="shared" si="238"/>
        <v>4953.2286804000005</v>
      </c>
      <c r="AEG105" s="241">
        <f t="shared" si="238"/>
        <v>9.5254397700000002</v>
      </c>
      <c r="AEH105" s="241">
        <f t="shared" si="238"/>
        <v>571.52638620000005</v>
      </c>
      <c r="AEI105" s="241">
        <f t="shared" si="238"/>
        <v>838.23869976000015</v>
      </c>
      <c r="AEJ105" s="241">
        <f t="shared" si="238"/>
        <v>1714.5791586000003</v>
      </c>
      <c r="AEK105" s="241">
        <f t="shared" si="238"/>
        <v>3810.1759080000002</v>
      </c>
      <c r="AEL105" s="241">
        <f t="shared" si="238"/>
        <v>1809.8335563000003</v>
      </c>
      <c r="AEM105" s="241">
        <f t="shared" si="238"/>
        <v>40.006847034000003</v>
      </c>
      <c r="AEN105" s="241">
        <f t="shared" si="238"/>
        <v>16764.773995200001</v>
      </c>
      <c r="AEO105" s="241">
        <f t="shared" si="238"/>
        <v>228.61055448000005</v>
      </c>
      <c r="AEP105" s="241">
        <f t="shared" si="238"/>
        <v>718.21815865800011</v>
      </c>
      <c r="AEQ105" s="241">
        <f t="shared" si="238"/>
        <v>40.006847034000003</v>
      </c>
      <c r="AER105" s="241">
        <f t="shared" si="238"/>
        <v>51.437374758000004</v>
      </c>
      <c r="AES105" s="241">
        <f t="shared" si="238"/>
        <v>571.52638620000005</v>
      </c>
      <c r="AET105" s="241">
        <f t="shared" si="238"/>
        <v>718.21815865800011</v>
      </c>
      <c r="AEU105" s="241">
        <f t="shared" si="238"/>
        <v>329.58021604200002</v>
      </c>
      <c r="AEV105" s="241">
        <f t="shared" si="238"/>
        <v>495.32286804</v>
      </c>
      <c r="AEW105" s="241">
        <f t="shared" si="238"/>
        <v>51.437374758000004</v>
      </c>
      <c r="AEX105" s="241">
        <f t="shared" si="238"/>
        <v>718.21815865800011</v>
      </c>
      <c r="AEY105" s="241">
        <f t="shared" si="238"/>
        <v>4953.2286804000005</v>
      </c>
      <c r="AEZ105" s="241">
        <f t="shared" si="238"/>
        <v>198.12914721600001</v>
      </c>
      <c r="AFA105" s="241">
        <f t="shared" si="238"/>
        <v>457.22110896000009</v>
      </c>
      <c r="AFB105" s="241">
        <f t="shared" si="238"/>
        <v>838.23869976000015</v>
      </c>
      <c r="AFC105" s="241">
        <f t="shared" si="238"/>
        <v>571.52638620000005</v>
      </c>
      <c r="AFD105" s="241">
        <f t="shared" si="238"/>
        <v>9.5254397700000002</v>
      </c>
      <c r="AFE105" s="241">
        <f t="shared" si="238"/>
        <v>718.21815865800011</v>
      </c>
      <c r="AFF105" s="241">
        <f t="shared" si="238"/>
        <v>514.37374757999999</v>
      </c>
      <c r="AFG105" s="241">
        <f t="shared" si="238"/>
        <v>457.22110896000009</v>
      </c>
      <c r="AFH105" s="241">
        <f t="shared" si="238"/>
        <v>1714.5791586000003</v>
      </c>
      <c r="AFI105" s="241">
        <f t="shared" ref="AFI105:AHT105" si="239">VLOOKUP(AFI80,$A$40:$B$63,2,FALSE)</f>
        <v>718.21815865800011</v>
      </c>
      <c r="AFJ105" s="241">
        <f t="shared" si="239"/>
        <v>742.98430206</v>
      </c>
      <c r="AFK105" s="241">
        <f t="shared" si="239"/>
        <v>495.32286804</v>
      </c>
      <c r="AFL105" s="241">
        <f t="shared" si="239"/>
        <v>3429.1583172000005</v>
      </c>
      <c r="AFM105" s="241">
        <f t="shared" si="239"/>
        <v>198.12914721600001</v>
      </c>
      <c r="AFN105" s="241">
        <f t="shared" si="239"/>
        <v>718.21815865800011</v>
      </c>
      <c r="AFO105" s="241">
        <f t="shared" si="239"/>
        <v>647.72990435999998</v>
      </c>
      <c r="AFP105" s="241">
        <f t="shared" si="239"/>
        <v>45.722110896000011</v>
      </c>
      <c r="AFQ105" s="241">
        <f t="shared" si="239"/>
        <v>16764.773995200001</v>
      </c>
      <c r="AFR105" s="241">
        <f t="shared" si="239"/>
        <v>247.66143402</v>
      </c>
      <c r="AFS105" s="241">
        <f t="shared" si="239"/>
        <v>742.98430206</v>
      </c>
      <c r="AFT105" s="241">
        <f t="shared" si="239"/>
        <v>121.92562905600001</v>
      </c>
      <c r="AFU105" s="241">
        <f t="shared" si="239"/>
        <v>4953.2286804000005</v>
      </c>
      <c r="AFV105" s="241">
        <f t="shared" si="239"/>
        <v>40.006847034000003</v>
      </c>
      <c r="AFW105" s="241">
        <f t="shared" si="239"/>
        <v>4953.2286804000005</v>
      </c>
      <c r="AFX105" s="241">
        <f t="shared" si="239"/>
        <v>3810.1759080000002</v>
      </c>
      <c r="AFY105" s="241">
        <f t="shared" si="239"/>
        <v>51.437374758000004</v>
      </c>
      <c r="AFZ105" s="241">
        <f t="shared" si="239"/>
        <v>4953.2286804000005</v>
      </c>
      <c r="AGA105" s="241">
        <f t="shared" si="239"/>
        <v>514.37374757999999</v>
      </c>
      <c r="AGB105" s="241">
        <f t="shared" si="239"/>
        <v>40.006847034000003</v>
      </c>
      <c r="AGC105" s="241">
        <f t="shared" si="239"/>
        <v>495.32286804</v>
      </c>
      <c r="AGD105" s="241">
        <f t="shared" si="239"/>
        <v>198.12914721600001</v>
      </c>
      <c r="AGE105" s="241">
        <f t="shared" si="239"/>
        <v>718.21815865800011</v>
      </c>
      <c r="AGF105" s="241">
        <f t="shared" si="239"/>
        <v>3429.1583172000005</v>
      </c>
      <c r="AGG105" s="241">
        <f t="shared" si="239"/>
        <v>40.006847034000003</v>
      </c>
      <c r="AGH105" s="241">
        <f t="shared" si="239"/>
        <v>1714.5791586000003</v>
      </c>
      <c r="AGI105" s="241">
        <f t="shared" si="239"/>
        <v>121.92562905600001</v>
      </c>
      <c r="AGJ105" s="241">
        <f t="shared" si="239"/>
        <v>3810.1759080000002</v>
      </c>
      <c r="AGK105" s="241">
        <f t="shared" si="239"/>
        <v>9.5254397700000002</v>
      </c>
      <c r="AGL105" s="241">
        <f t="shared" si="239"/>
        <v>198.12914721600001</v>
      </c>
      <c r="AGM105" s="241">
        <f t="shared" si="239"/>
        <v>228.61055448000005</v>
      </c>
      <c r="AGN105" s="241">
        <f t="shared" si="239"/>
        <v>4953.2286804000005</v>
      </c>
      <c r="AGO105" s="241">
        <f t="shared" si="239"/>
        <v>457.22110896000009</v>
      </c>
      <c r="AGP105" s="241">
        <f t="shared" si="239"/>
        <v>45.722110896000011</v>
      </c>
      <c r="AGQ105" s="241">
        <f t="shared" si="239"/>
        <v>571.52638620000005</v>
      </c>
      <c r="AGR105" s="241">
        <f t="shared" si="239"/>
        <v>9.5254397700000002</v>
      </c>
      <c r="AGS105" s="241">
        <f t="shared" si="239"/>
        <v>40.006847034000003</v>
      </c>
      <c r="AGT105" s="241">
        <f t="shared" si="239"/>
        <v>9.5254397700000002</v>
      </c>
      <c r="AGU105" s="241">
        <f t="shared" si="239"/>
        <v>1809.8335563000003</v>
      </c>
      <c r="AGV105" s="241">
        <f t="shared" si="239"/>
        <v>4953.2286804000005</v>
      </c>
      <c r="AGW105" s="241">
        <f t="shared" si="239"/>
        <v>495.32286804</v>
      </c>
      <c r="AGX105" s="241">
        <f t="shared" si="239"/>
        <v>838.23869976000015</v>
      </c>
      <c r="AGY105" s="241">
        <f t="shared" si="239"/>
        <v>457.22110896000009</v>
      </c>
      <c r="AGZ105" s="241">
        <f t="shared" si="239"/>
        <v>329.58021604200002</v>
      </c>
      <c r="AHA105" s="241">
        <f t="shared" si="239"/>
        <v>4953.2286804000005</v>
      </c>
      <c r="AHB105" s="241">
        <f t="shared" si="239"/>
        <v>647.72990435999998</v>
      </c>
      <c r="AHC105" s="241">
        <f t="shared" si="239"/>
        <v>647.72990435999998</v>
      </c>
      <c r="AHD105" s="241">
        <f t="shared" si="239"/>
        <v>838.23869976000015</v>
      </c>
      <c r="AHE105" s="241">
        <f t="shared" si="239"/>
        <v>3429.1583172000005</v>
      </c>
      <c r="AHF105" s="241">
        <f t="shared" si="239"/>
        <v>2000.3423517000001</v>
      </c>
      <c r="AHG105" s="241">
        <f t="shared" si="239"/>
        <v>329.58021604200002</v>
      </c>
      <c r="AHH105" s="241">
        <f t="shared" si="239"/>
        <v>838.23869976000015</v>
      </c>
      <c r="AHI105" s="241">
        <f t="shared" si="239"/>
        <v>228.61055448000005</v>
      </c>
      <c r="AHJ105" s="241">
        <f t="shared" si="239"/>
        <v>228.61055448000005</v>
      </c>
      <c r="AHK105" s="241">
        <f t="shared" si="239"/>
        <v>228.61055448000005</v>
      </c>
      <c r="AHL105" s="241">
        <f t="shared" si="239"/>
        <v>718.21815865800011</v>
      </c>
      <c r="AHM105" s="241">
        <f t="shared" si="239"/>
        <v>16764.773995200001</v>
      </c>
      <c r="AHN105" s="241">
        <f t="shared" si="239"/>
        <v>1809.8335563000003</v>
      </c>
      <c r="AHO105" s="241">
        <f t="shared" si="239"/>
        <v>16764.773995200001</v>
      </c>
      <c r="AHP105" s="241">
        <f t="shared" si="239"/>
        <v>3429.1583172000005</v>
      </c>
      <c r="AHQ105" s="241">
        <f t="shared" si="239"/>
        <v>247.66143402</v>
      </c>
      <c r="AHR105" s="241">
        <f t="shared" si="239"/>
        <v>247.66143402</v>
      </c>
      <c r="AHS105" s="241">
        <f t="shared" si="239"/>
        <v>457.22110896000009</v>
      </c>
      <c r="AHT105" s="241">
        <f t="shared" si="239"/>
        <v>228.61055448000005</v>
      </c>
      <c r="AHU105" s="241">
        <f t="shared" ref="AHU105:AKF105" si="240">VLOOKUP(AHU80,$A$40:$B$63,2,FALSE)</f>
        <v>40.006847034000003</v>
      </c>
      <c r="AHV105" s="241">
        <f t="shared" si="240"/>
        <v>1809.8335563000003</v>
      </c>
      <c r="AHW105" s="241">
        <f t="shared" si="240"/>
        <v>571.52638620000005</v>
      </c>
      <c r="AHX105" s="241">
        <f t="shared" si="240"/>
        <v>121.92562905600001</v>
      </c>
      <c r="AHY105" s="241">
        <f t="shared" si="240"/>
        <v>1809.8335563000003</v>
      </c>
      <c r="AHZ105" s="241">
        <f t="shared" si="240"/>
        <v>329.58021604200002</v>
      </c>
      <c r="AIA105" s="241">
        <f t="shared" si="240"/>
        <v>1714.5791586000003</v>
      </c>
      <c r="AIB105" s="241">
        <f t="shared" si="240"/>
        <v>457.22110896000009</v>
      </c>
      <c r="AIC105" s="241">
        <f t="shared" si="240"/>
        <v>3429.1583172000005</v>
      </c>
      <c r="AID105" s="241">
        <f t="shared" si="240"/>
        <v>40.006847034000003</v>
      </c>
      <c r="AIE105" s="241">
        <f t="shared" si="240"/>
        <v>838.23869976000015</v>
      </c>
      <c r="AIF105" s="241">
        <f t="shared" si="240"/>
        <v>514.37374757999999</v>
      </c>
      <c r="AIG105" s="241">
        <f t="shared" si="240"/>
        <v>329.58021604200002</v>
      </c>
      <c r="AIH105" s="241">
        <f t="shared" si="240"/>
        <v>718.21815865800011</v>
      </c>
      <c r="AII105" s="241">
        <f t="shared" si="240"/>
        <v>514.37374757999999</v>
      </c>
      <c r="AIJ105" s="241">
        <f t="shared" si="240"/>
        <v>4953.2286804000005</v>
      </c>
      <c r="AIK105" s="241">
        <f t="shared" si="240"/>
        <v>228.61055448000005</v>
      </c>
      <c r="AIL105" s="241">
        <f t="shared" si="240"/>
        <v>198.12914721600001</v>
      </c>
      <c r="AIM105" s="241">
        <f t="shared" si="240"/>
        <v>228.61055448000005</v>
      </c>
      <c r="AIN105" s="241">
        <f t="shared" si="240"/>
        <v>1809.8335563000003</v>
      </c>
      <c r="AIO105" s="241">
        <f t="shared" si="240"/>
        <v>718.21815865800011</v>
      </c>
      <c r="AIP105" s="241">
        <f t="shared" si="240"/>
        <v>121.92562905600001</v>
      </c>
      <c r="AIQ105" s="241">
        <f t="shared" si="240"/>
        <v>1809.8335563000003</v>
      </c>
      <c r="AIR105" s="241">
        <f t="shared" si="240"/>
        <v>3810.1759080000002</v>
      </c>
      <c r="AIS105" s="241">
        <f t="shared" si="240"/>
        <v>838.23869976000015</v>
      </c>
      <c r="AIT105" s="241">
        <f t="shared" si="240"/>
        <v>228.61055448000005</v>
      </c>
      <c r="AIU105" s="241">
        <f t="shared" si="240"/>
        <v>1714.5791586000003</v>
      </c>
      <c r="AIV105" s="241">
        <f t="shared" si="240"/>
        <v>228.61055448000005</v>
      </c>
      <c r="AIW105" s="241">
        <f t="shared" si="240"/>
        <v>647.72990435999998</v>
      </c>
      <c r="AIX105" s="241">
        <f t="shared" si="240"/>
        <v>457.22110896000009</v>
      </c>
      <c r="AIY105" s="241">
        <f t="shared" si="240"/>
        <v>9.5254397700000002</v>
      </c>
      <c r="AIZ105" s="241">
        <f t="shared" si="240"/>
        <v>3429.1583172000005</v>
      </c>
      <c r="AJA105" s="241">
        <f t="shared" si="240"/>
        <v>495.32286804</v>
      </c>
      <c r="AJB105" s="241">
        <f t="shared" si="240"/>
        <v>457.22110896000009</v>
      </c>
      <c r="AJC105" s="241">
        <f t="shared" si="240"/>
        <v>3429.1583172000005</v>
      </c>
      <c r="AJD105" s="241">
        <f t="shared" si="240"/>
        <v>247.66143402</v>
      </c>
      <c r="AJE105" s="241">
        <f t="shared" si="240"/>
        <v>9.5254397700000002</v>
      </c>
      <c r="AJF105" s="241">
        <f t="shared" si="240"/>
        <v>718.21815865800011</v>
      </c>
      <c r="AJG105" s="241">
        <f t="shared" si="240"/>
        <v>16764.773995200001</v>
      </c>
      <c r="AJH105" s="241">
        <f t="shared" si="240"/>
        <v>3810.1759080000002</v>
      </c>
      <c r="AJI105" s="241">
        <f t="shared" si="240"/>
        <v>495.32286804</v>
      </c>
      <c r="AJJ105" s="241">
        <f t="shared" si="240"/>
        <v>514.37374757999999</v>
      </c>
      <c r="AJK105" s="241">
        <f t="shared" si="240"/>
        <v>495.32286804</v>
      </c>
      <c r="AJL105" s="241">
        <f t="shared" si="240"/>
        <v>514.37374757999999</v>
      </c>
      <c r="AJM105" s="241">
        <f t="shared" si="240"/>
        <v>228.61055448000005</v>
      </c>
      <c r="AJN105" s="241">
        <f t="shared" si="240"/>
        <v>51.437374758000004</v>
      </c>
      <c r="AJO105" s="241">
        <f t="shared" si="240"/>
        <v>718.21815865800011</v>
      </c>
      <c r="AJP105" s="241">
        <f t="shared" si="240"/>
        <v>121.92562905600001</v>
      </c>
      <c r="AJQ105" s="241">
        <f t="shared" si="240"/>
        <v>4953.2286804000005</v>
      </c>
      <c r="AJR105" s="241">
        <f t="shared" si="240"/>
        <v>571.52638620000005</v>
      </c>
      <c r="AJS105" s="241">
        <f t="shared" si="240"/>
        <v>495.32286804</v>
      </c>
      <c r="AJT105" s="241">
        <f t="shared" si="240"/>
        <v>16764.773995200001</v>
      </c>
      <c r="AJU105" s="241">
        <f t="shared" si="240"/>
        <v>329.58021604200002</v>
      </c>
      <c r="AJV105" s="241">
        <f t="shared" si="240"/>
        <v>647.72990435999998</v>
      </c>
      <c r="AJW105" s="241">
        <f t="shared" si="240"/>
        <v>40.006847034000003</v>
      </c>
      <c r="AJX105" s="241">
        <f t="shared" si="240"/>
        <v>647.72990435999998</v>
      </c>
      <c r="AJY105" s="241">
        <f t="shared" si="240"/>
        <v>495.32286804</v>
      </c>
      <c r="AJZ105" s="241">
        <f t="shared" si="240"/>
        <v>329.58021604200002</v>
      </c>
      <c r="AKA105" s="241">
        <f t="shared" si="240"/>
        <v>51.437374758000004</v>
      </c>
      <c r="AKB105" s="241">
        <f t="shared" si="240"/>
        <v>16764.773995200001</v>
      </c>
      <c r="AKC105" s="241">
        <f t="shared" si="240"/>
        <v>742.98430206</v>
      </c>
      <c r="AKD105" s="241">
        <f t="shared" si="240"/>
        <v>742.98430206</v>
      </c>
      <c r="AKE105" s="241">
        <f t="shared" si="240"/>
        <v>51.437374758000004</v>
      </c>
      <c r="AKF105" s="241">
        <f t="shared" si="240"/>
        <v>742.98430206</v>
      </c>
      <c r="AKG105" s="241">
        <f t="shared" ref="AKG105:ALM105" si="241">VLOOKUP(AKG80,$A$40:$B$63,2,FALSE)</f>
        <v>329.58021604200002</v>
      </c>
      <c r="AKH105" s="241">
        <f t="shared" si="241"/>
        <v>742.98430206</v>
      </c>
      <c r="AKI105" s="241">
        <f t="shared" si="241"/>
        <v>838.23869976000015</v>
      </c>
      <c r="AKJ105" s="241">
        <f t="shared" si="241"/>
        <v>1714.5791586000003</v>
      </c>
      <c r="AKK105" s="241">
        <f t="shared" si="241"/>
        <v>40.006847034000003</v>
      </c>
      <c r="AKL105" s="241">
        <f t="shared" si="241"/>
        <v>121.92562905600001</v>
      </c>
      <c r="AKM105" s="241">
        <f t="shared" si="241"/>
        <v>121.92562905600001</v>
      </c>
      <c r="AKN105" s="241">
        <f t="shared" si="241"/>
        <v>3810.1759080000002</v>
      </c>
      <c r="AKO105" s="241">
        <f t="shared" si="241"/>
        <v>3429.1583172000005</v>
      </c>
      <c r="AKP105" s="241">
        <f t="shared" si="241"/>
        <v>198.12914721600001</v>
      </c>
      <c r="AKQ105" s="241">
        <f t="shared" si="241"/>
        <v>647.72990435999998</v>
      </c>
      <c r="AKR105" s="241">
        <f t="shared" si="241"/>
        <v>495.32286804</v>
      </c>
      <c r="AKS105" s="241">
        <f t="shared" si="241"/>
        <v>838.23869976000015</v>
      </c>
      <c r="AKT105" s="241">
        <f t="shared" si="241"/>
        <v>198.12914721600001</v>
      </c>
      <c r="AKU105" s="241">
        <f t="shared" si="241"/>
        <v>514.37374757999999</v>
      </c>
      <c r="AKV105" s="241">
        <f t="shared" si="241"/>
        <v>3429.1583172000005</v>
      </c>
      <c r="AKW105" s="241">
        <f t="shared" si="241"/>
        <v>718.21815865800011</v>
      </c>
      <c r="AKX105" s="241">
        <f t="shared" si="241"/>
        <v>3429.1583172000005</v>
      </c>
      <c r="AKY105" s="241">
        <f t="shared" si="241"/>
        <v>2000.3423517000001</v>
      </c>
      <c r="AKZ105" s="241">
        <f t="shared" si="241"/>
        <v>2000.3423517000001</v>
      </c>
      <c r="ALA105" s="241">
        <f t="shared" si="241"/>
        <v>838.23869976000015</v>
      </c>
      <c r="ALB105" s="241">
        <f t="shared" si="241"/>
        <v>4953.2286804000005</v>
      </c>
      <c r="ALC105" s="241">
        <f t="shared" si="241"/>
        <v>514.37374757999999</v>
      </c>
      <c r="ALD105" s="241">
        <f t="shared" si="241"/>
        <v>121.92562905600001</v>
      </c>
      <c r="ALE105" s="241">
        <f t="shared" si="241"/>
        <v>3429.1583172000005</v>
      </c>
      <c r="ALF105" s="241">
        <f t="shared" si="241"/>
        <v>247.66143402</v>
      </c>
      <c r="ALG105" s="241">
        <f t="shared" si="241"/>
        <v>3810.1759080000002</v>
      </c>
      <c r="ALH105" s="241">
        <f t="shared" si="241"/>
        <v>16764.773995200001</v>
      </c>
      <c r="ALI105" s="241">
        <f t="shared" si="241"/>
        <v>16764.773995200001</v>
      </c>
      <c r="ALJ105" s="241">
        <f t="shared" si="241"/>
        <v>647.72990435999998</v>
      </c>
      <c r="ALK105" s="241">
        <f t="shared" si="241"/>
        <v>45.722110896000011</v>
      </c>
      <c r="ALL105" s="241">
        <f t="shared" si="241"/>
        <v>16764.773995200001</v>
      </c>
      <c r="ALM105" s="241">
        <f t="shared" si="241"/>
        <v>51.437374758000004</v>
      </c>
    </row>
    <row r="106" spans="1:1001" x14ac:dyDescent="0.25">
      <c r="A106">
        <v>16</v>
      </c>
      <c r="B106" s="241">
        <f t="shared" si="161"/>
        <v>571.52638620000005</v>
      </c>
      <c r="C106" s="241">
        <f t="shared" si="161"/>
        <v>4953.2286804000005</v>
      </c>
      <c r="D106" s="241">
        <f t="shared" si="161"/>
        <v>329.58021604200002</v>
      </c>
      <c r="E106" s="241">
        <f t="shared" si="161"/>
        <v>514.37374757999999</v>
      </c>
      <c r="F106" s="241">
        <f t="shared" si="161"/>
        <v>718.21815865800011</v>
      </c>
      <c r="G106" s="241">
        <f t="shared" si="161"/>
        <v>742.98430206</v>
      </c>
      <c r="H106" s="241">
        <f t="shared" si="161"/>
        <v>9.5254397700000002</v>
      </c>
      <c r="I106" s="241">
        <f t="shared" ref="I106:BT106" si="242">VLOOKUP(I81,$A$40:$B$63,2,FALSE)</f>
        <v>742.98430206</v>
      </c>
      <c r="J106" s="241">
        <f t="shared" si="242"/>
        <v>247.66143402</v>
      </c>
      <c r="K106" s="241">
        <f t="shared" si="242"/>
        <v>247.66143402</v>
      </c>
      <c r="L106" s="241">
        <f t="shared" si="242"/>
        <v>16764.773995200001</v>
      </c>
      <c r="M106" s="241">
        <f t="shared" si="242"/>
        <v>198.12914721600001</v>
      </c>
      <c r="N106" s="241">
        <f t="shared" si="242"/>
        <v>45.722110896000011</v>
      </c>
      <c r="O106" s="241">
        <f t="shared" si="242"/>
        <v>121.92562905600001</v>
      </c>
      <c r="P106" s="241">
        <f t="shared" si="242"/>
        <v>838.23869976000015</v>
      </c>
      <c r="Q106" s="241">
        <f t="shared" si="242"/>
        <v>647.72990435999998</v>
      </c>
      <c r="R106" s="241">
        <f t="shared" si="242"/>
        <v>647.72990435999998</v>
      </c>
      <c r="S106" s="241">
        <f t="shared" si="242"/>
        <v>4953.2286804000005</v>
      </c>
      <c r="T106" s="241">
        <f t="shared" si="242"/>
        <v>329.58021604200002</v>
      </c>
      <c r="U106" s="241">
        <f t="shared" si="242"/>
        <v>495.32286804</v>
      </c>
      <c r="V106" s="241">
        <f t="shared" si="242"/>
        <v>51.437374758000004</v>
      </c>
      <c r="W106" s="241">
        <f t="shared" si="242"/>
        <v>3810.1759080000002</v>
      </c>
      <c r="X106" s="241">
        <f t="shared" si="242"/>
        <v>4953.2286804000005</v>
      </c>
      <c r="Y106" s="241">
        <f t="shared" si="242"/>
        <v>718.21815865800011</v>
      </c>
      <c r="Z106" s="241">
        <f t="shared" si="242"/>
        <v>1809.8335563000003</v>
      </c>
      <c r="AA106" s="241">
        <f t="shared" si="242"/>
        <v>647.72990435999998</v>
      </c>
      <c r="AB106" s="241">
        <f t="shared" si="242"/>
        <v>647.72990435999998</v>
      </c>
      <c r="AC106" s="241">
        <f t="shared" si="242"/>
        <v>718.21815865800011</v>
      </c>
      <c r="AD106" s="241">
        <f t="shared" si="242"/>
        <v>121.92562905600001</v>
      </c>
      <c r="AE106" s="241">
        <f t="shared" si="242"/>
        <v>571.52638620000005</v>
      </c>
      <c r="AF106" s="241">
        <f t="shared" si="242"/>
        <v>718.21815865800011</v>
      </c>
      <c r="AG106" s="241">
        <f t="shared" si="242"/>
        <v>2000.3423517000001</v>
      </c>
      <c r="AH106" s="241">
        <f t="shared" si="242"/>
        <v>45.722110896000011</v>
      </c>
      <c r="AI106" s="241">
        <f t="shared" si="242"/>
        <v>4953.2286804000005</v>
      </c>
      <c r="AJ106" s="241">
        <f t="shared" si="242"/>
        <v>4953.2286804000005</v>
      </c>
      <c r="AK106" s="241">
        <f t="shared" si="242"/>
        <v>45.722110896000011</v>
      </c>
      <c r="AL106" s="241">
        <f t="shared" si="242"/>
        <v>45.722110896000011</v>
      </c>
      <c r="AM106" s="241">
        <f t="shared" si="242"/>
        <v>457.22110896000009</v>
      </c>
      <c r="AN106" s="241">
        <f t="shared" si="242"/>
        <v>3429.1583172000005</v>
      </c>
      <c r="AO106" s="241">
        <f t="shared" si="242"/>
        <v>457.22110896000009</v>
      </c>
      <c r="AP106" s="241">
        <f t="shared" si="242"/>
        <v>198.12914721600001</v>
      </c>
      <c r="AQ106" s="241">
        <f t="shared" si="242"/>
        <v>228.61055448000005</v>
      </c>
      <c r="AR106" s="241">
        <f t="shared" si="242"/>
        <v>838.23869976000015</v>
      </c>
      <c r="AS106" s="241">
        <f t="shared" si="242"/>
        <v>495.32286804</v>
      </c>
      <c r="AT106" s="241">
        <f t="shared" si="242"/>
        <v>1714.5791586000003</v>
      </c>
      <c r="AU106" s="241">
        <f t="shared" si="242"/>
        <v>718.21815865800011</v>
      </c>
      <c r="AV106" s="241">
        <f t="shared" si="242"/>
        <v>514.37374757999999</v>
      </c>
      <c r="AW106" s="241">
        <f t="shared" si="242"/>
        <v>3810.1759080000002</v>
      </c>
      <c r="AX106" s="241">
        <f t="shared" si="242"/>
        <v>838.23869976000015</v>
      </c>
      <c r="AY106" s="241">
        <f t="shared" si="242"/>
        <v>3810.1759080000002</v>
      </c>
      <c r="AZ106" s="241">
        <f t="shared" si="242"/>
        <v>1809.8335563000003</v>
      </c>
      <c r="BA106" s="241">
        <f t="shared" si="242"/>
        <v>4953.2286804000005</v>
      </c>
      <c r="BB106" s="241">
        <f t="shared" si="242"/>
        <v>40.006847034000003</v>
      </c>
      <c r="BC106" s="241">
        <f t="shared" si="242"/>
        <v>571.52638620000005</v>
      </c>
      <c r="BD106" s="241">
        <f t="shared" si="242"/>
        <v>457.22110896000009</v>
      </c>
      <c r="BE106" s="241">
        <f t="shared" si="242"/>
        <v>1809.8335563000003</v>
      </c>
      <c r="BF106" s="241">
        <f t="shared" si="242"/>
        <v>228.61055448000005</v>
      </c>
      <c r="BG106" s="241">
        <f t="shared" si="242"/>
        <v>495.32286804</v>
      </c>
      <c r="BH106" s="241">
        <f t="shared" si="242"/>
        <v>571.52638620000005</v>
      </c>
      <c r="BI106" s="241">
        <f t="shared" si="242"/>
        <v>4953.2286804000005</v>
      </c>
      <c r="BJ106" s="241">
        <f t="shared" si="242"/>
        <v>121.92562905600001</v>
      </c>
      <c r="BK106" s="241">
        <f t="shared" si="242"/>
        <v>40.006847034000003</v>
      </c>
      <c r="BL106" s="241">
        <f t="shared" si="242"/>
        <v>571.52638620000005</v>
      </c>
      <c r="BM106" s="241">
        <f t="shared" si="242"/>
        <v>3429.1583172000005</v>
      </c>
      <c r="BN106" s="241">
        <f t="shared" si="242"/>
        <v>571.52638620000005</v>
      </c>
      <c r="BO106" s="241">
        <f t="shared" si="242"/>
        <v>718.21815865800011</v>
      </c>
      <c r="BP106" s="241">
        <f t="shared" si="242"/>
        <v>742.98430206</v>
      </c>
      <c r="BQ106" s="241">
        <f t="shared" si="242"/>
        <v>742.98430206</v>
      </c>
      <c r="BR106" s="241">
        <f t="shared" si="242"/>
        <v>514.37374757999999</v>
      </c>
      <c r="BS106" s="241">
        <f t="shared" si="242"/>
        <v>495.32286804</v>
      </c>
      <c r="BT106" s="241">
        <f t="shared" si="242"/>
        <v>2000.3423517000001</v>
      </c>
      <c r="BU106" s="241">
        <f t="shared" ref="BU106:EF106" si="243">VLOOKUP(BU81,$A$40:$B$63,2,FALSE)</f>
        <v>9.5254397700000002</v>
      </c>
      <c r="BV106" s="241">
        <f t="shared" si="243"/>
        <v>838.23869976000015</v>
      </c>
      <c r="BW106" s="241">
        <f t="shared" si="243"/>
        <v>247.66143402</v>
      </c>
      <c r="BX106" s="241">
        <f t="shared" si="243"/>
        <v>838.23869976000015</v>
      </c>
      <c r="BY106" s="241">
        <f t="shared" si="243"/>
        <v>571.52638620000005</v>
      </c>
      <c r="BZ106" s="241">
        <f t="shared" si="243"/>
        <v>718.21815865800011</v>
      </c>
      <c r="CA106" s="241">
        <f t="shared" si="243"/>
        <v>16764.773995200001</v>
      </c>
      <c r="CB106" s="241">
        <f t="shared" si="243"/>
        <v>514.37374757999999</v>
      </c>
      <c r="CC106" s="241">
        <f t="shared" si="243"/>
        <v>457.22110896000009</v>
      </c>
      <c r="CD106" s="241">
        <f t="shared" si="243"/>
        <v>514.37374757999999</v>
      </c>
      <c r="CE106" s="241">
        <f t="shared" si="243"/>
        <v>40.006847034000003</v>
      </c>
      <c r="CF106" s="241">
        <f t="shared" si="243"/>
        <v>571.52638620000005</v>
      </c>
      <c r="CG106" s="241">
        <f t="shared" si="243"/>
        <v>1809.8335563000003</v>
      </c>
      <c r="CH106" s="241">
        <f t="shared" si="243"/>
        <v>40.006847034000003</v>
      </c>
      <c r="CI106" s="241">
        <f t="shared" si="243"/>
        <v>1809.8335563000003</v>
      </c>
      <c r="CJ106" s="241">
        <f t="shared" si="243"/>
        <v>495.32286804</v>
      </c>
      <c r="CK106" s="241">
        <f t="shared" si="243"/>
        <v>51.437374758000004</v>
      </c>
      <c r="CL106" s="241">
        <f t="shared" si="243"/>
        <v>838.23869976000015</v>
      </c>
      <c r="CM106" s="241">
        <f t="shared" si="243"/>
        <v>198.12914721600001</v>
      </c>
      <c r="CN106" s="241">
        <f t="shared" si="243"/>
        <v>228.61055448000005</v>
      </c>
      <c r="CO106" s="241">
        <f t="shared" si="243"/>
        <v>198.12914721600001</v>
      </c>
      <c r="CP106" s="241">
        <f t="shared" si="243"/>
        <v>3429.1583172000005</v>
      </c>
      <c r="CQ106" s="241">
        <f t="shared" si="243"/>
        <v>247.66143402</v>
      </c>
      <c r="CR106" s="241">
        <f t="shared" si="243"/>
        <v>9.5254397700000002</v>
      </c>
      <c r="CS106" s="241">
        <f t="shared" si="243"/>
        <v>2000.3423517000001</v>
      </c>
      <c r="CT106" s="241">
        <f t="shared" si="243"/>
        <v>457.22110896000009</v>
      </c>
      <c r="CU106" s="241">
        <f t="shared" si="243"/>
        <v>838.23869976000015</v>
      </c>
      <c r="CV106" s="241">
        <f t="shared" si="243"/>
        <v>3810.1759080000002</v>
      </c>
      <c r="CW106" s="241">
        <f t="shared" si="243"/>
        <v>571.52638620000005</v>
      </c>
      <c r="CX106" s="241">
        <f t="shared" si="243"/>
        <v>40.006847034000003</v>
      </c>
      <c r="CY106" s="241">
        <f t="shared" si="243"/>
        <v>45.722110896000011</v>
      </c>
      <c r="CZ106" s="241">
        <f t="shared" si="243"/>
        <v>1809.8335563000003</v>
      </c>
      <c r="DA106" s="241">
        <f t="shared" si="243"/>
        <v>16764.773995200001</v>
      </c>
      <c r="DB106" s="241">
        <f t="shared" si="243"/>
        <v>198.12914721600001</v>
      </c>
      <c r="DC106" s="241">
        <f t="shared" si="243"/>
        <v>571.52638620000005</v>
      </c>
      <c r="DD106" s="241">
        <f t="shared" si="243"/>
        <v>3429.1583172000005</v>
      </c>
      <c r="DE106" s="241">
        <f t="shared" si="243"/>
        <v>228.61055448000005</v>
      </c>
      <c r="DF106" s="241">
        <f t="shared" si="243"/>
        <v>1809.8335563000003</v>
      </c>
      <c r="DG106" s="241">
        <f t="shared" si="243"/>
        <v>228.61055448000005</v>
      </c>
      <c r="DH106" s="241">
        <f t="shared" si="243"/>
        <v>571.52638620000005</v>
      </c>
      <c r="DI106" s="241">
        <f t="shared" si="243"/>
        <v>514.37374757999999</v>
      </c>
      <c r="DJ106" s="241">
        <f t="shared" si="243"/>
        <v>40.006847034000003</v>
      </c>
      <c r="DK106" s="241">
        <f t="shared" si="243"/>
        <v>228.61055448000005</v>
      </c>
      <c r="DL106" s="241">
        <f t="shared" si="243"/>
        <v>1809.8335563000003</v>
      </c>
      <c r="DM106" s="241">
        <f t="shared" si="243"/>
        <v>45.722110896000011</v>
      </c>
      <c r="DN106" s="241">
        <f t="shared" si="243"/>
        <v>40.006847034000003</v>
      </c>
      <c r="DO106" s="241">
        <f t="shared" si="243"/>
        <v>457.22110896000009</v>
      </c>
      <c r="DP106" s="241">
        <f t="shared" si="243"/>
        <v>228.61055448000005</v>
      </c>
      <c r="DQ106" s="241">
        <f t="shared" si="243"/>
        <v>228.61055448000005</v>
      </c>
      <c r="DR106" s="241">
        <f t="shared" si="243"/>
        <v>329.58021604200002</v>
      </c>
      <c r="DS106" s="241">
        <f t="shared" si="243"/>
        <v>1714.5791586000003</v>
      </c>
      <c r="DT106" s="241">
        <f t="shared" si="243"/>
        <v>40.006847034000003</v>
      </c>
      <c r="DU106" s="241">
        <f t="shared" si="243"/>
        <v>9.5254397700000002</v>
      </c>
      <c r="DV106" s="241">
        <f t="shared" si="243"/>
        <v>514.37374757999999</v>
      </c>
      <c r="DW106" s="241">
        <f t="shared" si="243"/>
        <v>45.722110896000011</v>
      </c>
      <c r="DX106" s="241">
        <f t="shared" si="243"/>
        <v>571.52638620000005</v>
      </c>
      <c r="DY106" s="241">
        <f t="shared" si="243"/>
        <v>742.98430206</v>
      </c>
      <c r="DZ106" s="241">
        <f t="shared" si="243"/>
        <v>1714.5791586000003</v>
      </c>
      <c r="EA106" s="241">
        <f t="shared" si="243"/>
        <v>198.12914721600001</v>
      </c>
      <c r="EB106" s="241">
        <f t="shared" si="243"/>
        <v>40.006847034000003</v>
      </c>
      <c r="EC106" s="241">
        <f t="shared" si="243"/>
        <v>228.61055448000005</v>
      </c>
      <c r="ED106" s="241">
        <f t="shared" si="243"/>
        <v>2000.3423517000001</v>
      </c>
      <c r="EE106" s="241">
        <f t="shared" si="243"/>
        <v>45.722110896000011</v>
      </c>
      <c r="EF106" s="241">
        <f t="shared" si="243"/>
        <v>9.5254397700000002</v>
      </c>
      <c r="EG106" s="241">
        <f t="shared" ref="EG106:GR106" si="244">VLOOKUP(EG81,$A$40:$B$63,2,FALSE)</f>
        <v>16764.773995200001</v>
      </c>
      <c r="EH106" s="241">
        <f t="shared" si="244"/>
        <v>3810.1759080000002</v>
      </c>
      <c r="EI106" s="241">
        <f t="shared" si="244"/>
        <v>121.92562905600001</v>
      </c>
      <c r="EJ106" s="241">
        <f t="shared" si="244"/>
        <v>198.12914721600001</v>
      </c>
      <c r="EK106" s="241">
        <f t="shared" si="244"/>
        <v>495.32286804</v>
      </c>
      <c r="EL106" s="241">
        <f t="shared" si="244"/>
        <v>45.722110896000011</v>
      </c>
      <c r="EM106" s="241">
        <f t="shared" si="244"/>
        <v>121.92562905600001</v>
      </c>
      <c r="EN106" s="241">
        <f t="shared" si="244"/>
        <v>45.722110896000011</v>
      </c>
      <c r="EO106" s="241">
        <f t="shared" si="244"/>
        <v>838.23869976000015</v>
      </c>
      <c r="EP106" s="241">
        <f t="shared" si="244"/>
        <v>647.72990435999998</v>
      </c>
      <c r="EQ106" s="241">
        <f t="shared" si="244"/>
        <v>2000.3423517000001</v>
      </c>
      <c r="ER106" s="241">
        <f t="shared" si="244"/>
        <v>45.722110896000011</v>
      </c>
      <c r="ES106" s="241">
        <f t="shared" si="244"/>
        <v>571.52638620000005</v>
      </c>
      <c r="ET106" s="241">
        <f t="shared" si="244"/>
        <v>514.37374757999999</v>
      </c>
      <c r="EU106" s="241">
        <f t="shared" si="244"/>
        <v>1809.8335563000003</v>
      </c>
      <c r="EV106" s="241">
        <f t="shared" si="244"/>
        <v>647.72990435999998</v>
      </c>
      <c r="EW106" s="241">
        <f t="shared" si="244"/>
        <v>514.37374757999999</v>
      </c>
      <c r="EX106" s="241">
        <f t="shared" si="244"/>
        <v>3810.1759080000002</v>
      </c>
      <c r="EY106" s="241">
        <f t="shared" si="244"/>
        <v>495.32286804</v>
      </c>
      <c r="EZ106" s="241">
        <f t="shared" si="244"/>
        <v>9.5254397700000002</v>
      </c>
      <c r="FA106" s="241">
        <f t="shared" si="244"/>
        <v>514.37374757999999</v>
      </c>
      <c r="FB106" s="241">
        <f t="shared" si="244"/>
        <v>4953.2286804000005</v>
      </c>
      <c r="FC106" s="241">
        <f t="shared" si="244"/>
        <v>329.58021604200002</v>
      </c>
      <c r="FD106" s="241">
        <f t="shared" si="244"/>
        <v>228.61055448000005</v>
      </c>
      <c r="FE106" s="241">
        <f t="shared" si="244"/>
        <v>198.12914721600001</v>
      </c>
      <c r="FF106" s="241">
        <f t="shared" si="244"/>
        <v>495.32286804</v>
      </c>
      <c r="FG106" s="241">
        <f t="shared" si="244"/>
        <v>495.32286804</v>
      </c>
      <c r="FH106" s="241">
        <f t="shared" si="244"/>
        <v>742.98430206</v>
      </c>
      <c r="FI106" s="241">
        <f t="shared" si="244"/>
        <v>16764.773995200001</v>
      </c>
      <c r="FJ106" s="241">
        <f t="shared" si="244"/>
        <v>1714.5791586000003</v>
      </c>
      <c r="FK106" s="241">
        <f t="shared" si="244"/>
        <v>121.92562905600001</v>
      </c>
      <c r="FL106" s="241">
        <f t="shared" si="244"/>
        <v>247.66143402</v>
      </c>
      <c r="FM106" s="241">
        <f t="shared" si="244"/>
        <v>45.722110896000011</v>
      </c>
      <c r="FN106" s="241">
        <f t="shared" si="244"/>
        <v>247.66143402</v>
      </c>
      <c r="FO106" s="241">
        <f t="shared" si="244"/>
        <v>2000.3423517000001</v>
      </c>
      <c r="FP106" s="241">
        <f t="shared" si="244"/>
        <v>228.61055448000005</v>
      </c>
      <c r="FQ106" s="241">
        <f t="shared" si="244"/>
        <v>16764.773995200001</v>
      </c>
      <c r="FR106" s="241">
        <f t="shared" si="244"/>
        <v>571.52638620000005</v>
      </c>
      <c r="FS106" s="241">
        <f t="shared" si="244"/>
        <v>40.006847034000003</v>
      </c>
      <c r="FT106" s="241">
        <f t="shared" si="244"/>
        <v>457.22110896000009</v>
      </c>
      <c r="FU106" s="241">
        <f t="shared" si="244"/>
        <v>45.722110896000011</v>
      </c>
      <c r="FV106" s="241">
        <f t="shared" si="244"/>
        <v>4953.2286804000005</v>
      </c>
      <c r="FW106" s="241">
        <f t="shared" si="244"/>
        <v>51.437374758000004</v>
      </c>
      <c r="FX106" s="241">
        <f t="shared" si="244"/>
        <v>45.722110896000011</v>
      </c>
      <c r="FY106" s="241">
        <f t="shared" si="244"/>
        <v>121.92562905600001</v>
      </c>
      <c r="FZ106" s="241">
        <f t="shared" si="244"/>
        <v>838.23869976000015</v>
      </c>
      <c r="GA106" s="241">
        <f t="shared" si="244"/>
        <v>3429.1583172000005</v>
      </c>
      <c r="GB106" s="241">
        <f t="shared" si="244"/>
        <v>121.92562905600001</v>
      </c>
      <c r="GC106" s="241">
        <f t="shared" si="244"/>
        <v>247.66143402</v>
      </c>
      <c r="GD106" s="241">
        <f t="shared" si="244"/>
        <v>2000.3423517000001</v>
      </c>
      <c r="GE106" s="241">
        <f t="shared" si="244"/>
        <v>1809.8335563000003</v>
      </c>
      <c r="GF106" s="241">
        <f t="shared" si="244"/>
        <v>514.37374757999999</v>
      </c>
      <c r="GG106" s="241">
        <f t="shared" si="244"/>
        <v>329.58021604200002</v>
      </c>
      <c r="GH106" s="241">
        <f t="shared" si="244"/>
        <v>45.722110896000011</v>
      </c>
      <c r="GI106" s="241">
        <f t="shared" si="244"/>
        <v>838.23869976000015</v>
      </c>
      <c r="GJ106" s="241">
        <f t="shared" si="244"/>
        <v>247.66143402</v>
      </c>
      <c r="GK106" s="241">
        <f t="shared" si="244"/>
        <v>16764.773995200001</v>
      </c>
      <c r="GL106" s="241">
        <f t="shared" si="244"/>
        <v>514.37374757999999</v>
      </c>
      <c r="GM106" s="241">
        <f t="shared" si="244"/>
        <v>718.21815865800011</v>
      </c>
      <c r="GN106" s="241">
        <f t="shared" si="244"/>
        <v>9.5254397700000002</v>
      </c>
      <c r="GO106" s="241">
        <f t="shared" si="244"/>
        <v>1714.5791586000003</v>
      </c>
      <c r="GP106" s="241">
        <f t="shared" si="244"/>
        <v>742.98430206</v>
      </c>
      <c r="GQ106" s="241">
        <f t="shared" si="244"/>
        <v>51.437374758000004</v>
      </c>
      <c r="GR106" s="241">
        <f t="shared" si="244"/>
        <v>3810.1759080000002</v>
      </c>
      <c r="GS106" s="241">
        <f t="shared" ref="GS106:JD106" si="245">VLOOKUP(GS81,$A$40:$B$63,2,FALSE)</f>
        <v>228.61055448000005</v>
      </c>
      <c r="GT106" s="241">
        <f t="shared" si="245"/>
        <v>16764.773995200001</v>
      </c>
      <c r="GU106" s="241">
        <f t="shared" si="245"/>
        <v>9.5254397700000002</v>
      </c>
      <c r="GV106" s="241">
        <f t="shared" si="245"/>
        <v>1714.5791586000003</v>
      </c>
      <c r="GW106" s="241">
        <f t="shared" si="245"/>
        <v>647.72990435999998</v>
      </c>
      <c r="GX106" s="241">
        <f t="shared" si="245"/>
        <v>3810.1759080000002</v>
      </c>
      <c r="GY106" s="241">
        <f t="shared" si="245"/>
        <v>2000.3423517000001</v>
      </c>
      <c r="GZ106" s="241">
        <f t="shared" si="245"/>
        <v>51.437374758000004</v>
      </c>
      <c r="HA106" s="241">
        <f t="shared" si="245"/>
        <v>329.58021604200002</v>
      </c>
      <c r="HB106" s="241">
        <f t="shared" si="245"/>
        <v>571.52638620000005</v>
      </c>
      <c r="HC106" s="241">
        <f t="shared" si="245"/>
        <v>247.66143402</v>
      </c>
      <c r="HD106" s="241">
        <f t="shared" si="245"/>
        <v>2000.3423517000001</v>
      </c>
      <c r="HE106" s="241">
        <f t="shared" si="245"/>
        <v>3810.1759080000002</v>
      </c>
      <c r="HF106" s="241">
        <f t="shared" si="245"/>
        <v>495.32286804</v>
      </c>
      <c r="HG106" s="241">
        <f t="shared" si="245"/>
        <v>1714.5791586000003</v>
      </c>
      <c r="HH106" s="241">
        <f t="shared" si="245"/>
        <v>9.5254397700000002</v>
      </c>
      <c r="HI106" s="241">
        <f t="shared" si="245"/>
        <v>514.37374757999999</v>
      </c>
      <c r="HJ106" s="241">
        <f t="shared" si="245"/>
        <v>228.61055448000005</v>
      </c>
      <c r="HK106" s="241">
        <f t="shared" si="245"/>
        <v>121.92562905600001</v>
      </c>
      <c r="HL106" s="241">
        <f t="shared" si="245"/>
        <v>45.722110896000011</v>
      </c>
      <c r="HM106" s="241">
        <f t="shared" si="245"/>
        <v>1714.5791586000003</v>
      </c>
      <c r="HN106" s="241">
        <f t="shared" si="245"/>
        <v>1714.5791586000003</v>
      </c>
      <c r="HO106" s="241">
        <f t="shared" si="245"/>
        <v>51.437374758000004</v>
      </c>
      <c r="HP106" s="241">
        <f t="shared" si="245"/>
        <v>329.58021604200002</v>
      </c>
      <c r="HQ106" s="241">
        <f t="shared" si="245"/>
        <v>718.21815865800011</v>
      </c>
      <c r="HR106" s="241">
        <f t="shared" si="245"/>
        <v>2000.3423517000001</v>
      </c>
      <c r="HS106" s="241">
        <f t="shared" si="245"/>
        <v>40.006847034000003</v>
      </c>
      <c r="HT106" s="241">
        <f t="shared" si="245"/>
        <v>198.12914721600001</v>
      </c>
      <c r="HU106" s="241">
        <f t="shared" si="245"/>
        <v>3429.1583172000005</v>
      </c>
      <c r="HV106" s="241">
        <f t="shared" si="245"/>
        <v>1714.5791586000003</v>
      </c>
      <c r="HW106" s="241">
        <f t="shared" si="245"/>
        <v>329.58021604200002</v>
      </c>
      <c r="HX106" s="241">
        <f t="shared" si="245"/>
        <v>45.722110896000011</v>
      </c>
      <c r="HY106" s="241">
        <f t="shared" si="245"/>
        <v>3429.1583172000005</v>
      </c>
      <c r="HZ106" s="241">
        <f t="shared" si="245"/>
        <v>838.23869976000015</v>
      </c>
      <c r="IA106" s="241">
        <f t="shared" si="245"/>
        <v>9.5254397700000002</v>
      </c>
      <c r="IB106" s="241">
        <f t="shared" si="245"/>
        <v>228.61055448000005</v>
      </c>
      <c r="IC106" s="241">
        <f t="shared" si="245"/>
        <v>742.98430206</v>
      </c>
      <c r="ID106" s="241">
        <f t="shared" si="245"/>
        <v>838.23869976000015</v>
      </c>
      <c r="IE106" s="241">
        <f t="shared" si="245"/>
        <v>3429.1583172000005</v>
      </c>
      <c r="IF106" s="241">
        <f t="shared" si="245"/>
        <v>3429.1583172000005</v>
      </c>
      <c r="IG106" s="241">
        <f t="shared" si="245"/>
        <v>718.21815865800011</v>
      </c>
      <c r="IH106" s="241">
        <f t="shared" si="245"/>
        <v>1714.5791586000003</v>
      </c>
      <c r="II106" s="241">
        <f t="shared" si="245"/>
        <v>571.52638620000005</v>
      </c>
      <c r="IJ106" s="241">
        <f t="shared" si="245"/>
        <v>40.006847034000003</v>
      </c>
      <c r="IK106" s="241">
        <f t="shared" si="245"/>
        <v>1809.8335563000003</v>
      </c>
      <c r="IL106" s="241">
        <f t="shared" si="245"/>
        <v>1809.8335563000003</v>
      </c>
      <c r="IM106" s="241">
        <f t="shared" si="245"/>
        <v>247.66143402</v>
      </c>
      <c r="IN106" s="241">
        <f t="shared" si="245"/>
        <v>121.92562905600001</v>
      </c>
      <c r="IO106" s="241">
        <f t="shared" si="245"/>
        <v>329.58021604200002</v>
      </c>
      <c r="IP106" s="241">
        <f t="shared" si="245"/>
        <v>495.32286804</v>
      </c>
      <c r="IQ106" s="241">
        <f t="shared" si="245"/>
        <v>4953.2286804000005</v>
      </c>
      <c r="IR106" s="241">
        <f t="shared" si="245"/>
        <v>838.23869976000015</v>
      </c>
      <c r="IS106" s="241">
        <f t="shared" si="245"/>
        <v>838.23869976000015</v>
      </c>
      <c r="IT106" s="241">
        <f t="shared" si="245"/>
        <v>647.72990435999998</v>
      </c>
      <c r="IU106" s="241">
        <f t="shared" si="245"/>
        <v>1809.8335563000003</v>
      </c>
      <c r="IV106" s="241">
        <f t="shared" si="245"/>
        <v>2000.3423517000001</v>
      </c>
      <c r="IW106" s="241">
        <f t="shared" si="245"/>
        <v>718.21815865800011</v>
      </c>
      <c r="IX106" s="241">
        <f t="shared" si="245"/>
        <v>2000.3423517000001</v>
      </c>
      <c r="IY106" s="241">
        <f t="shared" si="245"/>
        <v>514.37374757999999</v>
      </c>
      <c r="IZ106" s="241">
        <f t="shared" si="245"/>
        <v>1809.8335563000003</v>
      </c>
      <c r="JA106" s="241">
        <f t="shared" si="245"/>
        <v>647.72990435999998</v>
      </c>
      <c r="JB106" s="241">
        <f t="shared" si="245"/>
        <v>838.23869976000015</v>
      </c>
      <c r="JC106" s="241">
        <f t="shared" si="245"/>
        <v>2000.3423517000001</v>
      </c>
      <c r="JD106" s="241">
        <f t="shared" si="245"/>
        <v>4953.2286804000005</v>
      </c>
      <c r="JE106" s="241">
        <f t="shared" ref="JE106:LP106" si="246">VLOOKUP(JE81,$A$40:$B$63,2,FALSE)</f>
        <v>40.006847034000003</v>
      </c>
      <c r="JF106" s="241">
        <f t="shared" si="246"/>
        <v>4953.2286804000005</v>
      </c>
      <c r="JG106" s="241">
        <f t="shared" si="246"/>
        <v>3429.1583172000005</v>
      </c>
      <c r="JH106" s="241">
        <f t="shared" si="246"/>
        <v>647.72990435999998</v>
      </c>
      <c r="JI106" s="241">
        <f t="shared" si="246"/>
        <v>647.72990435999998</v>
      </c>
      <c r="JJ106" s="241">
        <f t="shared" si="246"/>
        <v>457.22110896000009</v>
      </c>
      <c r="JK106" s="241">
        <f t="shared" si="246"/>
        <v>121.92562905600001</v>
      </c>
      <c r="JL106" s="241">
        <f t="shared" si="246"/>
        <v>4953.2286804000005</v>
      </c>
      <c r="JM106" s="241">
        <f t="shared" si="246"/>
        <v>247.66143402</v>
      </c>
      <c r="JN106" s="241">
        <f t="shared" si="246"/>
        <v>45.722110896000011</v>
      </c>
      <c r="JO106" s="241">
        <f t="shared" si="246"/>
        <v>40.006847034000003</v>
      </c>
      <c r="JP106" s="241">
        <f t="shared" si="246"/>
        <v>329.58021604200002</v>
      </c>
      <c r="JQ106" s="241">
        <f t="shared" si="246"/>
        <v>121.92562905600001</v>
      </c>
      <c r="JR106" s="241">
        <f t="shared" si="246"/>
        <v>247.66143402</v>
      </c>
      <c r="JS106" s="241">
        <f t="shared" si="246"/>
        <v>198.12914721600001</v>
      </c>
      <c r="JT106" s="241">
        <f t="shared" si="246"/>
        <v>495.32286804</v>
      </c>
      <c r="JU106" s="241">
        <f t="shared" si="246"/>
        <v>718.21815865800011</v>
      </c>
      <c r="JV106" s="241">
        <f t="shared" si="246"/>
        <v>228.61055448000005</v>
      </c>
      <c r="JW106" s="241">
        <f t="shared" si="246"/>
        <v>718.21815865800011</v>
      </c>
      <c r="JX106" s="241">
        <f t="shared" si="246"/>
        <v>495.32286804</v>
      </c>
      <c r="JY106" s="241">
        <f t="shared" si="246"/>
        <v>121.92562905600001</v>
      </c>
      <c r="JZ106" s="241">
        <f t="shared" si="246"/>
        <v>121.92562905600001</v>
      </c>
      <c r="KA106" s="241">
        <f t="shared" si="246"/>
        <v>247.66143402</v>
      </c>
      <c r="KB106" s="241">
        <f t="shared" si="246"/>
        <v>45.722110896000011</v>
      </c>
      <c r="KC106" s="241">
        <f t="shared" si="246"/>
        <v>2000.3423517000001</v>
      </c>
      <c r="KD106" s="241">
        <f t="shared" si="246"/>
        <v>571.52638620000005</v>
      </c>
      <c r="KE106" s="241">
        <f t="shared" si="246"/>
        <v>228.61055448000005</v>
      </c>
      <c r="KF106" s="241">
        <f t="shared" si="246"/>
        <v>571.52638620000005</v>
      </c>
      <c r="KG106" s="241">
        <f t="shared" si="246"/>
        <v>1714.5791586000003</v>
      </c>
      <c r="KH106" s="241">
        <f t="shared" si="246"/>
        <v>3429.1583172000005</v>
      </c>
      <c r="KI106" s="241">
        <f t="shared" si="246"/>
        <v>3429.1583172000005</v>
      </c>
      <c r="KJ106" s="241">
        <f t="shared" si="246"/>
        <v>3810.1759080000002</v>
      </c>
      <c r="KK106" s="241">
        <f t="shared" si="246"/>
        <v>495.32286804</v>
      </c>
      <c r="KL106" s="241">
        <f t="shared" si="246"/>
        <v>647.72990435999998</v>
      </c>
      <c r="KM106" s="241">
        <f t="shared" si="246"/>
        <v>1809.8335563000003</v>
      </c>
      <c r="KN106" s="241">
        <f t="shared" si="246"/>
        <v>3810.1759080000002</v>
      </c>
      <c r="KO106" s="241">
        <f t="shared" si="246"/>
        <v>2000.3423517000001</v>
      </c>
      <c r="KP106" s="241">
        <f t="shared" si="246"/>
        <v>45.722110896000011</v>
      </c>
      <c r="KQ106" s="241">
        <f t="shared" si="246"/>
        <v>1714.5791586000003</v>
      </c>
      <c r="KR106" s="241">
        <f t="shared" si="246"/>
        <v>571.52638620000005</v>
      </c>
      <c r="KS106" s="241">
        <f t="shared" si="246"/>
        <v>247.66143402</v>
      </c>
      <c r="KT106" s="241">
        <f t="shared" si="246"/>
        <v>198.12914721600001</v>
      </c>
      <c r="KU106" s="241">
        <f t="shared" si="246"/>
        <v>718.21815865800011</v>
      </c>
      <c r="KV106" s="241">
        <f t="shared" si="246"/>
        <v>247.66143402</v>
      </c>
      <c r="KW106" s="241">
        <f t="shared" si="246"/>
        <v>51.437374758000004</v>
      </c>
      <c r="KX106" s="241">
        <f t="shared" si="246"/>
        <v>457.22110896000009</v>
      </c>
      <c r="KY106" s="241">
        <f t="shared" si="246"/>
        <v>1809.8335563000003</v>
      </c>
      <c r="KZ106" s="241">
        <f t="shared" si="246"/>
        <v>838.23869976000015</v>
      </c>
      <c r="LA106" s="241">
        <f t="shared" si="246"/>
        <v>838.23869976000015</v>
      </c>
      <c r="LB106" s="241">
        <f t="shared" si="246"/>
        <v>45.722110896000011</v>
      </c>
      <c r="LC106" s="241">
        <f t="shared" si="246"/>
        <v>247.66143402</v>
      </c>
      <c r="LD106" s="241">
        <f t="shared" si="246"/>
        <v>495.32286804</v>
      </c>
      <c r="LE106" s="241">
        <f t="shared" si="246"/>
        <v>495.32286804</v>
      </c>
      <c r="LF106" s="241">
        <f t="shared" si="246"/>
        <v>495.32286804</v>
      </c>
      <c r="LG106" s="241">
        <f t="shared" si="246"/>
        <v>1809.8335563000003</v>
      </c>
      <c r="LH106" s="241">
        <f t="shared" si="246"/>
        <v>51.437374758000004</v>
      </c>
      <c r="LI106" s="241">
        <f t="shared" si="246"/>
        <v>51.437374758000004</v>
      </c>
      <c r="LJ106" s="241">
        <f t="shared" si="246"/>
        <v>571.52638620000005</v>
      </c>
      <c r="LK106" s="241">
        <f t="shared" si="246"/>
        <v>1809.8335563000003</v>
      </c>
      <c r="LL106" s="241">
        <f t="shared" si="246"/>
        <v>1714.5791586000003</v>
      </c>
      <c r="LM106" s="241">
        <f t="shared" si="246"/>
        <v>718.21815865800011</v>
      </c>
      <c r="LN106" s="241">
        <f t="shared" si="246"/>
        <v>9.5254397700000002</v>
      </c>
      <c r="LO106" s="241">
        <f t="shared" si="246"/>
        <v>45.722110896000011</v>
      </c>
      <c r="LP106" s="241">
        <f t="shared" si="246"/>
        <v>495.32286804</v>
      </c>
      <c r="LQ106" s="241">
        <f t="shared" ref="LQ106:OB106" si="247">VLOOKUP(LQ81,$A$40:$B$63,2,FALSE)</f>
        <v>16764.773995200001</v>
      </c>
      <c r="LR106" s="241">
        <f t="shared" si="247"/>
        <v>742.98430206</v>
      </c>
      <c r="LS106" s="241">
        <f t="shared" si="247"/>
        <v>329.58021604200002</v>
      </c>
      <c r="LT106" s="241">
        <f t="shared" si="247"/>
        <v>121.92562905600001</v>
      </c>
      <c r="LU106" s="241">
        <f t="shared" si="247"/>
        <v>457.22110896000009</v>
      </c>
      <c r="LV106" s="241">
        <f t="shared" si="247"/>
        <v>198.12914721600001</v>
      </c>
      <c r="LW106" s="241">
        <f t="shared" si="247"/>
        <v>121.92562905600001</v>
      </c>
      <c r="LX106" s="241">
        <f t="shared" si="247"/>
        <v>742.98430206</v>
      </c>
      <c r="LY106" s="241">
        <f t="shared" si="247"/>
        <v>514.37374757999999</v>
      </c>
      <c r="LZ106" s="241">
        <f t="shared" si="247"/>
        <v>838.23869976000015</v>
      </c>
      <c r="MA106" s="241">
        <f t="shared" si="247"/>
        <v>457.22110896000009</v>
      </c>
      <c r="MB106" s="241">
        <f t="shared" si="247"/>
        <v>16764.773995200001</v>
      </c>
      <c r="MC106" s="241">
        <f t="shared" si="247"/>
        <v>247.66143402</v>
      </c>
      <c r="MD106" s="241">
        <f t="shared" si="247"/>
        <v>40.006847034000003</v>
      </c>
      <c r="ME106" s="241">
        <f t="shared" si="247"/>
        <v>40.006847034000003</v>
      </c>
      <c r="MF106" s="241">
        <f t="shared" si="247"/>
        <v>838.23869976000015</v>
      </c>
      <c r="MG106" s="241">
        <f t="shared" si="247"/>
        <v>51.437374758000004</v>
      </c>
      <c r="MH106" s="241">
        <f t="shared" si="247"/>
        <v>2000.3423517000001</v>
      </c>
      <c r="MI106" s="241">
        <f t="shared" si="247"/>
        <v>9.5254397700000002</v>
      </c>
      <c r="MJ106" s="241">
        <f t="shared" si="247"/>
        <v>838.23869976000015</v>
      </c>
      <c r="MK106" s="241">
        <f t="shared" si="247"/>
        <v>647.72990435999998</v>
      </c>
      <c r="ML106" s="241">
        <f t="shared" si="247"/>
        <v>51.437374758000004</v>
      </c>
      <c r="MM106" s="241">
        <f t="shared" si="247"/>
        <v>1714.5791586000003</v>
      </c>
      <c r="MN106" s="241">
        <f t="shared" si="247"/>
        <v>247.66143402</v>
      </c>
      <c r="MO106" s="241">
        <f t="shared" si="247"/>
        <v>742.98430206</v>
      </c>
      <c r="MP106" s="241">
        <f t="shared" si="247"/>
        <v>742.98430206</v>
      </c>
      <c r="MQ106" s="241">
        <f t="shared" si="247"/>
        <v>121.92562905600001</v>
      </c>
      <c r="MR106" s="241">
        <f t="shared" si="247"/>
        <v>2000.3423517000001</v>
      </c>
      <c r="MS106" s="241">
        <f t="shared" si="247"/>
        <v>198.12914721600001</v>
      </c>
      <c r="MT106" s="241">
        <f t="shared" si="247"/>
        <v>3810.1759080000002</v>
      </c>
      <c r="MU106" s="241">
        <f t="shared" si="247"/>
        <v>45.722110896000011</v>
      </c>
      <c r="MV106" s="241">
        <f t="shared" si="247"/>
        <v>4953.2286804000005</v>
      </c>
      <c r="MW106" s="241">
        <f t="shared" si="247"/>
        <v>495.32286804</v>
      </c>
      <c r="MX106" s="241">
        <f t="shared" si="247"/>
        <v>40.006847034000003</v>
      </c>
      <c r="MY106" s="241">
        <f t="shared" si="247"/>
        <v>2000.3423517000001</v>
      </c>
      <c r="MZ106" s="241">
        <f t="shared" si="247"/>
        <v>9.5254397700000002</v>
      </c>
      <c r="NA106" s="241">
        <f t="shared" si="247"/>
        <v>198.12914721600001</v>
      </c>
      <c r="NB106" s="241">
        <f t="shared" si="247"/>
        <v>838.23869976000015</v>
      </c>
      <c r="NC106" s="241">
        <f t="shared" si="247"/>
        <v>228.61055448000005</v>
      </c>
      <c r="ND106" s="241">
        <f t="shared" si="247"/>
        <v>247.66143402</v>
      </c>
      <c r="NE106" s="241">
        <f t="shared" si="247"/>
        <v>647.72990435999998</v>
      </c>
      <c r="NF106" s="241">
        <f t="shared" si="247"/>
        <v>40.006847034000003</v>
      </c>
      <c r="NG106" s="241">
        <f t="shared" si="247"/>
        <v>4953.2286804000005</v>
      </c>
      <c r="NH106" s="241">
        <f t="shared" si="247"/>
        <v>571.52638620000005</v>
      </c>
      <c r="NI106" s="241">
        <f t="shared" si="247"/>
        <v>571.52638620000005</v>
      </c>
      <c r="NJ106" s="241">
        <f t="shared" si="247"/>
        <v>121.92562905600001</v>
      </c>
      <c r="NK106" s="241">
        <f t="shared" si="247"/>
        <v>647.72990435999998</v>
      </c>
      <c r="NL106" s="241">
        <f t="shared" si="247"/>
        <v>742.98430206</v>
      </c>
      <c r="NM106" s="241">
        <f t="shared" si="247"/>
        <v>4953.2286804000005</v>
      </c>
      <c r="NN106" s="241">
        <f t="shared" si="247"/>
        <v>514.37374757999999</v>
      </c>
      <c r="NO106" s="241">
        <f t="shared" si="247"/>
        <v>198.12914721600001</v>
      </c>
      <c r="NP106" s="241">
        <f t="shared" si="247"/>
        <v>51.437374758000004</v>
      </c>
      <c r="NQ106" s="241">
        <f t="shared" si="247"/>
        <v>247.66143402</v>
      </c>
      <c r="NR106" s="241">
        <f t="shared" si="247"/>
        <v>228.61055448000005</v>
      </c>
      <c r="NS106" s="241">
        <f t="shared" si="247"/>
        <v>647.72990435999998</v>
      </c>
      <c r="NT106" s="241">
        <f t="shared" si="247"/>
        <v>40.006847034000003</v>
      </c>
      <c r="NU106" s="241">
        <f t="shared" si="247"/>
        <v>514.37374757999999</v>
      </c>
      <c r="NV106" s="241">
        <f t="shared" si="247"/>
        <v>457.22110896000009</v>
      </c>
      <c r="NW106" s="241">
        <f t="shared" si="247"/>
        <v>329.58021604200002</v>
      </c>
      <c r="NX106" s="241">
        <f t="shared" si="247"/>
        <v>3810.1759080000002</v>
      </c>
      <c r="NY106" s="241">
        <f t="shared" si="247"/>
        <v>3429.1583172000005</v>
      </c>
      <c r="NZ106" s="241">
        <f t="shared" si="247"/>
        <v>514.37374757999999</v>
      </c>
      <c r="OA106" s="241">
        <f t="shared" si="247"/>
        <v>247.66143402</v>
      </c>
      <c r="OB106" s="241">
        <f t="shared" si="247"/>
        <v>514.37374757999999</v>
      </c>
      <c r="OC106" s="241">
        <f t="shared" ref="OC106:QN106" si="248">VLOOKUP(OC81,$A$40:$B$63,2,FALSE)</f>
        <v>51.437374758000004</v>
      </c>
      <c r="OD106" s="241">
        <f t="shared" si="248"/>
        <v>40.006847034000003</v>
      </c>
      <c r="OE106" s="241">
        <f t="shared" si="248"/>
        <v>571.52638620000005</v>
      </c>
      <c r="OF106" s="241">
        <f t="shared" si="248"/>
        <v>121.92562905600001</v>
      </c>
      <c r="OG106" s="241">
        <f t="shared" si="248"/>
        <v>228.61055448000005</v>
      </c>
      <c r="OH106" s="241">
        <f t="shared" si="248"/>
        <v>329.58021604200002</v>
      </c>
      <c r="OI106" s="241">
        <f t="shared" si="248"/>
        <v>51.437374758000004</v>
      </c>
      <c r="OJ106" s="241">
        <f t="shared" si="248"/>
        <v>16764.773995200001</v>
      </c>
      <c r="OK106" s="241">
        <f t="shared" si="248"/>
        <v>495.32286804</v>
      </c>
      <c r="OL106" s="241">
        <f t="shared" si="248"/>
        <v>51.437374758000004</v>
      </c>
      <c r="OM106" s="241">
        <f t="shared" si="248"/>
        <v>45.722110896000011</v>
      </c>
      <c r="ON106" s="241">
        <f t="shared" si="248"/>
        <v>457.22110896000009</v>
      </c>
      <c r="OO106" s="241">
        <f t="shared" si="248"/>
        <v>495.32286804</v>
      </c>
      <c r="OP106" s="241">
        <f t="shared" si="248"/>
        <v>4953.2286804000005</v>
      </c>
      <c r="OQ106" s="241">
        <f t="shared" si="248"/>
        <v>3429.1583172000005</v>
      </c>
      <c r="OR106" s="241">
        <f t="shared" si="248"/>
        <v>1809.8335563000003</v>
      </c>
      <c r="OS106" s="241">
        <f t="shared" si="248"/>
        <v>329.58021604200002</v>
      </c>
      <c r="OT106" s="241">
        <f t="shared" si="248"/>
        <v>571.52638620000005</v>
      </c>
      <c r="OU106" s="241">
        <f t="shared" si="248"/>
        <v>3810.1759080000002</v>
      </c>
      <c r="OV106" s="241">
        <f t="shared" si="248"/>
        <v>838.23869976000015</v>
      </c>
      <c r="OW106" s="241">
        <f t="shared" si="248"/>
        <v>571.52638620000005</v>
      </c>
      <c r="OX106" s="241">
        <f t="shared" si="248"/>
        <v>3810.1759080000002</v>
      </c>
      <c r="OY106" s="241">
        <f t="shared" si="248"/>
        <v>495.32286804</v>
      </c>
      <c r="OZ106" s="241">
        <f t="shared" si="248"/>
        <v>457.22110896000009</v>
      </c>
      <c r="PA106" s="241">
        <f t="shared" si="248"/>
        <v>1809.8335563000003</v>
      </c>
      <c r="PB106" s="241">
        <f t="shared" si="248"/>
        <v>514.37374757999999</v>
      </c>
      <c r="PC106" s="241">
        <f t="shared" si="248"/>
        <v>228.61055448000005</v>
      </c>
      <c r="PD106" s="241">
        <f t="shared" si="248"/>
        <v>16764.773995200001</v>
      </c>
      <c r="PE106" s="241">
        <f t="shared" si="248"/>
        <v>2000.3423517000001</v>
      </c>
      <c r="PF106" s="241">
        <f t="shared" si="248"/>
        <v>3429.1583172000005</v>
      </c>
      <c r="PG106" s="241">
        <f t="shared" si="248"/>
        <v>1714.5791586000003</v>
      </c>
      <c r="PH106" s="241">
        <f t="shared" si="248"/>
        <v>571.52638620000005</v>
      </c>
      <c r="PI106" s="241">
        <f t="shared" si="248"/>
        <v>457.22110896000009</v>
      </c>
      <c r="PJ106" s="241">
        <f t="shared" si="248"/>
        <v>495.32286804</v>
      </c>
      <c r="PK106" s="241">
        <f t="shared" si="248"/>
        <v>9.5254397700000002</v>
      </c>
      <c r="PL106" s="241">
        <f t="shared" si="248"/>
        <v>121.92562905600001</v>
      </c>
      <c r="PM106" s="241">
        <f t="shared" si="248"/>
        <v>2000.3423517000001</v>
      </c>
      <c r="PN106" s="241">
        <f t="shared" si="248"/>
        <v>121.92562905600001</v>
      </c>
      <c r="PO106" s="241">
        <f t="shared" si="248"/>
        <v>647.72990435999998</v>
      </c>
      <c r="PP106" s="241">
        <f t="shared" si="248"/>
        <v>3810.1759080000002</v>
      </c>
      <c r="PQ106" s="241">
        <f t="shared" si="248"/>
        <v>3810.1759080000002</v>
      </c>
      <c r="PR106" s="241">
        <f t="shared" si="248"/>
        <v>495.32286804</v>
      </c>
      <c r="PS106" s="241">
        <f t="shared" si="248"/>
        <v>514.37374757999999</v>
      </c>
      <c r="PT106" s="241">
        <f t="shared" si="248"/>
        <v>329.58021604200002</v>
      </c>
      <c r="PU106" s="241">
        <f t="shared" si="248"/>
        <v>45.722110896000011</v>
      </c>
      <c r="PV106" s="241">
        <f t="shared" si="248"/>
        <v>228.61055448000005</v>
      </c>
      <c r="PW106" s="241">
        <f t="shared" si="248"/>
        <v>3810.1759080000002</v>
      </c>
      <c r="PX106" s="241">
        <f t="shared" si="248"/>
        <v>2000.3423517000001</v>
      </c>
      <c r="PY106" s="241">
        <f t="shared" si="248"/>
        <v>40.006847034000003</v>
      </c>
      <c r="PZ106" s="241">
        <f t="shared" si="248"/>
        <v>9.5254397700000002</v>
      </c>
      <c r="QA106" s="241">
        <f t="shared" si="248"/>
        <v>121.92562905600001</v>
      </c>
      <c r="QB106" s="241">
        <f t="shared" si="248"/>
        <v>571.52638620000005</v>
      </c>
      <c r="QC106" s="241">
        <f t="shared" si="248"/>
        <v>9.5254397700000002</v>
      </c>
      <c r="QD106" s="241">
        <f t="shared" si="248"/>
        <v>198.12914721600001</v>
      </c>
      <c r="QE106" s="241">
        <f t="shared" si="248"/>
        <v>40.006847034000003</v>
      </c>
      <c r="QF106" s="241">
        <f t="shared" si="248"/>
        <v>1714.5791586000003</v>
      </c>
      <c r="QG106" s="241">
        <f t="shared" si="248"/>
        <v>198.12914721600001</v>
      </c>
      <c r="QH106" s="241">
        <f t="shared" si="248"/>
        <v>198.12914721600001</v>
      </c>
      <c r="QI106" s="241">
        <f t="shared" si="248"/>
        <v>514.37374757999999</v>
      </c>
      <c r="QJ106" s="241">
        <f t="shared" si="248"/>
        <v>247.66143402</v>
      </c>
      <c r="QK106" s="241">
        <f t="shared" si="248"/>
        <v>4953.2286804000005</v>
      </c>
      <c r="QL106" s="241">
        <f t="shared" si="248"/>
        <v>718.21815865800011</v>
      </c>
      <c r="QM106" s="241">
        <f t="shared" si="248"/>
        <v>40.006847034000003</v>
      </c>
      <c r="QN106" s="241">
        <f t="shared" si="248"/>
        <v>51.437374758000004</v>
      </c>
      <c r="QO106" s="241">
        <f t="shared" ref="QO106:SZ106" si="249">VLOOKUP(QO81,$A$40:$B$63,2,FALSE)</f>
        <v>3429.1583172000005</v>
      </c>
      <c r="QP106" s="241">
        <f t="shared" si="249"/>
        <v>121.92562905600001</v>
      </c>
      <c r="QQ106" s="241">
        <f t="shared" si="249"/>
        <v>4953.2286804000005</v>
      </c>
      <c r="QR106" s="241">
        <f t="shared" si="249"/>
        <v>457.22110896000009</v>
      </c>
      <c r="QS106" s="241">
        <f t="shared" si="249"/>
        <v>45.722110896000011</v>
      </c>
      <c r="QT106" s="241">
        <f t="shared" si="249"/>
        <v>40.006847034000003</v>
      </c>
      <c r="QU106" s="241">
        <f t="shared" si="249"/>
        <v>329.58021604200002</v>
      </c>
      <c r="QV106" s="241">
        <f t="shared" si="249"/>
        <v>9.5254397700000002</v>
      </c>
      <c r="QW106" s="241">
        <f t="shared" si="249"/>
        <v>495.32286804</v>
      </c>
      <c r="QX106" s="241">
        <f t="shared" si="249"/>
        <v>1809.8335563000003</v>
      </c>
      <c r="QY106" s="241">
        <f t="shared" si="249"/>
        <v>1714.5791586000003</v>
      </c>
      <c r="QZ106" s="241">
        <f t="shared" si="249"/>
        <v>718.21815865800011</v>
      </c>
      <c r="RA106" s="241">
        <f t="shared" si="249"/>
        <v>16764.773995200001</v>
      </c>
      <c r="RB106" s="241">
        <f t="shared" si="249"/>
        <v>45.722110896000011</v>
      </c>
      <c r="RC106" s="241">
        <f t="shared" si="249"/>
        <v>198.12914721600001</v>
      </c>
      <c r="RD106" s="241">
        <f t="shared" si="249"/>
        <v>1714.5791586000003</v>
      </c>
      <c r="RE106" s="241">
        <f t="shared" si="249"/>
        <v>228.61055448000005</v>
      </c>
      <c r="RF106" s="241">
        <f t="shared" si="249"/>
        <v>45.722110896000011</v>
      </c>
      <c r="RG106" s="241">
        <f t="shared" si="249"/>
        <v>514.37374757999999</v>
      </c>
      <c r="RH106" s="241">
        <f t="shared" si="249"/>
        <v>40.006847034000003</v>
      </c>
      <c r="RI106" s="241">
        <f t="shared" si="249"/>
        <v>742.98430206</v>
      </c>
      <c r="RJ106" s="241">
        <f t="shared" si="249"/>
        <v>2000.3423517000001</v>
      </c>
      <c r="RK106" s="241">
        <f t="shared" si="249"/>
        <v>121.92562905600001</v>
      </c>
      <c r="RL106" s="241">
        <f t="shared" si="249"/>
        <v>571.52638620000005</v>
      </c>
      <c r="RM106" s="241">
        <f t="shared" si="249"/>
        <v>9.5254397700000002</v>
      </c>
      <c r="RN106" s="241">
        <f t="shared" si="249"/>
        <v>228.61055448000005</v>
      </c>
      <c r="RO106" s="241">
        <f t="shared" si="249"/>
        <v>1714.5791586000003</v>
      </c>
      <c r="RP106" s="241">
        <f t="shared" si="249"/>
        <v>198.12914721600001</v>
      </c>
      <c r="RQ106" s="241">
        <f t="shared" si="249"/>
        <v>3810.1759080000002</v>
      </c>
      <c r="RR106" s="241">
        <f t="shared" si="249"/>
        <v>45.722110896000011</v>
      </c>
      <c r="RS106" s="241">
        <f t="shared" si="249"/>
        <v>647.72990435999998</v>
      </c>
      <c r="RT106" s="241">
        <f t="shared" si="249"/>
        <v>3810.1759080000002</v>
      </c>
      <c r="RU106" s="241">
        <f t="shared" si="249"/>
        <v>40.006847034000003</v>
      </c>
      <c r="RV106" s="241">
        <f t="shared" si="249"/>
        <v>9.5254397700000002</v>
      </c>
      <c r="RW106" s="241">
        <f t="shared" si="249"/>
        <v>647.72990435999998</v>
      </c>
      <c r="RX106" s="241">
        <f t="shared" si="249"/>
        <v>718.21815865800011</v>
      </c>
      <c r="RY106" s="241">
        <f t="shared" si="249"/>
        <v>718.21815865800011</v>
      </c>
      <c r="RZ106" s="241">
        <f t="shared" si="249"/>
        <v>514.37374757999999</v>
      </c>
      <c r="SA106" s="241">
        <f t="shared" si="249"/>
        <v>647.72990435999998</v>
      </c>
      <c r="SB106" s="241">
        <f t="shared" si="249"/>
        <v>1714.5791586000003</v>
      </c>
      <c r="SC106" s="241">
        <f t="shared" si="249"/>
        <v>457.22110896000009</v>
      </c>
      <c r="SD106" s="241">
        <f t="shared" si="249"/>
        <v>1809.8335563000003</v>
      </c>
      <c r="SE106" s="241">
        <f t="shared" si="249"/>
        <v>718.21815865800011</v>
      </c>
      <c r="SF106" s="241">
        <f t="shared" si="249"/>
        <v>2000.3423517000001</v>
      </c>
      <c r="SG106" s="241">
        <f t="shared" si="249"/>
        <v>495.32286804</v>
      </c>
      <c r="SH106" s="241">
        <f t="shared" si="249"/>
        <v>457.22110896000009</v>
      </c>
      <c r="SI106" s="241">
        <f t="shared" si="249"/>
        <v>198.12914721600001</v>
      </c>
      <c r="SJ106" s="241">
        <f t="shared" si="249"/>
        <v>45.722110896000011</v>
      </c>
      <c r="SK106" s="241">
        <f t="shared" si="249"/>
        <v>40.006847034000003</v>
      </c>
      <c r="SL106" s="241">
        <f t="shared" si="249"/>
        <v>45.722110896000011</v>
      </c>
      <c r="SM106" s="241">
        <f t="shared" si="249"/>
        <v>3429.1583172000005</v>
      </c>
      <c r="SN106" s="241">
        <f t="shared" si="249"/>
        <v>51.437374758000004</v>
      </c>
      <c r="SO106" s="241">
        <f t="shared" si="249"/>
        <v>457.22110896000009</v>
      </c>
      <c r="SP106" s="241">
        <f t="shared" si="249"/>
        <v>571.52638620000005</v>
      </c>
      <c r="SQ106" s="241">
        <f t="shared" si="249"/>
        <v>495.32286804</v>
      </c>
      <c r="SR106" s="241">
        <f t="shared" si="249"/>
        <v>228.61055448000005</v>
      </c>
      <c r="SS106" s="241">
        <f t="shared" si="249"/>
        <v>1714.5791586000003</v>
      </c>
      <c r="ST106" s="241">
        <f t="shared" si="249"/>
        <v>3429.1583172000005</v>
      </c>
      <c r="SU106" s="241">
        <f t="shared" si="249"/>
        <v>329.58021604200002</v>
      </c>
      <c r="SV106" s="241">
        <f t="shared" si="249"/>
        <v>718.21815865800011</v>
      </c>
      <c r="SW106" s="241">
        <f t="shared" si="249"/>
        <v>1714.5791586000003</v>
      </c>
      <c r="SX106" s="241">
        <f t="shared" si="249"/>
        <v>247.66143402</v>
      </c>
      <c r="SY106" s="241">
        <f t="shared" si="249"/>
        <v>3810.1759080000002</v>
      </c>
      <c r="SZ106" s="241">
        <f t="shared" si="249"/>
        <v>838.23869976000015</v>
      </c>
      <c r="TA106" s="241">
        <f t="shared" ref="TA106:VL106" si="250">VLOOKUP(TA81,$A$40:$B$63,2,FALSE)</f>
        <v>571.52638620000005</v>
      </c>
      <c r="TB106" s="241">
        <f t="shared" si="250"/>
        <v>121.92562905600001</v>
      </c>
      <c r="TC106" s="241">
        <f t="shared" si="250"/>
        <v>495.32286804</v>
      </c>
      <c r="TD106" s="241">
        <f t="shared" si="250"/>
        <v>247.66143402</v>
      </c>
      <c r="TE106" s="241">
        <f t="shared" si="250"/>
        <v>51.437374758000004</v>
      </c>
      <c r="TF106" s="241">
        <f t="shared" si="250"/>
        <v>2000.3423517000001</v>
      </c>
      <c r="TG106" s="241">
        <f t="shared" si="250"/>
        <v>40.006847034000003</v>
      </c>
      <c r="TH106" s="241">
        <f t="shared" si="250"/>
        <v>647.72990435999998</v>
      </c>
      <c r="TI106" s="241">
        <f t="shared" si="250"/>
        <v>247.66143402</v>
      </c>
      <c r="TJ106" s="241">
        <f t="shared" si="250"/>
        <v>1714.5791586000003</v>
      </c>
      <c r="TK106" s="241">
        <f t="shared" si="250"/>
        <v>9.5254397700000002</v>
      </c>
      <c r="TL106" s="241">
        <f t="shared" si="250"/>
        <v>718.21815865800011</v>
      </c>
      <c r="TM106" s="241">
        <f t="shared" si="250"/>
        <v>1809.8335563000003</v>
      </c>
      <c r="TN106" s="241">
        <f t="shared" si="250"/>
        <v>571.52638620000005</v>
      </c>
      <c r="TO106" s="241">
        <f t="shared" si="250"/>
        <v>51.437374758000004</v>
      </c>
      <c r="TP106" s="241">
        <f t="shared" si="250"/>
        <v>121.92562905600001</v>
      </c>
      <c r="TQ106" s="241">
        <f t="shared" si="250"/>
        <v>1714.5791586000003</v>
      </c>
      <c r="TR106" s="241">
        <f t="shared" si="250"/>
        <v>647.72990435999998</v>
      </c>
      <c r="TS106" s="241">
        <f t="shared" si="250"/>
        <v>1714.5791586000003</v>
      </c>
      <c r="TT106" s="241">
        <f t="shared" si="250"/>
        <v>9.5254397700000002</v>
      </c>
      <c r="TU106" s="241">
        <f t="shared" si="250"/>
        <v>838.23869976000015</v>
      </c>
      <c r="TV106" s="241">
        <f t="shared" si="250"/>
        <v>198.12914721600001</v>
      </c>
      <c r="TW106" s="241">
        <f t="shared" si="250"/>
        <v>121.92562905600001</v>
      </c>
      <c r="TX106" s="241">
        <f t="shared" si="250"/>
        <v>1809.8335563000003</v>
      </c>
      <c r="TY106" s="241">
        <f t="shared" si="250"/>
        <v>40.006847034000003</v>
      </c>
      <c r="TZ106" s="241">
        <f t="shared" si="250"/>
        <v>121.92562905600001</v>
      </c>
      <c r="UA106" s="241">
        <f t="shared" si="250"/>
        <v>742.98430206</v>
      </c>
      <c r="UB106" s="241">
        <f t="shared" si="250"/>
        <v>1809.8335563000003</v>
      </c>
      <c r="UC106" s="241">
        <f t="shared" si="250"/>
        <v>247.66143402</v>
      </c>
      <c r="UD106" s="241">
        <f t="shared" si="250"/>
        <v>838.23869976000015</v>
      </c>
      <c r="UE106" s="241">
        <f t="shared" si="250"/>
        <v>495.32286804</v>
      </c>
      <c r="UF106" s="241">
        <f t="shared" si="250"/>
        <v>40.006847034000003</v>
      </c>
      <c r="UG106" s="241">
        <f t="shared" si="250"/>
        <v>9.5254397700000002</v>
      </c>
      <c r="UH106" s="241">
        <f t="shared" si="250"/>
        <v>9.5254397700000002</v>
      </c>
      <c r="UI106" s="241">
        <f t="shared" si="250"/>
        <v>4953.2286804000005</v>
      </c>
      <c r="UJ106" s="241">
        <f t="shared" si="250"/>
        <v>228.61055448000005</v>
      </c>
      <c r="UK106" s="241">
        <f t="shared" si="250"/>
        <v>121.92562905600001</v>
      </c>
      <c r="UL106" s="241">
        <f t="shared" si="250"/>
        <v>838.23869976000015</v>
      </c>
      <c r="UM106" s="241">
        <f t="shared" si="250"/>
        <v>1809.8335563000003</v>
      </c>
      <c r="UN106" s="241">
        <f t="shared" si="250"/>
        <v>3429.1583172000005</v>
      </c>
      <c r="UO106" s="241">
        <f t="shared" si="250"/>
        <v>2000.3423517000001</v>
      </c>
      <c r="UP106" s="241">
        <f t="shared" si="250"/>
        <v>742.98430206</v>
      </c>
      <c r="UQ106" s="241">
        <f t="shared" si="250"/>
        <v>647.72990435999998</v>
      </c>
      <c r="UR106" s="241">
        <f t="shared" si="250"/>
        <v>121.92562905600001</v>
      </c>
      <c r="US106" s="241">
        <f t="shared" si="250"/>
        <v>247.66143402</v>
      </c>
      <c r="UT106" s="241">
        <f t="shared" si="250"/>
        <v>3810.1759080000002</v>
      </c>
      <c r="UU106" s="241">
        <f t="shared" si="250"/>
        <v>9.5254397700000002</v>
      </c>
      <c r="UV106" s="241">
        <f t="shared" si="250"/>
        <v>3810.1759080000002</v>
      </c>
      <c r="UW106" s="241">
        <f t="shared" si="250"/>
        <v>457.22110896000009</v>
      </c>
      <c r="UX106" s="241">
        <f t="shared" si="250"/>
        <v>1714.5791586000003</v>
      </c>
      <c r="UY106" s="241">
        <f t="shared" si="250"/>
        <v>718.21815865800011</v>
      </c>
      <c r="UZ106" s="241">
        <f t="shared" si="250"/>
        <v>16764.773995200001</v>
      </c>
      <c r="VA106" s="241">
        <f t="shared" si="250"/>
        <v>247.66143402</v>
      </c>
      <c r="VB106" s="241">
        <f t="shared" si="250"/>
        <v>4953.2286804000005</v>
      </c>
      <c r="VC106" s="241">
        <f t="shared" si="250"/>
        <v>228.61055448000005</v>
      </c>
      <c r="VD106" s="241">
        <f t="shared" si="250"/>
        <v>228.61055448000005</v>
      </c>
      <c r="VE106" s="241">
        <f t="shared" si="250"/>
        <v>228.61055448000005</v>
      </c>
      <c r="VF106" s="241">
        <f t="shared" si="250"/>
        <v>514.37374757999999</v>
      </c>
      <c r="VG106" s="241">
        <f t="shared" si="250"/>
        <v>514.37374757999999</v>
      </c>
      <c r="VH106" s="241">
        <f t="shared" si="250"/>
        <v>4953.2286804000005</v>
      </c>
      <c r="VI106" s="241">
        <f t="shared" si="250"/>
        <v>228.61055448000005</v>
      </c>
      <c r="VJ106" s="241">
        <f t="shared" si="250"/>
        <v>495.32286804</v>
      </c>
      <c r="VK106" s="241">
        <f t="shared" si="250"/>
        <v>247.66143402</v>
      </c>
      <c r="VL106" s="241">
        <f t="shared" si="250"/>
        <v>329.58021604200002</v>
      </c>
      <c r="VM106" s="241">
        <f t="shared" ref="VM106:XX106" si="251">VLOOKUP(VM81,$A$40:$B$63,2,FALSE)</f>
        <v>2000.3423517000001</v>
      </c>
      <c r="VN106" s="241">
        <f t="shared" si="251"/>
        <v>742.98430206</v>
      </c>
      <c r="VO106" s="241">
        <f t="shared" si="251"/>
        <v>457.22110896000009</v>
      </c>
      <c r="VP106" s="241">
        <f t="shared" si="251"/>
        <v>16764.773995200001</v>
      </c>
      <c r="VQ106" s="241">
        <f t="shared" si="251"/>
        <v>457.22110896000009</v>
      </c>
      <c r="VR106" s="241">
        <f t="shared" si="251"/>
        <v>514.37374757999999</v>
      </c>
      <c r="VS106" s="241">
        <f t="shared" si="251"/>
        <v>742.98430206</v>
      </c>
      <c r="VT106" s="241">
        <f t="shared" si="251"/>
        <v>495.32286804</v>
      </c>
      <c r="VU106" s="241">
        <f t="shared" si="251"/>
        <v>718.21815865800011</v>
      </c>
      <c r="VV106" s="241">
        <f t="shared" si="251"/>
        <v>742.98430206</v>
      </c>
      <c r="VW106" s="241">
        <f t="shared" si="251"/>
        <v>16764.773995200001</v>
      </c>
      <c r="VX106" s="241">
        <f t="shared" si="251"/>
        <v>1809.8335563000003</v>
      </c>
      <c r="VY106" s="241">
        <f t="shared" si="251"/>
        <v>514.37374757999999</v>
      </c>
      <c r="VZ106" s="241">
        <f t="shared" si="251"/>
        <v>51.437374758000004</v>
      </c>
      <c r="WA106" s="241">
        <f t="shared" si="251"/>
        <v>329.58021604200002</v>
      </c>
      <c r="WB106" s="241">
        <f t="shared" si="251"/>
        <v>647.72990435999998</v>
      </c>
      <c r="WC106" s="241">
        <f t="shared" si="251"/>
        <v>4953.2286804000005</v>
      </c>
      <c r="WD106" s="241">
        <f t="shared" si="251"/>
        <v>3429.1583172000005</v>
      </c>
      <c r="WE106" s="241">
        <f t="shared" si="251"/>
        <v>718.21815865800011</v>
      </c>
      <c r="WF106" s="241">
        <f t="shared" si="251"/>
        <v>647.72990435999998</v>
      </c>
      <c r="WG106" s="241">
        <f t="shared" si="251"/>
        <v>571.52638620000005</v>
      </c>
      <c r="WH106" s="241">
        <f t="shared" si="251"/>
        <v>4953.2286804000005</v>
      </c>
      <c r="WI106" s="241">
        <f t="shared" si="251"/>
        <v>647.72990435999998</v>
      </c>
      <c r="WJ106" s="241">
        <f t="shared" si="251"/>
        <v>457.22110896000009</v>
      </c>
      <c r="WK106" s="241">
        <f t="shared" si="251"/>
        <v>495.32286804</v>
      </c>
      <c r="WL106" s="241">
        <f t="shared" si="251"/>
        <v>9.5254397700000002</v>
      </c>
      <c r="WM106" s="241">
        <f t="shared" si="251"/>
        <v>198.12914721600001</v>
      </c>
      <c r="WN106" s="241">
        <f t="shared" si="251"/>
        <v>3810.1759080000002</v>
      </c>
      <c r="WO106" s="241">
        <f t="shared" si="251"/>
        <v>838.23869976000015</v>
      </c>
      <c r="WP106" s="241">
        <f t="shared" si="251"/>
        <v>3429.1583172000005</v>
      </c>
      <c r="WQ106" s="241">
        <f t="shared" si="251"/>
        <v>2000.3423517000001</v>
      </c>
      <c r="WR106" s="241">
        <f t="shared" si="251"/>
        <v>457.22110896000009</v>
      </c>
      <c r="WS106" s="241">
        <f t="shared" si="251"/>
        <v>718.21815865800011</v>
      </c>
      <c r="WT106" s="241">
        <f t="shared" si="251"/>
        <v>198.12914721600001</v>
      </c>
      <c r="WU106" s="241">
        <f t="shared" si="251"/>
        <v>1809.8335563000003</v>
      </c>
      <c r="WV106" s="241">
        <f t="shared" si="251"/>
        <v>514.37374757999999</v>
      </c>
      <c r="WW106" s="241">
        <f t="shared" si="251"/>
        <v>45.722110896000011</v>
      </c>
      <c r="WX106" s="241">
        <f t="shared" si="251"/>
        <v>228.61055448000005</v>
      </c>
      <c r="WY106" s="241">
        <f t="shared" si="251"/>
        <v>40.006847034000003</v>
      </c>
      <c r="WZ106" s="241">
        <f t="shared" si="251"/>
        <v>571.52638620000005</v>
      </c>
      <c r="XA106" s="241">
        <f t="shared" si="251"/>
        <v>838.23869976000015</v>
      </c>
      <c r="XB106" s="241">
        <f t="shared" si="251"/>
        <v>647.72990435999998</v>
      </c>
      <c r="XC106" s="241">
        <f t="shared" si="251"/>
        <v>228.61055448000005</v>
      </c>
      <c r="XD106" s="241">
        <f t="shared" si="251"/>
        <v>647.72990435999998</v>
      </c>
      <c r="XE106" s="241">
        <f t="shared" si="251"/>
        <v>1714.5791586000003</v>
      </c>
      <c r="XF106" s="241">
        <f t="shared" si="251"/>
        <v>457.22110896000009</v>
      </c>
      <c r="XG106" s="241">
        <f t="shared" si="251"/>
        <v>51.437374758000004</v>
      </c>
      <c r="XH106" s="241">
        <f t="shared" si="251"/>
        <v>1809.8335563000003</v>
      </c>
      <c r="XI106" s="241">
        <f t="shared" si="251"/>
        <v>228.61055448000005</v>
      </c>
      <c r="XJ106" s="241">
        <f t="shared" si="251"/>
        <v>228.61055448000005</v>
      </c>
      <c r="XK106" s="241">
        <f t="shared" si="251"/>
        <v>742.98430206</v>
      </c>
      <c r="XL106" s="241">
        <f t="shared" si="251"/>
        <v>247.66143402</v>
      </c>
      <c r="XM106" s="241">
        <f t="shared" si="251"/>
        <v>838.23869976000015</v>
      </c>
      <c r="XN106" s="241">
        <f t="shared" si="251"/>
        <v>1714.5791586000003</v>
      </c>
      <c r="XO106" s="241">
        <f t="shared" si="251"/>
        <v>1714.5791586000003</v>
      </c>
      <c r="XP106" s="241">
        <f t="shared" si="251"/>
        <v>718.21815865800011</v>
      </c>
      <c r="XQ106" s="241">
        <f t="shared" si="251"/>
        <v>40.006847034000003</v>
      </c>
      <c r="XR106" s="241">
        <f t="shared" si="251"/>
        <v>198.12914721600001</v>
      </c>
      <c r="XS106" s="241">
        <f t="shared" si="251"/>
        <v>2000.3423517000001</v>
      </c>
      <c r="XT106" s="241">
        <f t="shared" si="251"/>
        <v>40.006847034000003</v>
      </c>
      <c r="XU106" s="241">
        <f t="shared" si="251"/>
        <v>4953.2286804000005</v>
      </c>
      <c r="XV106" s="241">
        <f t="shared" si="251"/>
        <v>1714.5791586000003</v>
      </c>
      <c r="XW106" s="241">
        <f t="shared" si="251"/>
        <v>121.92562905600001</v>
      </c>
      <c r="XX106" s="241">
        <f t="shared" si="251"/>
        <v>647.72990435999998</v>
      </c>
      <c r="XY106" s="241">
        <f t="shared" ref="XY106:AAJ106" si="252">VLOOKUP(XY81,$A$40:$B$63,2,FALSE)</f>
        <v>198.12914721600001</v>
      </c>
      <c r="XZ106" s="241">
        <f t="shared" si="252"/>
        <v>329.58021604200002</v>
      </c>
      <c r="YA106" s="241">
        <f t="shared" si="252"/>
        <v>718.21815865800011</v>
      </c>
      <c r="YB106" s="241">
        <f t="shared" si="252"/>
        <v>514.37374757999999</v>
      </c>
      <c r="YC106" s="241">
        <f t="shared" si="252"/>
        <v>3810.1759080000002</v>
      </c>
      <c r="YD106" s="241">
        <f t="shared" si="252"/>
        <v>514.37374757999999</v>
      </c>
      <c r="YE106" s="241">
        <f t="shared" si="252"/>
        <v>51.437374758000004</v>
      </c>
      <c r="YF106" s="241">
        <f t="shared" si="252"/>
        <v>247.66143402</v>
      </c>
      <c r="YG106" s="241">
        <f t="shared" si="252"/>
        <v>51.437374758000004</v>
      </c>
      <c r="YH106" s="241">
        <f t="shared" si="252"/>
        <v>3810.1759080000002</v>
      </c>
      <c r="YI106" s="241">
        <f t="shared" si="252"/>
        <v>16764.773995200001</v>
      </c>
      <c r="YJ106" s="241">
        <f t="shared" si="252"/>
        <v>198.12914721600001</v>
      </c>
      <c r="YK106" s="241">
        <f t="shared" si="252"/>
        <v>40.006847034000003</v>
      </c>
      <c r="YL106" s="241">
        <f t="shared" si="252"/>
        <v>1809.8335563000003</v>
      </c>
      <c r="YM106" s="241">
        <f t="shared" si="252"/>
        <v>1809.8335563000003</v>
      </c>
      <c r="YN106" s="241">
        <f t="shared" si="252"/>
        <v>4953.2286804000005</v>
      </c>
      <c r="YO106" s="241">
        <f t="shared" si="252"/>
        <v>457.22110896000009</v>
      </c>
      <c r="YP106" s="241">
        <f t="shared" si="252"/>
        <v>3429.1583172000005</v>
      </c>
      <c r="YQ106" s="241">
        <f t="shared" si="252"/>
        <v>247.66143402</v>
      </c>
      <c r="YR106" s="241">
        <f t="shared" si="252"/>
        <v>647.72990435999998</v>
      </c>
      <c r="YS106" s="241">
        <f t="shared" si="252"/>
        <v>247.66143402</v>
      </c>
      <c r="YT106" s="241">
        <f t="shared" si="252"/>
        <v>3429.1583172000005</v>
      </c>
      <c r="YU106" s="241">
        <f t="shared" si="252"/>
        <v>1809.8335563000003</v>
      </c>
      <c r="YV106" s="241">
        <f t="shared" si="252"/>
        <v>838.23869976000015</v>
      </c>
      <c r="YW106" s="241">
        <f t="shared" si="252"/>
        <v>228.61055448000005</v>
      </c>
      <c r="YX106" s="241">
        <f t="shared" si="252"/>
        <v>742.98430206</v>
      </c>
      <c r="YY106" s="241">
        <f t="shared" si="252"/>
        <v>1809.8335563000003</v>
      </c>
      <c r="YZ106" s="241">
        <f t="shared" si="252"/>
        <v>514.37374757999999</v>
      </c>
      <c r="ZA106" s="241">
        <f t="shared" si="252"/>
        <v>247.66143402</v>
      </c>
      <c r="ZB106" s="241">
        <f t="shared" si="252"/>
        <v>2000.3423517000001</v>
      </c>
      <c r="ZC106" s="241">
        <f t="shared" si="252"/>
        <v>571.52638620000005</v>
      </c>
      <c r="ZD106" s="241">
        <f t="shared" si="252"/>
        <v>571.52638620000005</v>
      </c>
      <c r="ZE106" s="241">
        <f t="shared" si="252"/>
        <v>40.006847034000003</v>
      </c>
      <c r="ZF106" s="241">
        <f t="shared" si="252"/>
        <v>9.5254397700000002</v>
      </c>
      <c r="ZG106" s="241">
        <f t="shared" si="252"/>
        <v>647.72990435999998</v>
      </c>
      <c r="ZH106" s="241">
        <f t="shared" si="252"/>
        <v>16764.773995200001</v>
      </c>
      <c r="ZI106" s="241">
        <f t="shared" si="252"/>
        <v>742.98430206</v>
      </c>
      <c r="ZJ106" s="241">
        <f t="shared" si="252"/>
        <v>514.37374757999999</v>
      </c>
      <c r="ZK106" s="241">
        <f t="shared" si="252"/>
        <v>571.52638620000005</v>
      </c>
      <c r="ZL106" s="241">
        <f t="shared" si="252"/>
        <v>3810.1759080000002</v>
      </c>
      <c r="ZM106" s="241">
        <f t="shared" si="252"/>
        <v>16764.773995200001</v>
      </c>
      <c r="ZN106" s="241">
        <f t="shared" si="252"/>
        <v>3429.1583172000005</v>
      </c>
      <c r="ZO106" s="241">
        <f t="shared" si="252"/>
        <v>3810.1759080000002</v>
      </c>
      <c r="ZP106" s="241">
        <f t="shared" si="252"/>
        <v>9.5254397700000002</v>
      </c>
      <c r="ZQ106" s="241">
        <f t="shared" si="252"/>
        <v>329.58021604200002</v>
      </c>
      <c r="ZR106" s="241">
        <f t="shared" si="252"/>
        <v>1714.5791586000003</v>
      </c>
      <c r="ZS106" s="241">
        <f t="shared" si="252"/>
        <v>457.22110896000009</v>
      </c>
      <c r="ZT106" s="241">
        <f t="shared" si="252"/>
        <v>3810.1759080000002</v>
      </c>
      <c r="ZU106" s="241">
        <f t="shared" si="252"/>
        <v>4953.2286804000005</v>
      </c>
      <c r="ZV106" s="241">
        <f t="shared" si="252"/>
        <v>838.23869976000015</v>
      </c>
      <c r="ZW106" s="241">
        <f t="shared" si="252"/>
        <v>121.92562905600001</v>
      </c>
      <c r="ZX106" s="241">
        <f t="shared" si="252"/>
        <v>228.61055448000005</v>
      </c>
      <c r="ZY106" s="241">
        <f t="shared" si="252"/>
        <v>4953.2286804000005</v>
      </c>
      <c r="ZZ106" s="241">
        <f t="shared" si="252"/>
        <v>2000.3423517000001</v>
      </c>
      <c r="AAA106" s="241">
        <f t="shared" si="252"/>
        <v>247.66143402</v>
      </c>
      <c r="AAB106" s="241">
        <f t="shared" si="252"/>
        <v>838.23869976000015</v>
      </c>
      <c r="AAC106" s="241">
        <f t="shared" si="252"/>
        <v>571.52638620000005</v>
      </c>
      <c r="AAD106" s="241">
        <f t="shared" si="252"/>
        <v>457.22110896000009</v>
      </c>
      <c r="AAE106" s="241">
        <f t="shared" si="252"/>
        <v>742.98430206</v>
      </c>
      <c r="AAF106" s="241">
        <f t="shared" si="252"/>
        <v>495.32286804</v>
      </c>
      <c r="AAG106" s="241">
        <f t="shared" si="252"/>
        <v>1714.5791586000003</v>
      </c>
      <c r="AAH106" s="241">
        <f t="shared" si="252"/>
        <v>16764.773995200001</v>
      </c>
      <c r="AAI106" s="241">
        <f t="shared" si="252"/>
        <v>457.22110896000009</v>
      </c>
      <c r="AAJ106" s="241">
        <f t="shared" si="252"/>
        <v>742.98430206</v>
      </c>
      <c r="AAK106" s="241">
        <f t="shared" ref="AAK106:ACV106" si="253">VLOOKUP(AAK81,$A$40:$B$63,2,FALSE)</f>
        <v>742.98430206</v>
      </c>
      <c r="AAL106" s="241">
        <f t="shared" si="253"/>
        <v>1809.8335563000003</v>
      </c>
      <c r="AAM106" s="241">
        <f t="shared" si="253"/>
        <v>457.22110896000009</v>
      </c>
      <c r="AAN106" s="241">
        <f t="shared" si="253"/>
        <v>329.58021604200002</v>
      </c>
      <c r="AAO106" s="241">
        <f t="shared" si="253"/>
        <v>16764.773995200001</v>
      </c>
      <c r="AAP106" s="241">
        <f t="shared" si="253"/>
        <v>2000.3423517000001</v>
      </c>
      <c r="AAQ106" s="241">
        <f t="shared" si="253"/>
        <v>45.722110896000011</v>
      </c>
      <c r="AAR106" s="241">
        <f t="shared" si="253"/>
        <v>329.58021604200002</v>
      </c>
      <c r="AAS106" s="241">
        <f t="shared" si="253"/>
        <v>718.21815865800011</v>
      </c>
      <c r="AAT106" s="241">
        <f t="shared" si="253"/>
        <v>247.66143402</v>
      </c>
      <c r="AAU106" s="241">
        <f t="shared" si="253"/>
        <v>329.58021604200002</v>
      </c>
      <c r="AAV106" s="241">
        <f t="shared" si="253"/>
        <v>121.92562905600001</v>
      </c>
      <c r="AAW106" s="241">
        <f t="shared" si="253"/>
        <v>838.23869976000015</v>
      </c>
      <c r="AAX106" s="241">
        <f t="shared" si="253"/>
        <v>40.006847034000003</v>
      </c>
      <c r="AAY106" s="241">
        <f t="shared" si="253"/>
        <v>121.92562905600001</v>
      </c>
      <c r="AAZ106" s="241">
        <f t="shared" si="253"/>
        <v>45.722110896000011</v>
      </c>
      <c r="ABA106" s="241">
        <f t="shared" si="253"/>
        <v>329.58021604200002</v>
      </c>
      <c r="ABB106" s="241">
        <f t="shared" si="253"/>
        <v>121.92562905600001</v>
      </c>
      <c r="ABC106" s="241">
        <f t="shared" si="253"/>
        <v>4953.2286804000005</v>
      </c>
      <c r="ABD106" s="241">
        <f t="shared" si="253"/>
        <v>647.72990435999998</v>
      </c>
      <c r="ABE106" s="241">
        <f t="shared" si="253"/>
        <v>3429.1583172000005</v>
      </c>
      <c r="ABF106" s="241">
        <f t="shared" si="253"/>
        <v>3810.1759080000002</v>
      </c>
      <c r="ABG106" s="241">
        <f t="shared" si="253"/>
        <v>51.437374758000004</v>
      </c>
      <c r="ABH106" s="241">
        <f t="shared" si="253"/>
        <v>457.22110896000009</v>
      </c>
      <c r="ABI106" s="241">
        <f t="shared" si="253"/>
        <v>16764.773995200001</v>
      </c>
      <c r="ABJ106" s="241">
        <f t="shared" si="253"/>
        <v>1809.8335563000003</v>
      </c>
      <c r="ABK106" s="241">
        <f t="shared" si="253"/>
        <v>647.72990435999998</v>
      </c>
      <c r="ABL106" s="241">
        <f t="shared" si="253"/>
        <v>329.58021604200002</v>
      </c>
      <c r="ABM106" s="241">
        <f t="shared" si="253"/>
        <v>647.72990435999998</v>
      </c>
      <c r="ABN106" s="241">
        <f t="shared" si="253"/>
        <v>742.98430206</v>
      </c>
      <c r="ABO106" s="241">
        <f t="shared" si="253"/>
        <v>40.006847034000003</v>
      </c>
      <c r="ABP106" s="241">
        <f t="shared" si="253"/>
        <v>514.37374757999999</v>
      </c>
      <c r="ABQ106" s="241">
        <f t="shared" si="253"/>
        <v>247.66143402</v>
      </c>
      <c r="ABR106" s="241">
        <f t="shared" si="253"/>
        <v>40.006847034000003</v>
      </c>
      <c r="ABS106" s="241">
        <f t="shared" si="253"/>
        <v>742.98430206</v>
      </c>
      <c r="ABT106" s="241">
        <f t="shared" si="253"/>
        <v>457.22110896000009</v>
      </c>
      <c r="ABU106" s="241">
        <f t="shared" si="253"/>
        <v>16764.773995200001</v>
      </c>
      <c r="ABV106" s="241">
        <f t="shared" si="253"/>
        <v>247.66143402</v>
      </c>
      <c r="ABW106" s="241">
        <f t="shared" si="253"/>
        <v>495.32286804</v>
      </c>
      <c r="ABX106" s="241">
        <f t="shared" si="253"/>
        <v>742.98430206</v>
      </c>
      <c r="ABY106" s="241">
        <f t="shared" si="253"/>
        <v>16764.773995200001</v>
      </c>
      <c r="ABZ106" s="241">
        <f t="shared" si="253"/>
        <v>1809.8335563000003</v>
      </c>
      <c r="ACA106" s="241">
        <f t="shared" si="253"/>
        <v>9.5254397700000002</v>
      </c>
      <c r="ACB106" s="241">
        <f t="shared" si="253"/>
        <v>647.72990435999998</v>
      </c>
      <c r="ACC106" s="241">
        <f t="shared" si="253"/>
        <v>228.61055448000005</v>
      </c>
      <c r="ACD106" s="241">
        <f t="shared" si="253"/>
        <v>838.23869976000015</v>
      </c>
      <c r="ACE106" s="241">
        <f t="shared" si="253"/>
        <v>121.92562905600001</v>
      </c>
      <c r="ACF106" s="241">
        <f t="shared" si="253"/>
        <v>121.92562905600001</v>
      </c>
      <c r="ACG106" s="241">
        <f t="shared" si="253"/>
        <v>4953.2286804000005</v>
      </c>
      <c r="ACH106" s="241">
        <f t="shared" si="253"/>
        <v>718.21815865800011</v>
      </c>
      <c r="ACI106" s="241">
        <f t="shared" si="253"/>
        <v>3810.1759080000002</v>
      </c>
      <c r="ACJ106" s="241">
        <f t="shared" si="253"/>
        <v>329.58021604200002</v>
      </c>
      <c r="ACK106" s="241">
        <f t="shared" si="253"/>
        <v>647.72990435999998</v>
      </c>
      <c r="ACL106" s="241">
        <f t="shared" si="253"/>
        <v>45.722110896000011</v>
      </c>
      <c r="ACM106" s="241">
        <f t="shared" si="253"/>
        <v>329.58021604200002</v>
      </c>
      <c r="ACN106" s="241">
        <f t="shared" si="253"/>
        <v>121.92562905600001</v>
      </c>
      <c r="ACO106" s="241">
        <f t="shared" si="253"/>
        <v>51.437374758000004</v>
      </c>
      <c r="ACP106" s="241">
        <f t="shared" si="253"/>
        <v>571.52638620000005</v>
      </c>
      <c r="ACQ106" s="241">
        <f t="shared" si="253"/>
        <v>457.22110896000009</v>
      </c>
      <c r="ACR106" s="241">
        <f t="shared" si="253"/>
        <v>647.72990435999998</v>
      </c>
      <c r="ACS106" s="241">
        <f t="shared" si="253"/>
        <v>40.006847034000003</v>
      </c>
      <c r="ACT106" s="241">
        <f t="shared" si="253"/>
        <v>16764.773995200001</v>
      </c>
      <c r="ACU106" s="241">
        <f t="shared" si="253"/>
        <v>647.72990435999998</v>
      </c>
      <c r="ACV106" s="241">
        <f t="shared" si="253"/>
        <v>45.722110896000011</v>
      </c>
      <c r="ACW106" s="241">
        <f t="shared" ref="ACW106:AFH106" si="254">VLOOKUP(ACW81,$A$40:$B$63,2,FALSE)</f>
        <v>838.23869976000015</v>
      </c>
      <c r="ACX106" s="241">
        <f t="shared" si="254"/>
        <v>2000.3423517000001</v>
      </c>
      <c r="ACY106" s="241">
        <f t="shared" si="254"/>
        <v>198.12914721600001</v>
      </c>
      <c r="ACZ106" s="241">
        <f t="shared" si="254"/>
        <v>121.92562905600001</v>
      </c>
      <c r="ADA106" s="241">
        <f t="shared" si="254"/>
        <v>4953.2286804000005</v>
      </c>
      <c r="ADB106" s="241">
        <f t="shared" si="254"/>
        <v>495.32286804</v>
      </c>
      <c r="ADC106" s="241">
        <f t="shared" si="254"/>
        <v>718.21815865800011</v>
      </c>
      <c r="ADD106" s="241">
        <f t="shared" si="254"/>
        <v>9.5254397700000002</v>
      </c>
      <c r="ADE106" s="241">
        <f t="shared" si="254"/>
        <v>1809.8335563000003</v>
      </c>
      <c r="ADF106" s="241">
        <f t="shared" si="254"/>
        <v>1809.8335563000003</v>
      </c>
      <c r="ADG106" s="241">
        <f t="shared" si="254"/>
        <v>329.58021604200002</v>
      </c>
      <c r="ADH106" s="241">
        <f t="shared" si="254"/>
        <v>514.37374757999999</v>
      </c>
      <c r="ADI106" s="241">
        <f t="shared" si="254"/>
        <v>457.22110896000009</v>
      </c>
      <c r="ADJ106" s="241">
        <f t="shared" si="254"/>
        <v>514.37374757999999</v>
      </c>
      <c r="ADK106" s="241">
        <f t="shared" si="254"/>
        <v>1714.5791586000003</v>
      </c>
      <c r="ADL106" s="241">
        <f t="shared" si="254"/>
        <v>121.92562905600001</v>
      </c>
      <c r="ADM106" s="241">
        <f t="shared" si="254"/>
        <v>247.66143402</v>
      </c>
      <c r="ADN106" s="241">
        <f t="shared" si="254"/>
        <v>742.98430206</v>
      </c>
      <c r="ADO106" s="241">
        <f t="shared" si="254"/>
        <v>457.22110896000009</v>
      </c>
      <c r="ADP106" s="241">
        <f t="shared" si="254"/>
        <v>457.22110896000009</v>
      </c>
      <c r="ADQ106" s="241">
        <f t="shared" si="254"/>
        <v>742.98430206</v>
      </c>
      <c r="ADR106" s="241">
        <f t="shared" si="254"/>
        <v>198.12914721600001</v>
      </c>
      <c r="ADS106" s="241">
        <f t="shared" si="254"/>
        <v>1714.5791586000003</v>
      </c>
      <c r="ADT106" s="241">
        <f t="shared" si="254"/>
        <v>4953.2286804000005</v>
      </c>
      <c r="ADU106" s="241">
        <f t="shared" si="254"/>
        <v>329.58021604200002</v>
      </c>
      <c r="ADV106" s="241">
        <f t="shared" si="254"/>
        <v>228.61055448000005</v>
      </c>
      <c r="ADW106" s="241">
        <f t="shared" si="254"/>
        <v>9.5254397700000002</v>
      </c>
      <c r="ADX106" s="241">
        <f t="shared" si="254"/>
        <v>647.72990435999998</v>
      </c>
      <c r="ADY106" s="241">
        <f t="shared" si="254"/>
        <v>457.22110896000009</v>
      </c>
      <c r="ADZ106" s="241">
        <f t="shared" si="254"/>
        <v>2000.3423517000001</v>
      </c>
      <c r="AEA106" s="241">
        <f t="shared" si="254"/>
        <v>9.5254397700000002</v>
      </c>
      <c r="AEB106" s="241">
        <f t="shared" si="254"/>
        <v>2000.3423517000001</v>
      </c>
      <c r="AEC106" s="241">
        <f t="shared" si="254"/>
        <v>45.722110896000011</v>
      </c>
      <c r="AED106" s="241">
        <f t="shared" si="254"/>
        <v>329.58021604200002</v>
      </c>
      <c r="AEE106" s="241">
        <f t="shared" si="254"/>
        <v>45.722110896000011</v>
      </c>
      <c r="AEF106" s="241">
        <f t="shared" si="254"/>
        <v>495.32286804</v>
      </c>
      <c r="AEG106" s="241">
        <f t="shared" si="254"/>
        <v>838.23869976000015</v>
      </c>
      <c r="AEH106" s="241">
        <f t="shared" si="254"/>
        <v>718.21815865800011</v>
      </c>
      <c r="AEI106" s="241">
        <f t="shared" si="254"/>
        <v>4953.2286804000005</v>
      </c>
      <c r="AEJ106" s="241">
        <f t="shared" si="254"/>
        <v>1809.8335563000003</v>
      </c>
      <c r="AEK106" s="241">
        <f t="shared" si="254"/>
        <v>457.22110896000009</v>
      </c>
      <c r="AEL106" s="241">
        <f t="shared" si="254"/>
        <v>718.21815865800011</v>
      </c>
      <c r="AEM106" s="241">
        <f t="shared" si="254"/>
        <v>3429.1583172000005</v>
      </c>
      <c r="AEN106" s="241">
        <f t="shared" si="254"/>
        <v>16764.773995200001</v>
      </c>
      <c r="AEO106" s="241">
        <f t="shared" si="254"/>
        <v>3810.1759080000002</v>
      </c>
      <c r="AEP106" s="241">
        <f t="shared" si="254"/>
        <v>247.66143402</v>
      </c>
      <c r="AEQ106" s="241">
        <f t="shared" si="254"/>
        <v>718.21815865800011</v>
      </c>
      <c r="AER106" s="241">
        <f t="shared" si="254"/>
        <v>198.12914721600001</v>
      </c>
      <c r="AES106" s="241">
        <f t="shared" si="254"/>
        <v>4953.2286804000005</v>
      </c>
      <c r="AET106" s="241">
        <f t="shared" si="254"/>
        <v>571.52638620000005</v>
      </c>
      <c r="AEU106" s="241">
        <f t="shared" si="254"/>
        <v>3810.1759080000002</v>
      </c>
      <c r="AEV106" s="241">
        <f t="shared" si="254"/>
        <v>40.006847034000003</v>
      </c>
      <c r="AEW106" s="241">
        <f t="shared" si="254"/>
        <v>121.92562905600001</v>
      </c>
      <c r="AEX106" s="241">
        <f t="shared" si="254"/>
        <v>329.58021604200002</v>
      </c>
      <c r="AEY106" s="241">
        <f t="shared" si="254"/>
        <v>16764.773995200001</v>
      </c>
      <c r="AEZ106" s="241">
        <f t="shared" si="254"/>
        <v>2000.3423517000001</v>
      </c>
      <c r="AFA106" s="241">
        <f t="shared" si="254"/>
        <v>718.21815865800011</v>
      </c>
      <c r="AFB106" s="241">
        <f t="shared" si="254"/>
        <v>228.61055448000005</v>
      </c>
      <c r="AFC106" s="241">
        <f t="shared" si="254"/>
        <v>495.32286804</v>
      </c>
      <c r="AFD106" s="241">
        <f t="shared" si="254"/>
        <v>742.98430206</v>
      </c>
      <c r="AFE106" s="241">
        <f t="shared" si="254"/>
        <v>647.72990435999998</v>
      </c>
      <c r="AFF106" s="241">
        <f t="shared" si="254"/>
        <v>718.21815865800011</v>
      </c>
      <c r="AFG106" s="241">
        <f t="shared" si="254"/>
        <v>1714.5791586000003</v>
      </c>
      <c r="AFH106" s="241">
        <f t="shared" si="254"/>
        <v>247.66143402</v>
      </c>
      <c r="AFI106" s="241">
        <f t="shared" ref="AFI106:AHT106" si="255">VLOOKUP(AFI81,$A$40:$B$63,2,FALSE)</f>
        <v>9.5254397700000002</v>
      </c>
      <c r="AFJ106" s="241">
        <f t="shared" si="255"/>
        <v>2000.3423517000001</v>
      </c>
      <c r="AFK106" s="241">
        <f t="shared" si="255"/>
        <v>495.32286804</v>
      </c>
      <c r="AFL106" s="241">
        <f t="shared" si="255"/>
        <v>16764.773995200001</v>
      </c>
      <c r="AFM106" s="241">
        <f t="shared" si="255"/>
        <v>51.437374758000004</v>
      </c>
      <c r="AFN106" s="241">
        <f t="shared" si="255"/>
        <v>3429.1583172000005</v>
      </c>
      <c r="AFO106" s="241">
        <f t="shared" si="255"/>
        <v>198.12914721600001</v>
      </c>
      <c r="AFP106" s="241">
        <f t="shared" si="255"/>
        <v>1809.8335563000003</v>
      </c>
      <c r="AFQ106" s="241">
        <f t="shared" si="255"/>
        <v>514.37374757999999</v>
      </c>
      <c r="AFR106" s="241">
        <f t="shared" si="255"/>
        <v>329.58021604200002</v>
      </c>
      <c r="AFS106" s="241">
        <f t="shared" si="255"/>
        <v>51.437374758000004</v>
      </c>
      <c r="AFT106" s="241">
        <f t="shared" si="255"/>
        <v>495.32286804</v>
      </c>
      <c r="AFU106" s="241">
        <f t="shared" si="255"/>
        <v>247.66143402</v>
      </c>
      <c r="AFV106" s="241">
        <f t="shared" si="255"/>
        <v>647.72990435999998</v>
      </c>
      <c r="AFW106" s="241">
        <f t="shared" si="255"/>
        <v>247.66143402</v>
      </c>
      <c r="AFX106" s="241">
        <f t="shared" si="255"/>
        <v>838.23869976000015</v>
      </c>
      <c r="AFY106" s="241">
        <f t="shared" si="255"/>
        <v>121.92562905600001</v>
      </c>
      <c r="AFZ106" s="241">
        <f t="shared" si="255"/>
        <v>228.61055448000005</v>
      </c>
      <c r="AGA106" s="241">
        <f t="shared" si="255"/>
        <v>121.92562905600001</v>
      </c>
      <c r="AGB106" s="241">
        <f t="shared" si="255"/>
        <v>198.12914721600001</v>
      </c>
      <c r="AGC106" s="241">
        <f t="shared" si="255"/>
        <v>838.23869976000015</v>
      </c>
      <c r="AGD106" s="241">
        <f t="shared" si="255"/>
        <v>3429.1583172000005</v>
      </c>
      <c r="AGE106" s="241">
        <f t="shared" si="255"/>
        <v>121.92562905600001</v>
      </c>
      <c r="AGF106" s="241">
        <f t="shared" si="255"/>
        <v>51.437374758000004</v>
      </c>
      <c r="AGG106" s="241">
        <f t="shared" si="255"/>
        <v>45.722110896000011</v>
      </c>
      <c r="AGH106" s="241">
        <f t="shared" si="255"/>
        <v>718.21815865800011</v>
      </c>
      <c r="AGI106" s="241">
        <f t="shared" si="255"/>
        <v>457.22110896000009</v>
      </c>
      <c r="AGJ106" s="241">
        <f t="shared" si="255"/>
        <v>2000.3423517000001</v>
      </c>
      <c r="AGK106" s="241">
        <f t="shared" si="255"/>
        <v>51.437374758000004</v>
      </c>
      <c r="AGL106" s="241">
        <f t="shared" si="255"/>
        <v>514.37374757999999</v>
      </c>
      <c r="AGM106" s="241">
        <f t="shared" si="255"/>
        <v>718.21815865800011</v>
      </c>
      <c r="AGN106" s="241">
        <f t="shared" si="255"/>
        <v>457.22110896000009</v>
      </c>
      <c r="AGO106" s="241">
        <f t="shared" si="255"/>
        <v>228.61055448000005</v>
      </c>
      <c r="AGP106" s="241">
        <f t="shared" si="255"/>
        <v>3429.1583172000005</v>
      </c>
      <c r="AGQ106" s="241">
        <f t="shared" si="255"/>
        <v>45.722110896000011</v>
      </c>
      <c r="AGR106" s="241">
        <f t="shared" si="255"/>
        <v>329.58021604200002</v>
      </c>
      <c r="AGS106" s="241">
        <f t="shared" si="255"/>
        <v>718.21815865800011</v>
      </c>
      <c r="AGT106" s="241">
        <f t="shared" si="255"/>
        <v>198.12914721600001</v>
      </c>
      <c r="AGU106" s="241">
        <f t="shared" si="255"/>
        <v>228.61055448000005</v>
      </c>
      <c r="AGV106" s="241">
        <f t="shared" si="255"/>
        <v>40.006847034000003</v>
      </c>
      <c r="AGW106" s="241">
        <f t="shared" si="255"/>
        <v>9.5254397700000002</v>
      </c>
      <c r="AGX106" s="241">
        <f t="shared" si="255"/>
        <v>457.22110896000009</v>
      </c>
      <c r="AGY106" s="241">
        <f t="shared" si="255"/>
        <v>329.58021604200002</v>
      </c>
      <c r="AGZ106" s="241">
        <f t="shared" si="255"/>
        <v>121.92562905600001</v>
      </c>
      <c r="AHA106" s="241">
        <f t="shared" si="255"/>
        <v>16764.773995200001</v>
      </c>
      <c r="AHB106" s="241">
        <f t="shared" si="255"/>
        <v>2000.3423517000001</v>
      </c>
      <c r="AHC106" s="241">
        <f t="shared" si="255"/>
        <v>457.22110896000009</v>
      </c>
      <c r="AHD106" s="241">
        <f t="shared" si="255"/>
        <v>51.437374758000004</v>
      </c>
      <c r="AHE106" s="241">
        <f t="shared" si="255"/>
        <v>718.21815865800011</v>
      </c>
      <c r="AHF106" s="241">
        <f t="shared" si="255"/>
        <v>40.006847034000003</v>
      </c>
      <c r="AHG106" s="241">
        <f t="shared" si="255"/>
        <v>228.61055448000005</v>
      </c>
      <c r="AHH106" s="241">
        <f t="shared" si="255"/>
        <v>1809.8335563000003</v>
      </c>
      <c r="AHI106" s="241">
        <f t="shared" si="255"/>
        <v>121.92562905600001</v>
      </c>
      <c r="AHJ106" s="241">
        <f t="shared" si="255"/>
        <v>647.72990435999998</v>
      </c>
      <c r="AHK106" s="241">
        <f t="shared" si="255"/>
        <v>571.52638620000005</v>
      </c>
      <c r="AHL106" s="241">
        <f t="shared" si="255"/>
        <v>3810.1759080000002</v>
      </c>
      <c r="AHM106" s="241">
        <f t="shared" si="255"/>
        <v>329.58021604200002</v>
      </c>
      <c r="AHN106" s="241">
        <f t="shared" si="255"/>
        <v>45.722110896000011</v>
      </c>
      <c r="AHO106" s="241">
        <f t="shared" si="255"/>
        <v>571.52638620000005</v>
      </c>
      <c r="AHP106" s="241">
        <f t="shared" si="255"/>
        <v>40.006847034000003</v>
      </c>
      <c r="AHQ106" s="241">
        <f t="shared" si="255"/>
        <v>718.21815865800011</v>
      </c>
      <c r="AHR106" s="241">
        <f t="shared" si="255"/>
        <v>495.32286804</v>
      </c>
      <c r="AHS106" s="241">
        <f t="shared" si="255"/>
        <v>247.66143402</v>
      </c>
      <c r="AHT106" s="241">
        <f t="shared" si="255"/>
        <v>495.32286804</v>
      </c>
      <c r="AHU106" s="241">
        <f t="shared" ref="AHU106:AKF106" si="256">VLOOKUP(AHU81,$A$40:$B$63,2,FALSE)</f>
        <v>495.32286804</v>
      </c>
      <c r="AHV106" s="241">
        <f t="shared" si="256"/>
        <v>4953.2286804000005</v>
      </c>
      <c r="AHW106" s="241">
        <f t="shared" si="256"/>
        <v>838.23869976000015</v>
      </c>
      <c r="AHX106" s="241">
        <f t="shared" si="256"/>
        <v>1809.8335563000003</v>
      </c>
      <c r="AHY106" s="241">
        <f t="shared" si="256"/>
        <v>457.22110896000009</v>
      </c>
      <c r="AHZ106" s="241">
        <f t="shared" si="256"/>
        <v>16764.773995200001</v>
      </c>
      <c r="AIA106" s="241">
        <f t="shared" si="256"/>
        <v>329.58021604200002</v>
      </c>
      <c r="AIB106" s="241">
        <f t="shared" si="256"/>
        <v>228.61055448000005</v>
      </c>
      <c r="AIC106" s="241">
        <f t="shared" si="256"/>
        <v>16764.773995200001</v>
      </c>
      <c r="AID106" s="241">
        <f t="shared" si="256"/>
        <v>2000.3423517000001</v>
      </c>
      <c r="AIE106" s="241">
        <f t="shared" si="256"/>
        <v>40.006847034000003</v>
      </c>
      <c r="AIF106" s="241">
        <f t="shared" si="256"/>
        <v>329.58021604200002</v>
      </c>
      <c r="AIG106" s="241">
        <f t="shared" si="256"/>
        <v>3810.1759080000002</v>
      </c>
      <c r="AIH106" s="241">
        <f t="shared" si="256"/>
        <v>3429.1583172000005</v>
      </c>
      <c r="AII106" s="241">
        <f t="shared" si="256"/>
        <v>1714.5791586000003</v>
      </c>
      <c r="AIJ106" s="241">
        <f t="shared" si="256"/>
        <v>228.61055448000005</v>
      </c>
      <c r="AIK106" s="241">
        <f t="shared" si="256"/>
        <v>457.22110896000009</v>
      </c>
      <c r="AIL106" s="241">
        <f t="shared" si="256"/>
        <v>571.52638620000005</v>
      </c>
      <c r="AIM106" s="241">
        <f t="shared" si="256"/>
        <v>198.12914721600001</v>
      </c>
      <c r="AIN106" s="241">
        <f t="shared" si="256"/>
        <v>495.32286804</v>
      </c>
      <c r="AIO106" s="241">
        <f t="shared" si="256"/>
        <v>838.23869976000015</v>
      </c>
      <c r="AIP106" s="241">
        <f t="shared" si="256"/>
        <v>3810.1759080000002</v>
      </c>
      <c r="AIQ106" s="241">
        <f t="shared" si="256"/>
        <v>9.5254397700000002</v>
      </c>
      <c r="AIR106" s="241">
        <f t="shared" si="256"/>
        <v>4953.2286804000005</v>
      </c>
      <c r="AIS106" s="241">
        <f t="shared" si="256"/>
        <v>121.92562905600001</v>
      </c>
      <c r="AIT106" s="241">
        <f t="shared" si="256"/>
        <v>198.12914721600001</v>
      </c>
      <c r="AIU106" s="241">
        <f t="shared" si="256"/>
        <v>838.23869976000015</v>
      </c>
      <c r="AIV106" s="241">
        <f t="shared" si="256"/>
        <v>514.37374757999999</v>
      </c>
      <c r="AIW106" s="241">
        <f t="shared" si="256"/>
        <v>4953.2286804000005</v>
      </c>
      <c r="AIX106" s="241">
        <f t="shared" si="256"/>
        <v>40.006847034000003</v>
      </c>
      <c r="AIY106" s="241">
        <f t="shared" si="256"/>
        <v>198.12914721600001</v>
      </c>
      <c r="AIZ106" s="241">
        <f t="shared" si="256"/>
        <v>9.5254397700000002</v>
      </c>
      <c r="AJA106" s="241">
        <f t="shared" si="256"/>
        <v>1809.8335563000003</v>
      </c>
      <c r="AJB106" s="241">
        <f t="shared" si="256"/>
        <v>9.5254397700000002</v>
      </c>
      <c r="AJC106" s="241">
        <f t="shared" si="256"/>
        <v>647.72990435999998</v>
      </c>
      <c r="AJD106" s="241">
        <f t="shared" si="256"/>
        <v>9.5254397700000002</v>
      </c>
      <c r="AJE106" s="241">
        <f t="shared" si="256"/>
        <v>2000.3423517000001</v>
      </c>
      <c r="AJF106" s="241">
        <f t="shared" si="256"/>
        <v>514.37374757999999</v>
      </c>
      <c r="AJG106" s="241">
        <f t="shared" si="256"/>
        <v>4953.2286804000005</v>
      </c>
      <c r="AJH106" s="241">
        <f t="shared" si="256"/>
        <v>718.21815865800011</v>
      </c>
      <c r="AJI106" s="241">
        <f t="shared" si="256"/>
        <v>495.32286804</v>
      </c>
      <c r="AJJ106" s="241">
        <f t="shared" si="256"/>
        <v>329.58021604200002</v>
      </c>
      <c r="AJK106" s="241">
        <f t="shared" si="256"/>
        <v>329.58021604200002</v>
      </c>
      <c r="AJL106" s="241">
        <f t="shared" si="256"/>
        <v>247.66143402</v>
      </c>
      <c r="AJM106" s="241">
        <f t="shared" si="256"/>
        <v>9.5254397700000002</v>
      </c>
      <c r="AJN106" s="241">
        <f t="shared" si="256"/>
        <v>198.12914721600001</v>
      </c>
      <c r="AJO106" s="241">
        <f t="shared" si="256"/>
        <v>1714.5791586000003</v>
      </c>
      <c r="AJP106" s="241">
        <f t="shared" si="256"/>
        <v>514.37374757999999</v>
      </c>
      <c r="AJQ106" s="241">
        <f t="shared" si="256"/>
        <v>495.32286804</v>
      </c>
      <c r="AJR106" s="241">
        <f t="shared" si="256"/>
        <v>3429.1583172000005</v>
      </c>
      <c r="AJS106" s="241">
        <f t="shared" si="256"/>
        <v>16764.773995200001</v>
      </c>
      <c r="AJT106" s="241">
        <f t="shared" si="256"/>
        <v>3810.1759080000002</v>
      </c>
      <c r="AJU106" s="241">
        <f t="shared" si="256"/>
        <v>457.22110896000009</v>
      </c>
      <c r="AJV106" s="241">
        <f t="shared" si="256"/>
        <v>1809.8335563000003</v>
      </c>
      <c r="AJW106" s="241">
        <f t="shared" si="256"/>
        <v>514.37374757999999</v>
      </c>
      <c r="AJX106" s="241">
        <f t="shared" si="256"/>
        <v>51.437374758000004</v>
      </c>
      <c r="AJY106" s="241">
        <f t="shared" si="256"/>
        <v>1714.5791586000003</v>
      </c>
      <c r="AJZ106" s="241">
        <f t="shared" si="256"/>
        <v>1714.5791586000003</v>
      </c>
      <c r="AKA106" s="241">
        <f t="shared" si="256"/>
        <v>514.37374757999999</v>
      </c>
      <c r="AKB106" s="241">
        <f t="shared" si="256"/>
        <v>647.72990435999998</v>
      </c>
      <c r="AKC106" s="241">
        <f t="shared" si="256"/>
        <v>329.58021604200002</v>
      </c>
      <c r="AKD106" s="241">
        <f t="shared" si="256"/>
        <v>3429.1583172000005</v>
      </c>
      <c r="AKE106" s="241">
        <f t="shared" si="256"/>
        <v>718.21815865800011</v>
      </c>
      <c r="AKF106" s="241">
        <f t="shared" si="256"/>
        <v>45.722110896000011</v>
      </c>
      <c r="AKG106" s="241">
        <f t="shared" ref="AKG106:ALM106" si="257">VLOOKUP(AKG81,$A$40:$B$63,2,FALSE)</f>
        <v>3429.1583172000005</v>
      </c>
      <c r="AKH106" s="241">
        <f t="shared" si="257"/>
        <v>1714.5791586000003</v>
      </c>
      <c r="AKI106" s="241">
        <f t="shared" si="257"/>
        <v>647.72990435999998</v>
      </c>
      <c r="AKJ106" s="241">
        <f t="shared" si="257"/>
        <v>1714.5791586000003</v>
      </c>
      <c r="AKK106" s="241">
        <f t="shared" si="257"/>
        <v>571.52638620000005</v>
      </c>
      <c r="AKL106" s="241">
        <f t="shared" si="257"/>
        <v>571.52638620000005</v>
      </c>
      <c r="AKM106" s="241">
        <f t="shared" si="257"/>
        <v>1809.8335563000003</v>
      </c>
      <c r="AKN106" s="241">
        <f t="shared" si="257"/>
        <v>718.21815865800011</v>
      </c>
      <c r="AKO106" s="241">
        <f t="shared" si="257"/>
        <v>838.23869976000015</v>
      </c>
      <c r="AKP106" s="241">
        <f t="shared" si="257"/>
        <v>457.22110896000009</v>
      </c>
      <c r="AKQ106" s="241">
        <f t="shared" si="257"/>
        <v>228.61055448000005</v>
      </c>
      <c r="AKR106" s="241">
        <f t="shared" si="257"/>
        <v>1714.5791586000003</v>
      </c>
      <c r="AKS106" s="241">
        <f t="shared" si="257"/>
        <v>3810.1759080000002</v>
      </c>
      <c r="AKT106" s="241">
        <f t="shared" si="257"/>
        <v>495.32286804</v>
      </c>
      <c r="AKU106" s="241">
        <f t="shared" si="257"/>
        <v>9.5254397700000002</v>
      </c>
      <c r="AKV106" s="241">
        <f t="shared" si="257"/>
        <v>3429.1583172000005</v>
      </c>
      <c r="AKW106" s="241">
        <f t="shared" si="257"/>
        <v>1714.5791586000003</v>
      </c>
      <c r="AKX106" s="241">
        <f t="shared" si="257"/>
        <v>198.12914721600001</v>
      </c>
      <c r="AKY106" s="241">
        <f t="shared" si="257"/>
        <v>4953.2286804000005</v>
      </c>
      <c r="AKZ106" s="241">
        <f t="shared" si="257"/>
        <v>16764.773995200001</v>
      </c>
      <c r="ALA106" s="241">
        <f t="shared" si="257"/>
        <v>3429.1583172000005</v>
      </c>
      <c r="ALB106" s="241">
        <f t="shared" si="257"/>
        <v>121.92562905600001</v>
      </c>
      <c r="ALC106" s="241">
        <f t="shared" si="257"/>
        <v>40.006847034000003</v>
      </c>
      <c r="ALD106" s="241">
        <f t="shared" si="257"/>
        <v>742.98430206</v>
      </c>
      <c r="ALE106" s="241">
        <f t="shared" si="257"/>
        <v>457.22110896000009</v>
      </c>
      <c r="ALF106" s="241">
        <f t="shared" si="257"/>
        <v>571.52638620000005</v>
      </c>
      <c r="ALG106" s="241">
        <f t="shared" si="257"/>
        <v>45.722110896000011</v>
      </c>
      <c r="ALH106" s="241">
        <f t="shared" si="257"/>
        <v>1714.5791586000003</v>
      </c>
      <c r="ALI106" s="241">
        <f t="shared" si="257"/>
        <v>329.58021604200002</v>
      </c>
      <c r="ALJ106" s="241">
        <f t="shared" si="257"/>
        <v>1714.5791586000003</v>
      </c>
      <c r="ALK106" s="241">
        <f t="shared" si="257"/>
        <v>40.006847034000003</v>
      </c>
      <c r="ALL106" s="241">
        <f t="shared" si="257"/>
        <v>647.72990435999998</v>
      </c>
      <c r="ALM106" s="241">
        <f t="shared" si="257"/>
        <v>647.72990435999998</v>
      </c>
    </row>
    <row r="107" spans="1:1001" x14ac:dyDescent="0.25">
      <c r="A107">
        <v>17</v>
      </c>
      <c r="B107" s="241">
        <f t="shared" si="161"/>
        <v>16764.773995200001</v>
      </c>
      <c r="C107" s="241">
        <f t="shared" si="161"/>
        <v>3810.1759080000002</v>
      </c>
      <c r="D107" s="241">
        <f t="shared" si="161"/>
        <v>1809.8335563000003</v>
      </c>
      <c r="E107" s="241">
        <f t="shared" si="161"/>
        <v>40.006847034000003</v>
      </c>
      <c r="F107" s="241">
        <f t="shared" si="161"/>
        <v>3810.1759080000002</v>
      </c>
      <c r="G107" s="241">
        <f t="shared" si="161"/>
        <v>121.92562905600001</v>
      </c>
      <c r="H107" s="241">
        <f t="shared" si="161"/>
        <v>571.52638620000005</v>
      </c>
      <c r="I107" s="241">
        <f t="shared" ref="I107:BT107" si="258">VLOOKUP(I82,$A$40:$B$63,2,FALSE)</f>
        <v>198.12914721600001</v>
      </c>
      <c r="J107" s="241">
        <f t="shared" si="258"/>
        <v>45.722110896000011</v>
      </c>
      <c r="K107" s="241">
        <f t="shared" si="258"/>
        <v>228.61055448000005</v>
      </c>
      <c r="L107" s="241">
        <f t="shared" si="258"/>
        <v>718.21815865800011</v>
      </c>
      <c r="M107" s="241">
        <f t="shared" si="258"/>
        <v>16764.773995200001</v>
      </c>
      <c r="N107" s="241">
        <f t="shared" si="258"/>
        <v>1809.8335563000003</v>
      </c>
      <c r="O107" s="241">
        <f t="shared" si="258"/>
        <v>4953.2286804000005</v>
      </c>
      <c r="P107" s="241">
        <f t="shared" si="258"/>
        <v>121.92562905600001</v>
      </c>
      <c r="Q107" s="241">
        <f t="shared" si="258"/>
        <v>742.98430206</v>
      </c>
      <c r="R107" s="241">
        <f t="shared" si="258"/>
        <v>742.98430206</v>
      </c>
      <c r="S107" s="241">
        <f t="shared" si="258"/>
        <v>514.37374757999999</v>
      </c>
      <c r="T107" s="241">
        <f t="shared" si="258"/>
        <v>228.61055448000005</v>
      </c>
      <c r="U107" s="241">
        <f t="shared" si="258"/>
        <v>9.5254397700000002</v>
      </c>
      <c r="V107" s="241">
        <f t="shared" si="258"/>
        <v>495.32286804</v>
      </c>
      <c r="W107" s="241">
        <f t="shared" si="258"/>
        <v>838.23869976000015</v>
      </c>
      <c r="X107" s="241">
        <f t="shared" si="258"/>
        <v>1809.8335563000003</v>
      </c>
      <c r="Y107" s="241">
        <f t="shared" si="258"/>
        <v>51.437374758000004</v>
      </c>
      <c r="Z107" s="241">
        <f t="shared" si="258"/>
        <v>647.72990435999998</v>
      </c>
      <c r="AA107" s="241">
        <f t="shared" si="258"/>
        <v>571.52638620000005</v>
      </c>
      <c r="AB107" s="241">
        <f t="shared" si="258"/>
        <v>45.722110896000011</v>
      </c>
      <c r="AC107" s="241">
        <f t="shared" si="258"/>
        <v>571.52638620000005</v>
      </c>
      <c r="AD107" s="241">
        <f t="shared" si="258"/>
        <v>40.006847034000003</v>
      </c>
      <c r="AE107" s="241">
        <f t="shared" si="258"/>
        <v>51.437374758000004</v>
      </c>
      <c r="AF107" s="241">
        <f t="shared" si="258"/>
        <v>4953.2286804000005</v>
      </c>
      <c r="AG107" s="241">
        <f t="shared" si="258"/>
        <v>1714.5791586000003</v>
      </c>
      <c r="AH107" s="241">
        <f t="shared" si="258"/>
        <v>718.21815865800011</v>
      </c>
      <c r="AI107" s="241">
        <f t="shared" si="258"/>
        <v>1809.8335563000003</v>
      </c>
      <c r="AJ107" s="241">
        <f t="shared" si="258"/>
        <v>571.52638620000005</v>
      </c>
      <c r="AK107" s="241">
        <f t="shared" si="258"/>
        <v>247.66143402</v>
      </c>
      <c r="AL107" s="241">
        <f t="shared" si="258"/>
        <v>1714.5791586000003</v>
      </c>
      <c r="AM107" s="241">
        <f t="shared" si="258"/>
        <v>228.61055448000005</v>
      </c>
      <c r="AN107" s="241">
        <f t="shared" si="258"/>
        <v>495.32286804</v>
      </c>
      <c r="AO107" s="241">
        <f t="shared" si="258"/>
        <v>742.98430206</v>
      </c>
      <c r="AP107" s="241">
        <f t="shared" si="258"/>
        <v>4953.2286804000005</v>
      </c>
      <c r="AQ107" s="241">
        <f t="shared" si="258"/>
        <v>1809.8335563000003</v>
      </c>
      <c r="AR107" s="241">
        <f t="shared" si="258"/>
        <v>40.006847034000003</v>
      </c>
      <c r="AS107" s="241">
        <f t="shared" si="258"/>
        <v>51.437374758000004</v>
      </c>
      <c r="AT107" s="241">
        <f t="shared" si="258"/>
        <v>40.006847034000003</v>
      </c>
      <c r="AU107" s="241">
        <f t="shared" si="258"/>
        <v>457.22110896000009</v>
      </c>
      <c r="AV107" s="241">
        <f t="shared" si="258"/>
        <v>1714.5791586000003</v>
      </c>
      <c r="AW107" s="241">
        <f t="shared" si="258"/>
        <v>121.92562905600001</v>
      </c>
      <c r="AX107" s="241">
        <f t="shared" si="258"/>
        <v>514.37374757999999</v>
      </c>
      <c r="AY107" s="241">
        <f t="shared" si="258"/>
        <v>457.22110896000009</v>
      </c>
      <c r="AZ107" s="241">
        <f t="shared" si="258"/>
        <v>16764.773995200001</v>
      </c>
      <c r="BA107" s="241">
        <f t="shared" si="258"/>
        <v>4953.2286804000005</v>
      </c>
      <c r="BB107" s="241">
        <f t="shared" si="258"/>
        <v>2000.3423517000001</v>
      </c>
      <c r="BC107" s="241">
        <f t="shared" si="258"/>
        <v>571.52638620000005</v>
      </c>
      <c r="BD107" s="241">
        <f t="shared" si="258"/>
        <v>329.58021604200002</v>
      </c>
      <c r="BE107" s="241">
        <f t="shared" si="258"/>
        <v>838.23869976000015</v>
      </c>
      <c r="BF107" s="241">
        <f t="shared" si="258"/>
        <v>45.722110896000011</v>
      </c>
      <c r="BG107" s="241">
        <f t="shared" si="258"/>
        <v>51.437374758000004</v>
      </c>
      <c r="BH107" s="241">
        <f t="shared" si="258"/>
        <v>45.722110896000011</v>
      </c>
      <c r="BI107" s="241">
        <f t="shared" si="258"/>
        <v>514.37374757999999</v>
      </c>
      <c r="BJ107" s="241">
        <f t="shared" si="258"/>
        <v>51.437374758000004</v>
      </c>
      <c r="BK107" s="241">
        <f t="shared" si="258"/>
        <v>571.52638620000005</v>
      </c>
      <c r="BL107" s="241">
        <f t="shared" si="258"/>
        <v>247.66143402</v>
      </c>
      <c r="BM107" s="241">
        <f t="shared" si="258"/>
        <v>16764.773995200001</v>
      </c>
      <c r="BN107" s="241">
        <f t="shared" si="258"/>
        <v>198.12914721600001</v>
      </c>
      <c r="BO107" s="241">
        <f t="shared" si="258"/>
        <v>198.12914721600001</v>
      </c>
      <c r="BP107" s="241">
        <f t="shared" si="258"/>
        <v>4953.2286804000005</v>
      </c>
      <c r="BQ107" s="241">
        <f t="shared" si="258"/>
        <v>838.23869976000015</v>
      </c>
      <c r="BR107" s="241">
        <f t="shared" si="258"/>
        <v>647.72990435999998</v>
      </c>
      <c r="BS107" s="241">
        <f t="shared" si="258"/>
        <v>40.006847034000003</v>
      </c>
      <c r="BT107" s="241">
        <f t="shared" si="258"/>
        <v>16764.773995200001</v>
      </c>
      <c r="BU107" s="241">
        <f t="shared" ref="BU107:EF107" si="259">VLOOKUP(BU82,$A$40:$B$63,2,FALSE)</f>
        <v>121.92562905600001</v>
      </c>
      <c r="BV107" s="241">
        <f t="shared" si="259"/>
        <v>40.006847034000003</v>
      </c>
      <c r="BW107" s="241">
        <f t="shared" si="259"/>
        <v>1809.8335563000003</v>
      </c>
      <c r="BX107" s="241">
        <f t="shared" si="259"/>
        <v>2000.3423517000001</v>
      </c>
      <c r="BY107" s="241">
        <f t="shared" si="259"/>
        <v>16764.773995200001</v>
      </c>
      <c r="BZ107" s="241">
        <f t="shared" si="259"/>
        <v>718.21815865800011</v>
      </c>
      <c r="CA107" s="241">
        <f t="shared" si="259"/>
        <v>742.98430206</v>
      </c>
      <c r="CB107" s="241">
        <f t="shared" si="259"/>
        <v>514.37374757999999</v>
      </c>
      <c r="CC107" s="241">
        <f t="shared" si="259"/>
        <v>3810.1759080000002</v>
      </c>
      <c r="CD107" s="241">
        <f t="shared" si="259"/>
        <v>121.92562905600001</v>
      </c>
      <c r="CE107" s="241">
        <f t="shared" si="259"/>
        <v>1714.5791586000003</v>
      </c>
      <c r="CF107" s="241">
        <f t="shared" si="259"/>
        <v>198.12914721600001</v>
      </c>
      <c r="CG107" s="241">
        <f t="shared" si="259"/>
        <v>495.32286804</v>
      </c>
      <c r="CH107" s="241">
        <f t="shared" si="259"/>
        <v>4953.2286804000005</v>
      </c>
      <c r="CI107" s="241">
        <f t="shared" si="259"/>
        <v>457.22110896000009</v>
      </c>
      <c r="CJ107" s="241">
        <f t="shared" si="259"/>
        <v>247.66143402</v>
      </c>
      <c r="CK107" s="241">
        <f t="shared" si="259"/>
        <v>514.37374757999999</v>
      </c>
      <c r="CL107" s="241">
        <f t="shared" si="259"/>
        <v>228.61055448000005</v>
      </c>
      <c r="CM107" s="241">
        <f t="shared" si="259"/>
        <v>1809.8335563000003</v>
      </c>
      <c r="CN107" s="241">
        <f t="shared" si="259"/>
        <v>16764.773995200001</v>
      </c>
      <c r="CO107" s="241">
        <f t="shared" si="259"/>
        <v>571.52638620000005</v>
      </c>
      <c r="CP107" s="241">
        <f t="shared" si="259"/>
        <v>4953.2286804000005</v>
      </c>
      <c r="CQ107" s="241">
        <f t="shared" si="259"/>
        <v>247.66143402</v>
      </c>
      <c r="CR107" s="241">
        <f t="shared" si="259"/>
        <v>228.61055448000005</v>
      </c>
      <c r="CS107" s="241">
        <f t="shared" si="259"/>
        <v>571.52638620000005</v>
      </c>
      <c r="CT107" s="241">
        <f t="shared" si="259"/>
        <v>457.22110896000009</v>
      </c>
      <c r="CU107" s="241">
        <f t="shared" si="259"/>
        <v>3810.1759080000002</v>
      </c>
      <c r="CV107" s="241">
        <f t="shared" si="259"/>
        <v>2000.3423517000001</v>
      </c>
      <c r="CW107" s="241">
        <f t="shared" si="259"/>
        <v>495.32286804</v>
      </c>
      <c r="CX107" s="241">
        <f t="shared" si="259"/>
        <v>571.52638620000005</v>
      </c>
      <c r="CY107" s="241">
        <f t="shared" si="259"/>
        <v>3810.1759080000002</v>
      </c>
      <c r="CZ107" s="241">
        <f t="shared" si="259"/>
        <v>647.72990435999998</v>
      </c>
      <c r="DA107" s="241">
        <f t="shared" si="259"/>
        <v>9.5254397700000002</v>
      </c>
      <c r="DB107" s="241">
        <f t="shared" si="259"/>
        <v>9.5254397700000002</v>
      </c>
      <c r="DC107" s="241">
        <f t="shared" si="259"/>
        <v>16764.773995200001</v>
      </c>
      <c r="DD107" s="241">
        <f t="shared" si="259"/>
        <v>3429.1583172000005</v>
      </c>
      <c r="DE107" s="241">
        <f t="shared" si="259"/>
        <v>40.006847034000003</v>
      </c>
      <c r="DF107" s="241">
        <f t="shared" si="259"/>
        <v>718.21815865800011</v>
      </c>
      <c r="DG107" s="241">
        <f t="shared" si="259"/>
        <v>4953.2286804000005</v>
      </c>
      <c r="DH107" s="241">
        <f t="shared" si="259"/>
        <v>2000.3423517000001</v>
      </c>
      <c r="DI107" s="241">
        <f t="shared" si="259"/>
        <v>198.12914721600001</v>
      </c>
      <c r="DJ107" s="241">
        <f t="shared" si="259"/>
        <v>742.98430206</v>
      </c>
      <c r="DK107" s="241">
        <f t="shared" si="259"/>
        <v>329.58021604200002</v>
      </c>
      <c r="DL107" s="241">
        <f t="shared" si="259"/>
        <v>495.32286804</v>
      </c>
      <c r="DM107" s="241">
        <f t="shared" si="259"/>
        <v>121.92562905600001</v>
      </c>
      <c r="DN107" s="241">
        <f t="shared" si="259"/>
        <v>571.52638620000005</v>
      </c>
      <c r="DO107" s="241">
        <f t="shared" si="259"/>
        <v>329.58021604200002</v>
      </c>
      <c r="DP107" s="241">
        <f t="shared" si="259"/>
        <v>40.006847034000003</v>
      </c>
      <c r="DQ107" s="241">
        <f t="shared" si="259"/>
        <v>198.12914721600001</v>
      </c>
      <c r="DR107" s="241">
        <f t="shared" si="259"/>
        <v>329.58021604200002</v>
      </c>
      <c r="DS107" s="241">
        <f t="shared" si="259"/>
        <v>228.61055448000005</v>
      </c>
      <c r="DT107" s="241">
        <f t="shared" si="259"/>
        <v>3429.1583172000005</v>
      </c>
      <c r="DU107" s="241">
        <f t="shared" si="259"/>
        <v>9.5254397700000002</v>
      </c>
      <c r="DV107" s="241">
        <f t="shared" si="259"/>
        <v>121.92562905600001</v>
      </c>
      <c r="DW107" s="241">
        <f t="shared" si="259"/>
        <v>198.12914721600001</v>
      </c>
      <c r="DX107" s="241">
        <f t="shared" si="259"/>
        <v>4953.2286804000005</v>
      </c>
      <c r="DY107" s="241">
        <f t="shared" si="259"/>
        <v>9.5254397700000002</v>
      </c>
      <c r="DZ107" s="241">
        <f t="shared" si="259"/>
        <v>1809.8335563000003</v>
      </c>
      <c r="EA107" s="241">
        <f t="shared" si="259"/>
        <v>1714.5791586000003</v>
      </c>
      <c r="EB107" s="241">
        <f t="shared" si="259"/>
        <v>1809.8335563000003</v>
      </c>
      <c r="EC107" s="241">
        <f t="shared" si="259"/>
        <v>51.437374758000004</v>
      </c>
      <c r="ED107" s="241">
        <f t="shared" si="259"/>
        <v>9.5254397700000002</v>
      </c>
      <c r="EE107" s="241">
        <f t="shared" si="259"/>
        <v>198.12914721600001</v>
      </c>
      <c r="EF107" s="241">
        <f t="shared" si="259"/>
        <v>514.37374757999999</v>
      </c>
      <c r="EG107" s="241">
        <f t="shared" ref="EG107:GR107" si="260">VLOOKUP(EG82,$A$40:$B$63,2,FALSE)</f>
        <v>247.66143402</v>
      </c>
      <c r="EH107" s="241">
        <f t="shared" si="260"/>
        <v>3429.1583172000005</v>
      </c>
      <c r="EI107" s="241">
        <f t="shared" si="260"/>
        <v>514.37374757999999</v>
      </c>
      <c r="EJ107" s="241">
        <f t="shared" si="260"/>
        <v>718.21815865800011</v>
      </c>
      <c r="EK107" s="241">
        <f t="shared" si="260"/>
        <v>514.37374757999999</v>
      </c>
      <c r="EL107" s="241">
        <f t="shared" si="260"/>
        <v>514.37374757999999</v>
      </c>
      <c r="EM107" s="241">
        <f t="shared" si="260"/>
        <v>228.61055448000005</v>
      </c>
      <c r="EN107" s="241">
        <f t="shared" si="260"/>
        <v>45.722110896000011</v>
      </c>
      <c r="EO107" s="241">
        <f t="shared" si="260"/>
        <v>16764.773995200001</v>
      </c>
      <c r="EP107" s="241">
        <f t="shared" si="260"/>
        <v>16764.773995200001</v>
      </c>
      <c r="EQ107" s="241">
        <f t="shared" si="260"/>
        <v>571.52638620000005</v>
      </c>
      <c r="ER107" s="241">
        <f t="shared" si="260"/>
        <v>9.5254397700000002</v>
      </c>
      <c r="ES107" s="241">
        <f t="shared" si="260"/>
        <v>228.61055448000005</v>
      </c>
      <c r="ET107" s="241">
        <f t="shared" si="260"/>
        <v>3810.1759080000002</v>
      </c>
      <c r="EU107" s="241">
        <f t="shared" si="260"/>
        <v>742.98430206</v>
      </c>
      <c r="EV107" s="241">
        <f t="shared" si="260"/>
        <v>329.58021604200002</v>
      </c>
      <c r="EW107" s="241">
        <f t="shared" si="260"/>
        <v>742.98430206</v>
      </c>
      <c r="EX107" s="241">
        <f t="shared" si="260"/>
        <v>4953.2286804000005</v>
      </c>
      <c r="EY107" s="241">
        <f t="shared" si="260"/>
        <v>3810.1759080000002</v>
      </c>
      <c r="EZ107" s="241">
        <f t="shared" si="260"/>
        <v>121.92562905600001</v>
      </c>
      <c r="FA107" s="241">
        <f t="shared" si="260"/>
        <v>718.21815865800011</v>
      </c>
      <c r="FB107" s="241">
        <f t="shared" si="260"/>
        <v>457.22110896000009</v>
      </c>
      <c r="FC107" s="241">
        <f t="shared" si="260"/>
        <v>228.61055448000005</v>
      </c>
      <c r="FD107" s="241">
        <f t="shared" si="260"/>
        <v>9.5254397700000002</v>
      </c>
      <c r="FE107" s="241">
        <f t="shared" si="260"/>
        <v>329.58021604200002</v>
      </c>
      <c r="FF107" s="241">
        <f t="shared" si="260"/>
        <v>514.37374757999999</v>
      </c>
      <c r="FG107" s="241">
        <f t="shared" si="260"/>
        <v>40.006847034000003</v>
      </c>
      <c r="FH107" s="241">
        <f t="shared" si="260"/>
        <v>3810.1759080000002</v>
      </c>
      <c r="FI107" s="241">
        <f t="shared" si="260"/>
        <v>9.5254397700000002</v>
      </c>
      <c r="FJ107" s="241">
        <f t="shared" si="260"/>
        <v>51.437374758000004</v>
      </c>
      <c r="FK107" s="241">
        <f t="shared" si="260"/>
        <v>9.5254397700000002</v>
      </c>
      <c r="FL107" s="241">
        <f t="shared" si="260"/>
        <v>16764.773995200001</v>
      </c>
      <c r="FM107" s="241">
        <f t="shared" si="260"/>
        <v>495.32286804</v>
      </c>
      <c r="FN107" s="241">
        <f t="shared" si="260"/>
        <v>3429.1583172000005</v>
      </c>
      <c r="FO107" s="241">
        <f t="shared" si="260"/>
        <v>51.437374758000004</v>
      </c>
      <c r="FP107" s="241">
        <f t="shared" si="260"/>
        <v>514.37374757999999</v>
      </c>
      <c r="FQ107" s="241">
        <f t="shared" si="260"/>
        <v>742.98430206</v>
      </c>
      <c r="FR107" s="241">
        <f t="shared" si="260"/>
        <v>16764.773995200001</v>
      </c>
      <c r="FS107" s="241">
        <f t="shared" si="260"/>
        <v>495.32286804</v>
      </c>
      <c r="FT107" s="241">
        <f t="shared" si="260"/>
        <v>329.58021604200002</v>
      </c>
      <c r="FU107" s="241">
        <f t="shared" si="260"/>
        <v>16764.773995200001</v>
      </c>
      <c r="FV107" s="241">
        <f t="shared" si="260"/>
        <v>247.66143402</v>
      </c>
      <c r="FW107" s="241">
        <f t="shared" si="260"/>
        <v>45.722110896000011</v>
      </c>
      <c r="FX107" s="241">
        <f t="shared" si="260"/>
        <v>228.61055448000005</v>
      </c>
      <c r="FY107" s="241">
        <f t="shared" si="260"/>
        <v>2000.3423517000001</v>
      </c>
      <c r="FZ107" s="241">
        <f t="shared" si="260"/>
        <v>9.5254397700000002</v>
      </c>
      <c r="GA107" s="241">
        <f t="shared" si="260"/>
        <v>742.98430206</v>
      </c>
      <c r="GB107" s="241">
        <f t="shared" si="260"/>
        <v>742.98430206</v>
      </c>
      <c r="GC107" s="241">
        <f t="shared" si="260"/>
        <v>457.22110896000009</v>
      </c>
      <c r="GD107" s="241">
        <f t="shared" si="260"/>
        <v>1809.8335563000003</v>
      </c>
      <c r="GE107" s="241">
        <f t="shared" si="260"/>
        <v>514.37374757999999</v>
      </c>
      <c r="GF107" s="241">
        <f t="shared" si="260"/>
        <v>198.12914721600001</v>
      </c>
      <c r="GG107" s="241">
        <f t="shared" si="260"/>
        <v>3429.1583172000005</v>
      </c>
      <c r="GH107" s="241">
        <f t="shared" si="260"/>
        <v>742.98430206</v>
      </c>
      <c r="GI107" s="241">
        <f t="shared" si="260"/>
        <v>571.52638620000005</v>
      </c>
      <c r="GJ107" s="241">
        <f t="shared" si="260"/>
        <v>247.66143402</v>
      </c>
      <c r="GK107" s="241">
        <f t="shared" si="260"/>
        <v>838.23869976000015</v>
      </c>
      <c r="GL107" s="241">
        <f t="shared" si="260"/>
        <v>1714.5791586000003</v>
      </c>
      <c r="GM107" s="241">
        <f t="shared" si="260"/>
        <v>495.32286804</v>
      </c>
      <c r="GN107" s="241">
        <f t="shared" si="260"/>
        <v>718.21815865800011</v>
      </c>
      <c r="GO107" s="241">
        <f t="shared" si="260"/>
        <v>647.72990435999998</v>
      </c>
      <c r="GP107" s="241">
        <f t="shared" si="260"/>
        <v>742.98430206</v>
      </c>
      <c r="GQ107" s="241">
        <f t="shared" si="260"/>
        <v>45.722110896000011</v>
      </c>
      <c r="GR107" s="241">
        <f t="shared" si="260"/>
        <v>228.61055448000005</v>
      </c>
      <c r="GS107" s="241">
        <f t="shared" ref="GS107:JD107" si="261">VLOOKUP(GS82,$A$40:$B$63,2,FALSE)</f>
        <v>198.12914721600001</v>
      </c>
      <c r="GT107" s="241">
        <f t="shared" si="261"/>
        <v>16764.773995200001</v>
      </c>
      <c r="GU107" s="241">
        <f t="shared" si="261"/>
        <v>514.37374757999999</v>
      </c>
      <c r="GV107" s="241">
        <f t="shared" si="261"/>
        <v>228.61055448000005</v>
      </c>
      <c r="GW107" s="241">
        <f t="shared" si="261"/>
        <v>3429.1583172000005</v>
      </c>
      <c r="GX107" s="241">
        <f t="shared" si="261"/>
        <v>9.5254397700000002</v>
      </c>
      <c r="GY107" s="241">
        <f t="shared" si="261"/>
        <v>51.437374758000004</v>
      </c>
      <c r="GZ107" s="241">
        <f t="shared" si="261"/>
        <v>1714.5791586000003</v>
      </c>
      <c r="HA107" s="241">
        <f t="shared" si="261"/>
        <v>329.58021604200002</v>
      </c>
      <c r="HB107" s="241">
        <f t="shared" si="261"/>
        <v>3429.1583172000005</v>
      </c>
      <c r="HC107" s="241">
        <f t="shared" si="261"/>
        <v>838.23869976000015</v>
      </c>
      <c r="HD107" s="241">
        <f t="shared" si="261"/>
        <v>45.722110896000011</v>
      </c>
      <c r="HE107" s="241">
        <f t="shared" si="261"/>
        <v>3810.1759080000002</v>
      </c>
      <c r="HF107" s="241">
        <f t="shared" si="261"/>
        <v>45.722110896000011</v>
      </c>
      <c r="HG107" s="241">
        <f t="shared" si="261"/>
        <v>40.006847034000003</v>
      </c>
      <c r="HH107" s="241">
        <f t="shared" si="261"/>
        <v>40.006847034000003</v>
      </c>
      <c r="HI107" s="241">
        <f t="shared" si="261"/>
        <v>514.37374757999999</v>
      </c>
      <c r="HJ107" s="241">
        <f t="shared" si="261"/>
        <v>198.12914721600001</v>
      </c>
      <c r="HK107" s="241">
        <f t="shared" si="261"/>
        <v>51.437374758000004</v>
      </c>
      <c r="HL107" s="241">
        <f t="shared" si="261"/>
        <v>228.61055448000005</v>
      </c>
      <c r="HM107" s="241">
        <f t="shared" si="261"/>
        <v>45.722110896000011</v>
      </c>
      <c r="HN107" s="241">
        <f t="shared" si="261"/>
        <v>247.66143402</v>
      </c>
      <c r="HO107" s="241">
        <f t="shared" si="261"/>
        <v>495.32286804</v>
      </c>
      <c r="HP107" s="241">
        <f t="shared" si="261"/>
        <v>9.5254397700000002</v>
      </c>
      <c r="HQ107" s="241">
        <f t="shared" si="261"/>
        <v>40.006847034000003</v>
      </c>
      <c r="HR107" s="241">
        <f t="shared" si="261"/>
        <v>198.12914721600001</v>
      </c>
      <c r="HS107" s="241">
        <f t="shared" si="261"/>
        <v>51.437374758000004</v>
      </c>
      <c r="HT107" s="241">
        <f t="shared" si="261"/>
        <v>3429.1583172000005</v>
      </c>
      <c r="HU107" s="241">
        <f t="shared" si="261"/>
        <v>198.12914721600001</v>
      </c>
      <c r="HV107" s="241">
        <f t="shared" si="261"/>
        <v>329.58021604200002</v>
      </c>
      <c r="HW107" s="241">
        <f t="shared" si="261"/>
        <v>16764.773995200001</v>
      </c>
      <c r="HX107" s="241">
        <f t="shared" si="261"/>
        <v>571.52638620000005</v>
      </c>
      <c r="HY107" s="241">
        <f t="shared" si="261"/>
        <v>247.66143402</v>
      </c>
      <c r="HZ107" s="241">
        <f t="shared" si="261"/>
        <v>457.22110896000009</v>
      </c>
      <c r="IA107" s="241">
        <f t="shared" si="261"/>
        <v>40.006847034000003</v>
      </c>
      <c r="IB107" s="241">
        <f t="shared" si="261"/>
        <v>514.37374757999999</v>
      </c>
      <c r="IC107" s="241">
        <f t="shared" si="261"/>
        <v>3810.1759080000002</v>
      </c>
      <c r="ID107" s="241">
        <f t="shared" si="261"/>
        <v>329.58021604200002</v>
      </c>
      <c r="IE107" s="241">
        <f t="shared" si="261"/>
        <v>3810.1759080000002</v>
      </c>
      <c r="IF107" s="241">
        <f t="shared" si="261"/>
        <v>1809.8335563000003</v>
      </c>
      <c r="IG107" s="241">
        <f t="shared" si="261"/>
        <v>121.92562905600001</v>
      </c>
      <c r="IH107" s="241">
        <f t="shared" si="261"/>
        <v>457.22110896000009</v>
      </c>
      <c r="II107" s="241">
        <f t="shared" si="261"/>
        <v>228.61055448000005</v>
      </c>
      <c r="IJ107" s="241">
        <f t="shared" si="261"/>
        <v>247.66143402</v>
      </c>
      <c r="IK107" s="241">
        <f t="shared" si="261"/>
        <v>571.52638620000005</v>
      </c>
      <c r="IL107" s="241">
        <f t="shared" si="261"/>
        <v>329.58021604200002</v>
      </c>
      <c r="IM107" s="241">
        <f t="shared" si="261"/>
        <v>198.12914721600001</v>
      </c>
      <c r="IN107" s="241">
        <f t="shared" si="261"/>
        <v>247.66143402</v>
      </c>
      <c r="IO107" s="241">
        <f t="shared" si="261"/>
        <v>647.72990435999998</v>
      </c>
      <c r="IP107" s="241">
        <f t="shared" si="261"/>
        <v>457.22110896000009</v>
      </c>
      <c r="IQ107" s="241">
        <f t="shared" si="261"/>
        <v>718.21815865800011</v>
      </c>
      <c r="IR107" s="241">
        <f t="shared" si="261"/>
        <v>838.23869976000015</v>
      </c>
      <c r="IS107" s="241">
        <f t="shared" si="261"/>
        <v>198.12914721600001</v>
      </c>
      <c r="IT107" s="241">
        <f t="shared" si="261"/>
        <v>228.61055448000005</v>
      </c>
      <c r="IU107" s="241">
        <f t="shared" si="261"/>
        <v>1714.5791586000003</v>
      </c>
      <c r="IV107" s="241">
        <f t="shared" si="261"/>
        <v>2000.3423517000001</v>
      </c>
      <c r="IW107" s="241">
        <f t="shared" si="261"/>
        <v>718.21815865800011</v>
      </c>
      <c r="IX107" s="241">
        <f t="shared" si="261"/>
        <v>457.22110896000009</v>
      </c>
      <c r="IY107" s="241">
        <f t="shared" si="261"/>
        <v>571.52638620000005</v>
      </c>
      <c r="IZ107" s="241">
        <f t="shared" si="261"/>
        <v>457.22110896000009</v>
      </c>
      <c r="JA107" s="241">
        <f t="shared" si="261"/>
        <v>9.5254397700000002</v>
      </c>
      <c r="JB107" s="241">
        <f t="shared" si="261"/>
        <v>121.92562905600001</v>
      </c>
      <c r="JC107" s="241">
        <f t="shared" si="261"/>
        <v>16764.773995200001</v>
      </c>
      <c r="JD107" s="241">
        <f t="shared" si="261"/>
        <v>457.22110896000009</v>
      </c>
      <c r="JE107" s="241">
        <f t="shared" ref="JE107:LP107" si="262">VLOOKUP(JE82,$A$40:$B$63,2,FALSE)</f>
        <v>228.61055448000005</v>
      </c>
      <c r="JF107" s="241">
        <f t="shared" si="262"/>
        <v>40.006847034000003</v>
      </c>
      <c r="JG107" s="241">
        <f t="shared" si="262"/>
        <v>571.52638620000005</v>
      </c>
      <c r="JH107" s="241">
        <f t="shared" si="262"/>
        <v>647.72990435999998</v>
      </c>
      <c r="JI107" s="241">
        <f t="shared" si="262"/>
        <v>571.52638620000005</v>
      </c>
      <c r="JJ107" s="241">
        <f t="shared" si="262"/>
        <v>647.72990435999998</v>
      </c>
      <c r="JK107" s="241">
        <f t="shared" si="262"/>
        <v>329.58021604200002</v>
      </c>
      <c r="JL107" s="241">
        <f t="shared" si="262"/>
        <v>40.006847034000003</v>
      </c>
      <c r="JM107" s="241">
        <f t="shared" si="262"/>
        <v>647.72990435999998</v>
      </c>
      <c r="JN107" s="241">
        <f t="shared" si="262"/>
        <v>571.52638620000005</v>
      </c>
      <c r="JO107" s="241">
        <f t="shared" si="262"/>
        <v>45.722110896000011</v>
      </c>
      <c r="JP107" s="241">
        <f t="shared" si="262"/>
        <v>514.37374757999999</v>
      </c>
      <c r="JQ107" s="241">
        <f t="shared" si="262"/>
        <v>571.52638620000005</v>
      </c>
      <c r="JR107" s="241">
        <f t="shared" si="262"/>
        <v>3810.1759080000002</v>
      </c>
      <c r="JS107" s="241">
        <f t="shared" si="262"/>
        <v>40.006847034000003</v>
      </c>
      <c r="JT107" s="241">
        <f t="shared" si="262"/>
        <v>495.32286804</v>
      </c>
      <c r="JU107" s="241">
        <f t="shared" si="262"/>
        <v>247.66143402</v>
      </c>
      <c r="JV107" s="241">
        <f t="shared" si="262"/>
        <v>514.37374757999999</v>
      </c>
      <c r="JW107" s="241">
        <f t="shared" si="262"/>
        <v>9.5254397700000002</v>
      </c>
      <c r="JX107" s="241">
        <f t="shared" si="262"/>
        <v>571.52638620000005</v>
      </c>
      <c r="JY107" s="241">
        <f t="shared" si="262"/>
        <v>457.22110896000009</v>
      </c>
      <c r="JZ107" s="241">
        <f t="shared" si="262"/>
        <v>4953.2286804000005</v>
      </c>
      <c r="KA107" s="241">
        <f t="shared" si="262"/>
        <v>718.21815865800011</v>
      </c>
      <c r="KB107" s="241">
        <f t="shared" si="262"/>
        <v>3429.1583172000005</v>
      </c>
      <c r="KC107" s="241">
        <f t="shared" si="262"/>
        <v>647.72990435999998</v>
      </c>
      <c r="KD107" s="241">
        <f t="shared" si="262"/>
        <v>51.437374758000004</v>
      </c>
      <c r="KE107" s="241">
        <f t="shared" si="262"/>
        <v>647.72990435999998</v>
      </c>
      <c r="KF107" s="241">
        <f t="shared" si="262"/>
        <v>16764.773995200001</v>
      </c>
      <c r="KG107" s="241">
        <f t="shared" si="262"/>
        <v>4953.2286804000005</v>
      </c>
      <c r="KH107" s="241">
        <f t="shared" si="262"/>
        <v>9.5254397700000002</v>
      </c>
      <c r="KI107" s="241">
        <f t="shared" si="262"/>
        <v>647.72990435999998</v>
      </c>
      <c r="KJ107" s="241">
        <f t="shared" si="262"/>
        <v>51.437374758000004</v>
      </c>
      <c r="KK107" s="241">
        <f t="shared" si="262"/>
        <v>718.21815865800011</v>
      </c>
      <c r="KL107" s="241">
        <f t="shared" si="262"/>
        <v>514.37374757999999</v>
      </c>
      <c r="KM107" s="241">
        <f t="shared" si="262"/>
        <v>718.21815865800011</v>
      </c>
      <c r="KN107" s="241">
        <f t="shared" si="262"/>
        <v>45.722110896000011</v>
      </c>
      <c r="KO107" s="241">
        <f t="shared" si="262"/>
        <v>247.66143402</v>
      </c>
      <c r="KP107" s="241">
        <f t="shared" si="262"/>
        <v>228.61055448000005</v>
      </c>
      <c r="KQ107" s="241">
        <f t="shared" si="262"/>
        <v>9.5254397700000002</v>
      </c>
      <c r="KR107" s="241">
        <f t="shared" si="262"/>
        <v>838.23869976000015</v>
      </c>
      <c r="KS107" s="241">
        <f t="shared" si="262"/>
        <v>16764.773995200001</v>
      </c>
      <c r="KT107" s="241">
        <f t="shared" si="262"/>
        <v>51.437374758000004</v>
      </c>
      <c r="KU107" s="241">
        <f t="shared" si="262"/>
        <v>495.32286804</v>
      </c>
      <c r="KV107" s="241">
        <f t="shared" si="262"/>
        <v>51.437374758000004</v>
      </c>
      <c r="KW107" s="241">
        <f t="shared" si="262"/>
        <v>1809.8335563000003</v>
      </c>
      <c r="KX107" s="241">
        <f t="shared" si="262"/>
        <v>247.66143402</v>
      </c>
      <c r="KY107" s="241">
        <f t="shared" si="262"/>
        <v>3429.1583172000005</v>
      </c>
      <c r="KZ107" s="241">
        <f t="shared" si="262"/>
        <v>571.52638620000005</v>
      </c>
      <c r="LA107" s="241">
        <f t="shared" si="262"/>
        <v>742.98430206</v>
      </c>
      <c r="LB107" s="241">
        <f t="shared" si="262"/>
        <v>2000.3423517000001</v>
      </c>
      <c r="LC107" s="241">
        <f t="shared" si="262"/>
        <v>247.66143402</v>
      </c>
      <c r="LD107" s="241">
        <f t="shared" si="262"/>
        <v>457.22110896000009</v>
      </c>
      <c r="LE107" s="241">
        <f t="shared" si="262"/>
        <v>571.52638620000005</v>
      </c>
      <c r="LF107" s="241">
        <f t="shared" si="262"/>
        <v>571.52638620000005</v>
      </c>
      <c r="LG107" s="241">
        <f t="shared" si="262"/>
        <v>742.98430206</v>
      </c>
      <c r="LH107" s="241">
        <f t="shared" si="262"/>
        <v>228.61055448000005</v>
      </c>
      <c r="LI107" s="241">
        <f t="shared" si="262"/>
        <v>742.98430206</v>
      </c>
      <c r="LJ107" s="241">
        <f t="shared" si="262"/>
        <v>9.5254397700000002</v>
      </c>
      <c r="LK107" s="241">
        <f t="shared" si="262"/>
        <v>514.37374757999999</v>
      </c>
      <c r="LL107" s="241">
        <f t="shared" si="262"/>
        <v>742.98430206</v>
      </c>
      <c r="LM107" s="241">
        <f t="shared" si="262"/>
        <v>198.12914721600001</v>
      </c>
      <c r="LN107" s="241">
        <f t="shared" si="262"/>
        <v>1714.5791586000003</v>
      </c>
      <c r="LO107" s="241">
        <f t="shared" si="262"/>
        <v>329.58021604200002</v>
      </c>
      <c r="LP107" s="241">
        <f t="shared" si="262"/>
        <v>718.21815865800011</v>
      </c>
      <c r="LQ107" s="241">
        <f t="shared" ref="LQ107:OB107" si="263">VLOOKUP(LQ82,$A$40:$B$63,2,FALSE)</f>
        <v>3810.1759080000002</v>
      </c>
      <c r="LR107" s="241">
        <f t="shared" si="263"/>
        <v>2000.3423517000001</v>
      </c>
      <c r="LS107" s="241">
        <f t="shared" si="263"/>
        <v>3429.1583172000005</v>
      </c>
      <c r="LT107" s="241">
        <f t="shared" si="263"/>
        <v>4953.2286804000005</v>
      </c>
      <c r="LU107" s="241">
        <f t="shared" si="263"/>
        <v>647.72990435999998</v>
      </c>
      <c r="LV107" s="241">
        <f t="shared" si="263"/>
        <v>3810.1759080000002</v>
      </c>
      <c r="LW107" s="241">
        <f t="shared" si="263"/>
        <v>1714.5791586000003</v>
      </c>
      <c r="LX107" s="241">
        <f t="shared" si="263"/>
        <v>742.98430206</v>
      </c>
      <c r="LY107" s="241">
        <f t="shared" si="263"/>
        <v>198.12914721600001</v>
      </c>
      <c r="LZ107" s="241">
        <f t="shared" si="263"/>
        <v>838.23869976000015</v>
      </c>
      <c r="MA107" s="241">
        <f t="shared" si="263"/>
        <v>1809.8335563000003</v>
      </c>
      <c r="MB107" s="241">
        <f t="shared" si="263"/>
        <v>329.58021604200002</v>
      </c>
      <c r="MC107" s="241">
        <f t="shared" si="263"/>
        <v>247.66143402</v>
      </c>
      <c r="MD107" s="241">
        <f t="shared" si="263"/>
        <v>1714.5791586000003</v>
      </c>
      <c r="ME107" s="241">
        <f t="shared" si="263"/>
        <v>3429.1583172000005</v>
      </c>
      <c r="MF107" s="241">
        <f t="shared" si="263"/>
        <v>4953.2286804000005</v>
      </c>
      <c r="MG107" s="241">
        <f t="shared" si="263"/>
        <v>4953.2286804000005</v>
      </c>
      <c r="MH107" s="241">
        <f t="shared" si="263"/>
        <v>838.23869976000015</v>
      </c>
      <c r="MI107" s="241">
        <f t="shared" si="263"/>
        <v>9.5254397700000002</v>
      </c>
      <c r="MJ107" s="241">
        <f t="shared" si="263"/>
        <v>9.5254397700000002</v>
      </c>
      <c r="MK107" s="241">
        <f t="shared" si="263"/>
        <v>51.437374758000004</v>
      </c>
      <c r="ML107" s="241">
        <f t="shared" si="263"/>
        <v>2000.3423517000001</v>
      </c>
      <c r="MM107" s="241">
        <f t="shared" si="263"/>
        <v>2000.3423517000001</v>
      </c>
      <c r="MN107" s="241">
        <f t="shared" si="263"/>
        <v>1714.5791586000003</v>
      </c>
      <c r="MO107" s="241">
        <f t="shared" si="263"/>
        <v>838.23869976000015</v>
      </c>
      <c r="MP107" s="241">
        <f t="shared" si="263"/>
        <v>3429.1583172000005</v>
      </c>
      <c r="MQ107" s="241">
        <f t="shared" si="263"/>
        <v>16764.773995200001</v>
      </c>
      <c r="MR107" s="241">
        <f t="shared" si="263"/>
        <v>1714.5791586000003</v>
      </c>
      <c r="MS107" s="241">
        <f t="shared" si="263"/>
        <v>4953.2286804000005</v>
      </c>
      <c r="MT107" s="241">
        <f t="shared" si="263"/>
        <v>647.72990435999998</v>
      </c>
      <c r="MU107" s="241">
        <f t="shared" si="263"/>
        <v>45.722110896000011</v>
      </c>
      <c r="MV107" s="241">
        <f t="shared" si="263"/>
        <v>45.722110896000011</v>
      </c>
      <c r="MW107" s="241">
        <f t="shared" si="263"/>
        <v>1809.8335563000003</v>
      </c>
      <c r="MX107" s="241">
        <f t="shared" si="263"/>
        <v>9.5254397700000002</v>
      </c>
      <c r="MY107" s="241">
        <f t="shared" si="263"/>
        <v>2000.3423517000001</v>
      </c>
      <c r="MZ107" s="241">
        <f t="shared" si="263"/>
        <v>51.437374758000004</v>
      </c>
      <c r="NA107" s="241">
        <f t="shared" si="263"/>
        <v>329.58021604200002</v>
      </c>
      <c r="NB107" s="241">
        <f t="shared" si="263"/>
        <v>742.98430206</v>
      </c>
      <c r="NC107" s="241">
        <f t="shared" si="263"/>
        <v>838.23869976000015</v>
      </c>
      <c r="ND107" s="241">
        <f t="shared" si="263"/>
        <v>647.72990435999998</v>
      </c>
      <c r="NE107" s="241">
        <f t="shared" si="263"/>
        <v>247.66143402</v>
      </c>
      <c r="NF107" s="241">
        <f t="shared" si="263"/>
        <v>4953.2286804000005</v>
      </c>
      <c r="NG107" s="241">
        <f t="shared" si="263"/>
        <v>718.21815865800011</v>
      </c>
      <c r="NH107" s="241">
        <f t="shared" si="263"/>
        <v>495.32286804</v>
      </c>
      <c r="NI107" s="241">
        <f t="shared" si="263"/>
        <v>647.72990435999998</v>
      </c>
      <c r="NJ107" s="241">
        <f t="shared" si="263"/>
        <v>9.5254397700000002</v>
      </c>
      <c r="NK107" s="241">
        <f t="shared" si="263"/>
        <v>51.437374758000004</v>
      </c>
      <c r="NL107" s="241">
        <f t="shared" si="263"/>
        <v>1809.8335563000003</v>
      </c>
      <c r="NM107" s="241">
        <f t="shared" si="263"/>
        <v>3429.1583172000005</v>
      </c>
      <c r="NN107" s="241">
        <f t="shared" si="263"/>
        <v>1714.5791586000003</v>
      </c>
      <c r="NO107" s="241">
        <f t="shared" si="263"/>
        <v>40.006847034000003</v>
      </c>
      <c r="NP107" s="241">
        <f t="shared" si="263"/>
        <v>45.722110896000011</v>
      </c>
      <c r="NQ107" s="241">
        <f t="shared" si="263"/>
        <v>457.22110896000009</v>
      </c>
      <c r="NR107" s="241">
        <f t="shared" si="263"/>
        <v>514.37374757999999</v>
      </c>
      <c r="NS107" s="241">
        <f t="shared" si="263"/>
        <v>228.61055448000005</v>
      </c>
      <c r="NT107" s="241">
        <f t="shared" si="263"/>
        <v>1809.8335563000003</v>
      </c>
      <c r="NU107" s="241">
        <f t="shared" si="263"/>
        <v>495.32286804</v>
      </c>
      <c r="NV107" s="241">
        <f t="shared" si="263"/>
        <v>329.58021604200002</v>
      </c>
      <c r="NW107" s="241">
        <f t="shared" si="263"/>
        <v>457.22110896000009</v>
      </c>
      <c r="NX107" s="241">
        <f t="shared" si="263"/>
        <v>742.98430206</v>
      </c>
      <c r="NY107" s="241">
        <f t="shared" si="263"/>
        <v>3429.1583172000005</v>
      </c>
      <c r="NZ107" s="241">
        <f t="shared" si="263"/>
        <v>495.32286804</v>
      </c>
      <c r="OA107" s="241">
        <f t="shared" si="263"/>
        <v>329.58021604200002</v>
      </c>
      <c r="OB107" s="241">
        <f t="shared" si="263"/>
        <v>1714.5791586000003</v>
      </c>
      <c r="OC107" s="241">
        <f t="shared" ref="OC107:QN107" si="264">VLOOKUP(OC82,$A$40:$B$63,2,FALSE)</f>
        <v>571.52638620000005</v>
      </c>
      <c r="OD107" s="241">
        <f t="shared" si="264"/>
        <v>4953.2286804000005</v>
      </c>
      <c r="OE107" s="241">
        <f t="shared" si="264"/>
        <v>45.722110896000011</v>
      </c>
      <c r="OF107" s="241">
        <f t="shared" si="264"/>
        <v>228.61055448000005</v>
      </c>
      <c r="OG107" s="241">
        <f t="shared" si="264"/>
        <v>3810.1759080000002</v>
      </c>
      <c r="OH107" s="241">
        <f t="shared" si="264"/>
        <v>121.92562905600001</v>
      </c>
      <c r="OI107" s="241">
        <f t="shared" si="264"/>
        <v>198.12914721600001</v>
      </c>
      <c r="OJ107" s="241">
        <f t="shared" si="264"/>
        <v>16764.773995200001</v>
      </c>
      <c r="OK107" s="241">
        <f t="shared" si="264"/>
        <v>838.23869976000015</v>
      </c>
      <c r="OL107" s="241">
        <f t="shared" si="264"/>
        <v>3810.1759080000002</v>
      </c>
      <c r="OM107" s="241">
        <f t="shared" si="264"/>
        <v>838.23869976000015</v>
      </c>
      <c r="ON107" s="241">
        <f t="shared" si="264"/>
        <v>45.722110896000011</v>
      </c>
      <c r="OO107" s="241">
        <f t="shared" si="264"/>
        <v>2000.3423517000001</v>
      </c>
      <c r="OP107" s="241">
        <f t="shared" si="264"/>
        <v>329.58021604200002</v>
      </c>
      <c r="OQ107" s="241">
        <f t="shared" si="264"/>
        <v>198.12914721600001</v>
      </c>
      <c r="OR107" s="241">
        <f t="shared" si="264"/>
        <v>514.37374757999999</v>
      </c>
      <c r="OS107" s="241">
        <f t="shared" si="264"/>
        <v>51.437374758000004</v>
      </c>
      <c r="OT107" s="241">
        <f t="shared" si="264"/>
        <v>718.21815865800011</v>
      </c>
      <c r="OU107" s="241">
        <f t="shared" si="264"/>
        <v>51.437374758000004</v>
      </c>
      <c r="OV107" s="241">
        <f t="shared" si="264"/>
        <v>742.98430206</v>
      </c>
      <c r="OW107" s="241">
        <f t="shared" si="264"/>
        <v>121.92562905600001</v>
      </c>
      <c r="OX107" s="241">
        <f t="shared" si="264"/>
        <v>51.437374758000004</v>
      </c>
      <c r="OY107" s="241">
        <f t="shared" si="264"/>
        <v>571.52638620000005</v>
      </c>
      <c r="OZ107" s="241">
        <f t="shared" si="264"/>
        <v>2000.3423517000001</v>
      </c>
      <c r="PA107" s="241">
        <f t="shared" si="264"/>
        <v>4953.2286804000005</v>
      </c>
      <c r="PB107" s="241">
        <f t="shared" si="264"/>
        <v>3429.1583172000005</v>
      </c>
      <c r="PC107" s="241">
        <f t="shared" si="264"/>
        <v>329.58021604200002</v>
      </c>
      <c r="PD107" s="241">
        <f t="shared" si="264"/>
        <v>228.61055448000005</v>
      </c>
      <c r="PE107" s="241">
        <f t="shared" si="264"/>
        <v>3810.1759080000002</v>
      </c>
      <c r="PF107" s="241">
        <f t="shared" si="264"/>
        <v>742.98430206</v>
      </c>
      <c r="PG107" s="241">
        <f t="shared" si="264"/>
        <v>1714.5791586000003</v>
      </c>
      <c r="PH107" s="241">
        <f t="shared" si="264"/>
        <v>247.66143402</v>
      </c>
      <c r="PI107" s="241">
        <f t="shared" si="264"/>
        <v>45.722110896000011</v>
      </c>
      <c r="PJ107" s="241">
        <f t="shared" si="264"/>
        <v>121.92562905600001</v>
      </c>
      <c r="PK107" s="241">
        <f t="shared" si="264"/>
        <v>40.006847034000003</v>
      </c>
      <c r="PL107" s="241">
        <f t="shared" si="264"/>
        <v>838.23869976000015</v>
      </c>
      <c r="PM107" s="241">
        <f t="shared" si="264"/>
        <v>647.72990435999998</v>
      </c>
      <c r="PN107" s="241">
        <f t="shared" si="264"/>
        <v>45.722110896000011</v>
      </c>
      <c r="PO107" s="241">
        <f t="shared" si="264"/>
        <v>718.21815865800011</v>
      </c>
      <c r="PP107" s="241">
        <f t="shared" si="264"/>
        <v>51.437374758000004</v>
      </c>
      <c r="PQ107" s="241">
        <f t="shared" si="264"/>
        <v>718.21815865800011</v>
      </c>
      <c r="PR107" s="241">
        <f t="shared" si="264"/>
        <v>2000.3423517000001</v>
      </c>
      <c r="PS107" s="241">
        <f t="shared" si="264"/>
        <v>4953.2286804000005</v>
      </c>
      <c r="PT107" s="241">
        <f t="shared" si="264"/>
        <v>3429.1583172000005</v>
      </c>
      <c r="PU107" s="241">
        <f t="shared" si="264"/>
        <v>2000.3423517000001</v>
      </c>
      <c r="PV107" s="241">
        <f t="shared" si="264"/>
        <v>2000.3423517000001</v>
      </c>
      <c r="PW107" s="241">
        <f t="shared" si="264"/>
        <v>457.22110896000009</v>
      </c>
      <c r="PX107" s="241">
        <f t="shared" si="264"/>
        <v>742.98430206</v>
      </c>
      <c r="PY107" s="241">
        <f t="shared" si="264"/>
        <v>457.22110896000009</v>
      </c>
      <c r="PZ107" s="241">
        <f t="shared" si="264"/>
        <v>329.58021604200002</v>
      </c>
      <c r="QA107" s="241">
        <f t="shared" si="264"/>
        <v>742.98430206</v>
      </c>
      <c r="QB107" s="241">
        <f t="shared" si="264"/>
        <v>4953.2286804000005</v>
      </c>
      <c r="QC107" s="241">
        <f t="shared" si="264"/>
        <v>495.32286804</v>
      </c>
      <c r="QD107" s="241">
        <f t="shared" si="264"/>
        <v>16764.773995200001</v>
      </c>
      <c r="QE107" s="241">
        <f t="shared" si="264"/>
        <v>514.37374757999999</v>
      </c>
      <c r="QF107" s="241">
        <f t="shared" si="264"/>
        <v>45.722110896000011</v>
      </c>
      <c r="QG107" s="241">
        <f t="shared" si="264"/>
        <v>198.12914721600001</v>
      </c>
      <c r="QH107" s="241">
        <f t="shared" si="264"/>
        <v>495.32286804</v>
      </c>
      <c r="QI107" s="241">
        <f t="shared" si="264"/>
        <v>1714.5791586000003</v>
      </c>
      <c r="QJ107" s="241">
        <f t="shared" si="264"/>
        <v>51.437374758000004</v>
      </c>
      <c r="QK107" s="241">
        <f t="shared" si="264"/>
        <v>2000.3423517000001</v>
      </c>
      <c r="QL107" s="241">
        <f t="shared" si="264"/>
        <v>247.66143402</v>
      </c>
      <c r="QM107" s="241">
        <f t="shared" si="264"/>
        <v>571.52638620000005</v>
      </c>
      <c r="QN107" s="241">
        <f t="shared" si="264"/>
        <v>3810.1759080000002</v>
      </c>
      <c r="QO107" s="241">
        <f t="shared" ref="QO107:SZ107" si="265">VLOOKUP(QO82,$A$40:$B$63,2,FALSE)</f>
        <v>1714.5791586000003</v>
      </c>
      <c r="QP107" s="241">
        <f t="shared" si="265"/>
        <v>647.72990435999998</v>
      </c>
      <c r="QQ107" s="241">
        <f t="shared" si="265"/>
        <v>2000.3423517000001</v>
      </c>
      <c r="QR107" s="241">
        <f t="shared" si="265"/>
        <v>247.66143402</v>
      </c>
      <c r="QS107" s="241">
        <f t="shared" si="265"/>
        <v>2000.3423517000001</v>
      </c>
      <c r="QT107" s="241">
        <f t="shared" si="265"/>
        <v>51.437374758000004</v>
      </c>
      <c r="QU107" s="241">
        <f t="shared" si="265"/>
        <v>4953.2286804000005</v>
      </c>
      <c r="QV107" s="241">
        <f t="shared" si="265"/>
        <v>514.37374757999999</v>
      </c>
      <c r="QW107" s="241">
        <f t="shared" si="265"/>
        <v>4953.2286804000005</v>
      </c>
      <c r="QX107" s="241">
        <f t="shared" si="265"/>
        <v>1714.5791586000003</v>
      </c>
      <c r="QY107" s="241">
        <f t="shared" si="265"/>
        <v>1714.5791586000003</v>
      </c>
      <c r="QZ107" s="241">
        <f t="shared" si="265"/>
        <v>16764.773995200001</v>
      </c>
      <c r="RA107" s="241">
        <f t="shared" si="265"/>
        <v>9.5254397700000002</v>
      </c>
      <c r="RB107" s="241">
        <f t="shared" si="265"/>
        <v>40.006847034000003</v>
      </c>
      <c r="RC107" s="241">
        <f t="shared" si="265"/>
        <v>3810.1759080000002</v>
      </c>
      <c r="RD107" s="241">
        <f t="shared" si="265"/>
        <v>51.437374758000004</v>
      </c>
      <c r="RE107" s="241">
        <f t="shared" si="265"/>
        <v>2000.3423517000001</v>
      </c>
      <c r="RF107" s="241">
        <f t="shared" si="265"/>
        <v>329.58021604200002</v>
      </c>
      <c r="RG107" s="241">
        <f t="shared" si="265"/>
        <v>40.006847034000003</v>
      </c>
      <c r="RH107" s="241">
        <f t="shared" si="265"/>
        <v>457.22110896000009</v>
      </c>
      <c r="RI107" s="241">
        <f t="shared" si="265"/>
        <v>457.22110896000009</v>
      </c>
      <c r="RJ107" s="241">
        <f t="shared" si="265"/>
        <v>16764.773995200001</v>
      </c>
      <c r="RK107" s="241">
        <f t="shared" si="265"/>
        <v>51.437374758000004</v>
      </c>
      <c r="RL107" s="241">
        <f t="shared" si="265"/>
        <v>4953.2286804000005</v>
      </c>
      <c r="RM107" s="241">
        <f t="shared" si="265"/>
        <v>2000.3423517000001</v>
      </c>
      <c r="RN107" s="241">
        <f t="shared" si="265"/>
        <v>329.58021604200002</v>
      </c>
      <c r="RO107" s="241">
        <f t="shared" si="265"/>
        <v>1714.5791586000003</v>
      </c>
      <c r="RP107" s="241">
        <f t="shared" si="265"/>
        <v>571.52638620000005</v>
      </c>
      <c r="RQ107" s="241">
        <f t="shared" si="265"/>
        <v>121.92562905600001</v>
      </c>
      <c r="RR107" s="241">
        <f t="shared" si="265"/>
        <v>3429.1583172000005</v>
      </c>
      <c r="RS107" s="241">
        <f t="shared" si="265"/>
        <v>40.006847034000003</v>
      </c>
      <c r="RT107" s="241">
        <f t="shared" si="265"/>
        <v>40.006847034000003</v>
      </c>
      <c r="RU107" s="241">
        <f t="shared" si="265"/>
        <v>647.72990435999998</v>
      </c>
      <c r="RV107" s="241">
        <f t="shared" si="265"/>
        <v>1809.8335563000003</v>
      </c>
      <c r="RW107" s="241">
        <f t="shared" si="265"/>
        <v>247.66143402</v>
      </c>
      <c r="RX107" s="241">
        <f t="shared" si="265"/>
        <v>1809.8335563000003</v>
      </c>
      <c r="RY107" s="241">
        <f t="shared" si="265"/>
        <v>40.006847034000003</v>
      </c>
      <c r="RZ107" s="241">
        <f t="shared" si="265"/>
        <v>742.98430206</v>
      </c>
      <c r="SA107" s="241">
        <f t="shared" si="265"/>
        <v>9.5254397700000002</v>
      </c>
      <c r="SB107" s="241">
        <f t="shared" si="265"/>
        <v>647.72990435999998</v>
      </c>
      <c r="SC107" s="241">
        <f t="shared" si="265"/>
        <v>514.37374757999999</v>
      </c>
      <c r="SD107" s="241">
        <f t="shared" si="265"/>
        <v>2000.3423517000001</v>
      </c>
      <c r="SE107" s="241">
        <f t="shared" si="265"/>
        <v>16764.773995200001</v>
      </c>
      <c r="SF107" s="241">
        <f t="shared" si="265"/>
        <v>3810.1759080000002</v>
      </c>
      <c r="SG107" s="241">
        <f t="shared" si="265"/>
        <v>121.92562905600001</v>
      </c>
      <c r="SH107" s="241">
        <f t="shared" si="265"/>
        <v>329.58021604200002</v>
      </c>
      <c r="SI107" s="241">
        <f t="shared" si="265"/>
        <v>45.722110896000011</v>
      </c>
      <c r="SJ107" s="241">
        <f t="shared" si="265"/>
        <v>9.5254397700000002</v>
      </c>
      <c r="SK107" s="241">
        <f t="shared" si="265"/>
        <v>247.66143402</v>
      </c>
      <c r="SL107" s="241">
        <f t="shared" si="265"/>
        <v>3429.1583172000005</v>
      </c>
      <c r="SM107" s="241">
        <f t="shared" si="265"/>
        <v>1809.8335563000003</v>
      </c>
      <c r="SN107" s="241">
        <f t="shared" si="265"/>
        <v>514.37374757999999</v>
      </c>
      <c r="SO107" s="241">
        <f t="shared" si="265"/>
        <v>1714.5791586000003</v>
      </c>
      <c r="SP107" s="241">
        <f t="shared" si="265"/>
        <v>51.437374758000004</v>
      </c>
      <c r="SQ107" s="241">
        <f t="shared" si="265"/>
        <v>45.722110896000011</v>
      </c>
      <c r="SR107" s="241">
        <f t="shared" si="265"/>
        <v>4953.2286804000005</v>
      </c>
      <c r="SS107" s="241">
        <f t="shared" si="265"/>
        <v>2000.3423517000001</v>
      </c>
      <c r="ST107" s="241">
        <f t="shared" si="265"/>
        <v>121.92562905600001</v>
      </c>
      <c r="SU107" s="241">
        <f t="shared" si="265"/>
        <v>198.12914721600001</v>
      </c>
      <c r="SV107" s="241">
        <f t="shared" si="265"/>
        <v>329.58021604200002</v>
      </c>
      <c r="SW107" s="241">
        <f t="shared" si="265"/>
        <v>571.52638620000005</v>
      </c>
      <c r="SX107" s="241">
        <f t="shared" si="265"/>
        <v>3429.1583172000005</v>
      </c>
      <c r="SY107" s="241">
        <f t="shared" si="265"/>
        <v>647.72990435999998</v>
      </c>
      <c r="SZ107" s="241">
        <f t="shared" si="265"/>
        <v>4953.2286804000005</v>
      </c>
      <c r="TA107" s="241">
        <f t="shared" ref="TA107:VL107" si="266">VLOOKUP(TA82,$A$40:$B$63,2,FALSE)</f>
        <v>51.437374758000004</v>
      </c>
      <c r="TB107" s="241">
        <f t="shared" si="266"/>
        <v>1809.8335563000003</v>
      </c>
      <c r="TC107" s="241">
        <f t="shared" si="266"/>
        <v>3429.1583172000005</v>
      </c>
      <c r="TD107" s="241">
        <f t="shared" si="266"/>
        <v>121.92562905600001</v>
      </c>
      <c r="TE107" s="241">
        <f t="shared" si="266"/>
        <v>4953.2286804000005</v>
      </c>
      <c r="TF107" s="241">
        <f t="shared" si="266"/>
        <v>1809.8335563000003</v>
      </c>
      <c r="TG107" s="241">
        <f t="shared" si="266"/>
        <v>198.12914721600001</v>
      </c>
      <c r="TH107" s="241">
        <f t="shared" si="266"/>
        <v>228.61055448000005</v>
      </c>
      <c r="TI107" s="241">
        <f t="shared" si="266"/>
        <v>45.722110896000011</v>
      </c>
      <c r="TJ107" s="241">
        <f t="shared" si="266"/>
        <v>16764.773995200001</v>
      </c>
      <c r="TK107" s="241">
        <f t="shared" si="266"/>
        <v>495.32286804</v>
      </c>
      <c r="TL107" s="241">
        <f t="shared" si="266"/>
        <v>228.61055448000005</v>
      </c>
      <c r="TM107" s="241">
        <f t="shared" si="266"/>
        <v>571.52638620000005</v>
      </c>
      <c r="TN107" s="241">
        <f t="shared" si="266"/>
        <v>40.006847034000003</v>
      </c>
      <c r="TO107" s="241">
        <f t="shared" si="266"/>
        <v>9.5254397700000002</v>
      </c>
      <c r="TP107" s="241">
        <f t="shared" si="266"/>
        <v>742.98430206</v>
      </c>
      <c r="TQ107" s="241">
        <f t="shared" si="266"/>
        <v>40.006847034000003</v>
      </c>
      <c r="TR107" s="241">
        <f t="shared" si="266"/>
        <v>198.12914721600001</v>
      </c>
      <c r="TS107" s="241">
        <f t="shared" si="266"/>
        <v>718.21815865800011</v>
      </c>
      <c r="TT107" s="241">
        <f t="shared" si="266"/>
        <v>495.32286804</v>
      </c>
      <c r="TU107" s="241">
        <f t="shared" si="266"/>
        <v>571.52638620000005</v>
      </c>
      <c r="TV107" s="241">
        <f t="shared" si="266"/>
        <v>4953.2286804000005</v>
      </c>
      <c r="TW107" s="241">
        <f t="shared" si="266"/>
        <v>457.22110896000009</v>
      </c>
      <c r="TX107" s="241">
        <f t="shared" si="266"/>
        <v>2000.3423517000001</v>
      </c>
      <c r="TY107" s="241">
        <f t="shared" si="266"/>
        <v>51.437374758000004</v>
      </c>
      <c r="TZ107" s="241">
        <f t="shared" si="266"/>
        <v>45.722110896000011</v>
      </c>
      <c r="UA107" s="241">
        <f t="shared" si="266"/>
        <v>198.12914721600001</v>
      </c>
      <c r="UB107" s="241">
        <f t="shared" si="266"/>
        <v>247.66143402</v>
      </c>
      <c r="UC107" s="241">
        <f t="shared" si="266"/>
        <v>2000.3423517000001</v>
      </c>
      <c r="UD107" s="241">
        <f t="shared" si="266"/>
        <v>329.58021604200002</v>
      </c>
      <c r="UE107" s="241">
        <f t="shared" si="266"/>
        <v>1714.5791586000003</v>
      </c>
      <c r="UF107" s="241">
        <f t="shared" si="266"/>
        <v>329.58021604200002</v>
      </c>
      <c r="UG107" s="241">
        <f t="shared" si="266"/>
        <v>247.66143402</v>
      </c>
      <c r="UH107" s="241">
        <f t="shared" si="266"/>
        <v>247.66143402</v>
      </c>
      <c r="UI107" s="241">
        <f t="shared" si="266"/>
        <v>198.12914721600001</v>
      </c>
      <c r="UJ107" s="241">
        <f t="shared" si="266"/>
        <v>647.72990435999998</v>
      </c>
      <c r="UK107" s="241">
        <f t="shared" si="266"/>
        <v>742.98430206</v>
      </c>
      <c r="UL107" s="241">
        <f t="shared" si="266"/>
        <v>16764.773995200001</v>
      </c>
      <c r="UM107" s="241">
        <f t="shared" si="266"/>
        <v>495.32286804</v>
      </c>
      <c r="UN107" s="241">
        <f t="shared" si="266"/>
        <v>495.32286804</v>
      </c>
      <c r="UO107" s="241">
        <f t="shared" si="266"/>
        <v>495.32286804</v>
      </c>
      <c r="UP107" s="241">
        <f t="shared" si="266"/>
        <v>647.72990435999998</v>
      </c>
      <c r="UQ107" s="241">
        <f t="shared" si="266"/>
        <v>198.12914721600001</v>
      </c>
      <c r="UR107" s="241">
        <f t="shared" si="266"/>
        <v>247.66143402</v>
      </c>
      <c r="US107" s="241">
        <f t="shared" si="266"/>
        <v>16764.773995200001</v>
      </c>
      <c r="UT107" s="241">
        <f t="shared" si="266"/>
        <v>3429.1583172000005</v>
      </c>
      <c r="UU107" s="241">
        <f t="shared" si="266"/>
        <v>247.66143402</v>
      </c>
      <c r="UV107" s="241">
        <f t="shared" si="266"/>
        <v>647.72990435999998</v>
      </c>
      <c r="UW107" s="241">
        <f t="shared" si="266"/>
        <v>647.72990435999998</v>
      </c>
      <c r="UX107" s="241">
        <f t="shared" si="266"/>
        <v>495.32286804</v>
      </c>
      <c r="UY107" s="241">
        <f t="shared" si="266"/>
        <v>228.61055448000005</v>
      </c>
      <c r="UZ107" s="241">
        <f t="shared" si="266"/>
        <v>495.32286804</v>
      </c>
      <c r="VA107" s="241">
        <f t="shared" si="266"/>
        <v>514.37374757999999</v>
      </c>
      <c r="VB107" s="241">
        <f t="shared" si="266"/>
        <v>495.32286804</v>
      </c>
      <c r="VC107" s="241">
        <f t="shared" si="266"/>
        <v>718.21815865800011</v>
      </c>
      <c r="VD107" s="241">
        <f t="shared" si="266"/>
        <v>457.22110896000009</v>
      </c>
      <c r="VE107" s="241">
        <f t="shared" si="266"/>
        <v>495.32286804</v>
      </c>
      <c r="VF107" s="241">
        <f t="shared" si="266"/>
        <v>2000.3423517000001</v>
      </c>
      <c r="VG107" s="241">
        <f t="shared" si="266"/>
        <v>571.52638620000005</v>
      </c>
      <c r="VH107" s="241">
        <f t="shared" si="266"/>
        <v>457.22110896000009</v>
      </c>
      <c r="VI107" s="241">
        <f t="shared" si="266"/>
        <v>1714.5791586000003</v>
      </c>
      <c r="VJ107" s="241">
        <f t="shared" si="266"/>
        <v>2000.3423517000001</v>
      </c>
      <c r="VK107" s="241">
        <f t="shared" si="266"/>
        <v>16764.773995200001</v>
      </c>
      <c r="VL107" s="241">
        <f t="shared" si="266"/>
        <v>838.23869976000015</v>
      </c>
      <c r="VM107" s="241">
        <f t="shared" ref="VM107:XX107" si="267">VLOOKUP(VM82,$A$40:$B$63,2,FALSE)</f>
        <v>514.37374757999999</v>
      </c>
      <c r="VN107" s="241">
        <f t="shared" si="267"/>
        <v>2000.3423517000001</v>
      </c>
      <c r="VO107" s="241">
        <f t="shared" si="267"/>
        <v>2000.3423517000001</v>
      </c>
      <c r="VP107" s="241">
        <f t="shared" si="267"/>
        <v>45.722110896000011</v>
      </c>
      <c r="VQ107" s="241">
        <f t="shared" si="267"/>
        <v>247.66143402</v>
      </c>
      <c r="VR107" s="241">
        <f t="shared" si="267"/>
        <v>198.12914721600001</v>
      </c>
      <c r="VS107" s="241">
        <f t="shared" si="267"/>
        <v>571.52638620000005</v>
      </c>
      <c r="VT107" s="241">
        <f t="shared" si="267"/>
        <v>647.72990435999998</v>
      </c>
      <c r="VU107" s="241">
        <f t="shared" si="267"/>
        <v>121.92562905600001</v>
      </c>
      <c r="VV107" s="241">
        <f t="shared" si="267"/>
        <v>1809.8335563000003</v>
      </c>
      <c r="VW107" s="241">
        <f t="shared" si="267"/>
        <v>198.12914721600001</v>
      </c>
      <c r="VX107" s="241">
        <f t="shared" si="267"/>
        <v>121.92562905600001</v>
      </c>
      <c r="VY107" s="241">
        <f t="shared" si="267"/>
        <v>742.98430206</v>
      </c>
      <c r="VZ107" s="241">
        <f t="shared" si="267"/>
        <v>121.92562905600001</v>
      </c>
      <c r="WA107" s="241">
        <f t="shared" si="267"/>
        <v>3810.1759080000002</v>
      </c>
      <c r="WB107" s="241">
        <f t="shared" si="267"/>
        <v>718.21815865800011</v>
      </c>
      <c r="WC107" s="241">
        <f t="shared" si="267"/>
        <v>514.37374757999999</v>
      </c>
      <c r="WD107" s="241">
        <f t="shared" si="267"/>
        <v>3429.1583172000005</v>
      </c>
      <c r="WE107" s="241">
        <f t="shared" si="267"/>
        <v>718.21815865800011</v>
      </c>
      <c r="WF107" s="241">
        <f t="shared" si="267"/>
        <v>40.006847034000003</v>
      </c>
      <c r="WG107" s="241">
        <f t="shared" si="267"/>
        <v>457.22110896000009</v>
      </c>
      <c r="WH107" s="241">
        <f t="shared" si="267"/>
        <v>1809.8335563000003</v>
      </c>
      <c r="WI107" s="241">
        <f t="shared" si="267"/>
        <v>9.5254397700000002</v>
      </c>
      <c r="WJ107" s="241">
        <f t="shared" si="267"/>
        <v>45.722110896000011</v>
      </c>
      <c r="WK107" s="241">
        <f t="shared" si="267"/>
        <v>457.22110896000009</v>
      </c>
      <c r="WL107" s="241">
        <f t="shared" si="267"/>
        <v>4953.2286804000005</v>
      </c>
      <c r="WM107" s="241">
        <f t="shared" si="267"/>
        <v>742.98430206</v>
      </c>
      <c r="WN107" s="241">
        <f t="shared" si="267"/>
        <v>40.006847034000003</v>
      </c>
      <c r="WO107" s="241">
        <f t="shared" si="267"/>
        <v>329.58021604200002</v>
      </c>
      <c r="WP107" s="241">
        <f t="shared" si="267"/>
        <v>1714.5791586000003</v>
      </c>
      <c r="WQ107" s="241">
        <f t="shared" si="267"/>
        <v>121.92562905600001</v>
      </c>
      <c r="WR107" s="241">
        <f t="shared" si="267"/>
        <v>647.72990435999998</v>
      </c>
      <c r="WS107" s="241">
        <f t="shared" si="267"/>
        <v>51.437374758000004</v>
      </c>
      <c r="WT107" s="241">
        <f t="shared" si="267"/>
        <v>647.72990435999998</v>
      </c>
      <c r="WU107" s="241">
        <f t="shared" si="267"/>
        <v>228.61055448000005</v>
      </c>
      <c r="WV107" s="241">
        <f t="shared" si="267"/>
        <v>571.52638620000005</v>
      </c>
      <c r="WW107" s="241">
        <f t="shared" si="267"/>
        <v>9.5254397700000002</v>
      </c>
      <c r="WX107" s="241">
        <f t="shared" si="267"/>
        <v>16764.773995200001</v>
      </c>
      <c r="WY107" s="241">
        <f t="shared" si="267"/>
        <v>4953.2286804000005</v>
      </c>
      <c r="WZ107" s="241">
        <f t="shared" si="267"/>
        <v>4953.2286804000005</v>
      </c>
      <c r="XA107" s="241">
        <f t="shared" si="267"/>
        <v>121.92562905600001</v>
      </c>
      <c r="XB107" s="241">
        <f t="shared" si="267"/>
        <v>45.722110896000011</v>
      </c>
      <c r="XC107" s="241">
        <f t="shared" si="267"/>
        <v>4953.2286804000005</v>
      </c>
      <c r="XD107" s="241">
        <f t="shared" si="267"/>
        <v>9.5254397700000002</v>
      </c>
      <c r="XE107" s="241">
        <f t="shared" si="267"/>
        <v>2000.3423517000001</v>
      </c>
      <c r="XF107" s="241">
        <f t="shared" si="267"/>
        <v>718.21815865800011</v>
      </c>
      <c r="XG107" s="241">
        <f t="shared" si="267"/>
        <v>228.61055448000005</v>
      </c>
      <c r="XH107" s="241">
        <f t="shared" si="267"/>
        <v>16764.773995200001</v>
      </c>
      <c r="XI107" s="241">
        <f t="shared" si="267"/>
        <v>51.437374758000004</v>
      </c>
      <c r="XJ107" s="241">
        <f t="shared" si="267"/>
        <v>329.58021604200002</v>
      </c>
      <c r="XK107" s="241">
        <f t="shared" si="267"/>
        <v>647.72990435999998</v>
      </c>
      <c r="XL107" s="241">
        <f t="shared" si="267"/>
        <v>3429.1583172000005</v>
      </c>
      <c r="XM107" s="241">
        <f t="shared" si="267"/>
        <v>647.72990435999998</v>
      </c>
      <c r="XN107" s="241">
        <f t="shared" si="267"/>
        <v>247.66143402</v>
      </c>
      <c r="XO107" s="241">
        <f t="shared" si="267"/>
        <v>742.98430206</v>
      </c>
      <c r="XP107" s="241">
        <f t="shared" si="267"/>
        <v>198.12914721600001</v>
      </c>
      <c r="XQ107" s="241">
        <f t="shared" si="267"/>
        <v>121.92562905600001</v>
      </c>
      <c r="XR107" s="241">
        <f t="shared" si="267"/>
        <v>838.23869976000015</v>
      </c>
      <c r="XS107" s="241">
        <f t="shared" si="267"/>
        <v>718.21815865800011</v>
      </c>
      <c r="XT107" s="241">
        <f t="shared" si="267"/>
        <v>4953.2286804000005</v>
      </c>
      <c r="XU107" s="241">
        <f t="shared" si="267"/>
        <v>45.722110896000011</v>
      </c>
      <c r="XV107" s="241">
        <f t="shared" si="267"/>
        <v>4953.2286804000005</v>
      </c>
      <c r="XW107" s="241">
        <f t="shared" si="267"/>
        <v>51.437374758000004</v>
      </c>
      <c r="XX107" s="241">
        <f t="shared" si="267"/>
        <v>51.437374758000004</v>
      </c>
      <c r="XY107" s="241">
        <f t="shared" ref="XY107:AAJ107" si="268">VLOOKUP(XY82,$A$40:$B$63,2,FALSE)</f>
        <v>121.92562905600001</v>
      </c>
      <c r="XZ107" s="241">
        <f t="shared" si="268"/>
        <v>16764.773995200001</v>
      </c>
      <c r="YA107" s="241">
        <f t="shared" si="268"/>
        <v>3810.1759080000002</v>
      </c>
      <c r="YB107" s="241">
        <f t="shared" si="268"/>
        <v>3810.1759080000002</v>
      </c>
      <c r="YC107" s="241">
        <f t="shared" si="268"/>
        <v>16764.773995200001</v>
      </c>
      <c r="YD107" s="241">
        <f t="shared" si="268"/>
        <v>742.98430206</v>
      </c>
      <c r="YE107" s="241">
        <f t="shared" si="268"/>
        <v>514.37374757999999</v>
      </c>
      <c r="YF107" s="241">
        <f t="shared" si="268"/>
        <v>228.61055448000005</v>
      </c>
      <c r="YG107" s="241">
        <f t="shared" si="268"/>
        <v>1714.5791586000003</v>
      </c>
      <c r="YH107" s="241">
        <f t="shared" si="268"/>
        <v>457.22110896000009</v>
      </c>
      <c r="YI107" s="241">
        <f t="shared" si="268"/>
        <v>247.66143402</v>
      </c>
      <c r="YJ107" s="241">
        <f t="shared" si="268"/>
        <v>1809.8335563000003</v>
      </c>
      <c r="YK107" s="241">
        <f t="shared" si="268"/>
        <v>4953.2286804000005</v>
      </c>
      <c r="YL107" s="241">
        <f t="shared" si="268"/>
        <v>247.66143402</v>
      </c>
      <c r="YM107" s="241">
        <f t="shared" si="268"/>
        <v>198.12914721600001</v>
      </c>
      <c r="YN107" s="241">
        <f t="shared" si="268"/>
        <v>329.58021604200002</v>
      </c>
      <c r="YO107" s="241">
        <f t="shared" si="268"/>
        <v>51.437374758000004</v>
      </c>
      <c r="YP107" s="241">
        <f t="shared" si="268"/>
        <v>647.72990435999998</v>
      </c>
      <c r="YQ107" s="241">
        <f t="shared" si="268"/>
        <v>45.722110896000011</v>
      </c>
      <c r="YR107" s="241">
        <f t="shared" si="268"/>
        <v>2000.3423517000001</v>
      </c>
      <c r="YS107" s="241">
        <f t="shared" si="268"/>
        <v>121.92562905600001</v>
      </c>
      <c r="YT107" s="241">
        <f t="shared" si="268"/>
        <v>1809.8335563000003</v>
      </c>
      <c r="YU107" s="241">
        <f t="shared" si="268"/>
        <v>9.5254397700000002</v>
      </c>
      <c r="YV107" s="241">
        <f t="shared" si="268"/>
        <v>329.58021604200002</v>
      </c>
      <c r="YW107" s="241">
        <f t="shared" si="268"/>
        <v>16764.773995200001</v>
      </c>
      <c r="YX107" s="241">
        <f t="shared" si="268"/>
        <v>198.12914721600001</v>
      </c>
      <c r="YY107" s="241">
        <f t="shared" si="268"/>
        <v>40.006847034000003</v>
      </c>
      <c r="YZ107" s="241">
        <f t="shared" si="268"/>
        <v>742.98430206</v>
      </c>
      <c r="ZA107" s="241">
        <f t="shared" si="268"/>
        <v>3429.1583172000005</v>
      </c>
      <c r="ZB107" s="241">
        <f t="shared" si="268"/>
        <v>742.98430206</v>
      </c>
      <c r="ZC107" s="241">
        <f t="shared" si="268"/>
        <v>1809.8335563000003</v>
      </c>
      <c r="ZD107" s="241">
        <f t="shared" si="268"/>
        <v>198.12914721600001</v>
      </c>
      <c r="ZE107" s="241">
        <f t="shared" si="268"/>
        <v>121.92562905600001</v>
      </c>
      <c r="ZF107" s="241">
        <f t="shared" si="268"/>
        <v>40.006847034000003</v>
      </c>
      <c r="ZG107" s="241">
        <f t="shared" si="268"/>
        <v>16764.773995200001</v>
      </c>
      <c r="ZH107" s="241">
        <f t="shared" si="268"/>
        <v>647.72990435999998</v>
      </c>
      <c r="ZI107" s="241">
        <f t="shared" si="268"/>
        <v>3429.1583172000005</v>
      </c>
      <c r="ZJ107" s="241">
        <f t="shared" si="268"/>
        <v>718.21815865800011</v>
      </c>
      <c r="ZK107" s="241">
        <f t="shared" si="268"/>
        <v>457.22110896000009</v>
      </c>
      <c r="ZL107" s="241">
        <f t="shared" si="268"/>
        <v>457.22110896000009</v>
      </c>
      <c r="ZM107" s="241">
        <f t="shared" si="268"/>
        <v>718.21815865800011</v>
      </c>
      <c r="ZN107" s="241">
        <f t="shared" si="268"/>
        <v>571.52638620000005</v>
      </c>
      <c r="ZO107" s="241">
        <f t="shared" si="268"/>
        <v>514.37374757999999</v>
      </c>
      <c r="ZP107" s="241">
        <f t="shared" si="268"/>
        <v>329.58021604200002</v>
      </c>
      <c r="ZQ107" s="241">
        <f t="shared" si="268"/>
        <v>3429.1583172000005</v>
      </c>
      <c r="ZR107" s="241">
        <f t="shared" si="268"/>
        <v>647.72990435999998</v>
      </c>
      <c r="ZS107" s="241">
        <f t="shared" si="268"/>
        <v>1714.5791586000003</v>
      </c>
      <c r="ZT107" s="241">
        <f t="shared" si="268"/>
        <v>45.722110896000011</v>
      </c>
      <c r="ZU107" s="241">
        <f t="shared" si="268"/>
        <v>228.61055448000005</v>
      </c>
      <c r="ZV107" s="241">
        <f t="shared" si="268"/>
        <v>45.722110896000011</v>
      </c>
      <c r="ZW107" s="241">
        <f t="shared" si="268"/>
        <v>3810.1759080000002</v>
      </c>
      <c r="ZX107" s="241">
        <f t="shared" si="268"/>
        <v>40.006847034000003</v>
      </c>
      <c r="ZY107" s="241">
        <f t="shared" si="268"/>
        <v>40.006847034000003</v>
      </c>
      <c r="ZZ107" s="241">
        <f t="shared" si="268"/>
        <v>51.437374758000004</v>
      </c>
      <c r="AAA107" s="241">
        <f t="shared" si="268"/>
        <v>9.5254397700000002</v>
      </c>
      <c r="AAB107" s="241">
        <f t="shared" si="268"/>
        <v>40.006847034000003</v>
      </c>
      <c r="AAC107" s="241">
        <f t="shared" si="268"/>
        <v>718.21815865800011</v>
      </c>
      <c r="AAD107" s="241">
        <f t="shared" si="268"/>
        <v>838.23869976000015</v>
      </c>
      <c r="AAE107" s="241">
        <f t="shared" si="268"/>
        <v>45.722110896000011</v>
      </c>
      <c r="AAF107" s="241">
        <f t="shared" si="268"/>
        <v>718.21815865800011</v>
      </c>
      <c r="AAG107" s="241">
        <f t="shared" si="268"/>
        <v>9.5254397700000002</v>
      </c>
      <c r="AAH107" s="241">
        <f t="shared" si="268"/>
        <v>9.5254397700000002</v>
      </c>
      <c r="AAI107" s="241">
        <f t="shared" si="268"/>
        <v>198.12914721600001</v>
      </c>
      <c r="AAJ107" s="241">
        <f t="shared" si="268"/>
        <v>3429.1583172000005</v>
      </c>
      <c r="AAK107" s="241">
        <f t="shared" ref="AAK107:ACV107" si="269">VLOOKUP(AAK82,$A$40:$B$63,2,FALSE)</f>
        <v>45.722110896000011</v>
      </c>
      <c r="AAL107" s="241">
        <f t="shared" si="269"/>
        <v>45.722110896000011</v>
      </c>
      <c r="AAM107" s="241">
        <f t="shared" si="269"/>
        <v>16764.773995200001</v>
      </c>
      <c r="AAN107" s="241">
        <f t="shared" si="269"/>
        <v>1714.5791586000003</v>
      </c>
      <c r="AAO107" s="241">
        <f t="shared" si="269"/>
        <v>495.32286804</v>
      </c>
      <c r="AAP107" s="241">
        <f t="shared" si="269"/>
        <v>571.52638620000005</v>
      </c>
      <c r="AAQ107" s="241">
        <f t="shared" si="269"/>
        <v>228.61055448000005</v>
      </c>
      <c r="AAR107" s="241">
        <f t="shared" si="269"/>
        <v>514.37374757999999</v>
      </c>
      <c r="AAS107" s="241">
        <f t="shared" si="269"/>
        <v>247.66143402</v>
      </c>
      <c r="AAT107" s="241">
        <f t="shared" si="269"/>
        <v>2000.3423517000001</v>
      </c>
      <c r="AAU107" s="241">
        <f t="shared" si="269"/>
        <v>9.5254397700000002</v>
      </c>
      <c r="AAV107" s="241">
        <f t="shared" si="269"/>
        <v>51.437374758000004</v>
      </c>
      <c r="AAW107" s="241">
        <f t="shared" si="269"/>
        <v>228.61055448000005</v>
      </c>
      <c r="AAX107" s="241">
        <f t="shared" si="269"/>
        <v>838.23869976000015</v>
      </c>
      <c r="AAY107" s="241">
        <f t="shared" si="269"/>
        <v>571.52638620000005</v>
      </c>
      <c r="AAZ107" s="241">
        <f t="shared" si="269"/>
        <v>3810.1759080000002</v>
      </c>
      <c r="ABA107" s="241">
        <f t="shared" si="269"/>
        <v>4953.2286804000005</v>
      </c>
      <c r="ABB107" s="241">
        <f t="shared" si="269"/>
        <v>51.437374758000004</v>
      </c>
      <c r="ABC107" s="241">
        <f t="shared" si="269"/>
        <v>9.5254397700000002</v>
      </c>
      <c r="ABD107" s="241">
        <f t="shared" si="269"/>
        <v>838.23869976000015</v>
      </c>
      <c r="ABE107" s="241">
        <f t="shared" si="269"/>
        <v>718.21815865800011</v>
      </c>
      <c r="ABF107" s="241">
        <f t="shared" si="269"/>
        <v>329.58021604200002</v>
      </c>
      <c r="ABG107" s="241">
        <f t="shared" si="269"/>
        <v>329.58021604200002</v>
      </c>
      <c r="ABH107" s="241">
        <f t="shared" si="269"/>
        <v>228.61055448000005</v>
      </c>
      <c r="ABI107" s="241">
        <f t="shared" si="269"/>
        <v>647.72990435999998</v>
      </c>
      <c r="ABJ107" s="241">
        <f t="shared" si="269"/>
        <v>228.61055448000005</v>
      </c>
      <c r="ABK107" s="241">
        <f t="shared" si="269"/>
        <v>45.722110896000011</v>
      </c>
      <c r="ABL107" s="241">
        <f t="shared" si="269"/>
        <v>457.22110896000009</v>
      </c>
      <c r="ABM107" s="241">
        <f t="shared" si="269"/>
        <v>121.92562905600001</v>
      </c>
      <c r="ABN107" s="241">
        <f t="shared" si="269"/>
        <v>838.23869976000015</v>
      </c>
      <c r="ABO107" s="241">
        <f t="shared" si="269"/>
        <v>742.98430206</v>
      </c>
      <c r="ABP107" s="241">
        <f t="shared" si="269"/>
        <v>9.5254397700000002</v>
      </c>
      <c r="ABQ107" s="241">
        <f t="shared" si="269"/>
        <v>1809.8335563000003</v>
      </c>
      <c r="ABR107" s="241">
        <f t="shared" si="269"/>
        <v>247.66143402</v>
      </c>
      <c r="ABS107" s="241">
        <f t="shared" si="269"/>
        <v>121.92562905600001</v>
      </c>
      <c r="ABT107" s="241">
        <f t="shared" si="269"/>
        <v>1714.5791586000003</v>
      </c>
      <c r="ABU107" s="241">
        <f t="shared" si="269"/>
        <v>495.32286804</v>
      </c>
      <c r="ABV107" s="241">
        <f t="shared" si="269"/>
        <v>329.58021604200002</v>
      </c>
      <c r="ABW107" s="241">
        <f t="shared" si="269"/>
        <v>838.23869976000015</v>
      </c>
      <c r="ABX107" s="241">
        <f t="shared" si="269"/>
        <v>838.23869976000015</v>
      </c>
      <c r="ABY107" s="241">
        <f t="shared" si="269"/>
        <v>2000.3423517000001</v>
      </c>
      <c r="ABZ107" s="241">
        <f t="shared" si="269"/>
        <v>4953.2286804000005</v>
      </c>
      <c r="ACA107" s="241">
        <f t="shared" si="269"/>
        <v>1809.8335563000003</v>
      </c>
      <c r="ACB107" s="241">
        <f t="shared" si="269"/>
        <v>514.37374757999999</v>
      </c>
      <c r="ACC107" s="241">
        <f t="shared" si="269"/>
        <v>742.98430206</v>
      </c>
      <c r="ACD107" s="241">
        <f t="shared" si="269"/>
        <v>16764.773995200001</v>
      </c>
      <c r="ACE107" s="241">
        <f t="shared" si="269"/>
        <v>718.21815865800011</v>
      </c>
      <c r="ACF107" s="241">
        <f t="shared" si="269"/>
        <v>1809.8335563000003</v>
      </c>
      <c r="ACG107" s="241">
        <f t="shared" si="269"/>
        <v>9.5254397700000002</v>
      </c>
      <c r="ACH107" s="241">
        <f t="shared" si="269"/>
        <v>742.98430206</v>
      </c>
      <c r="ACI107" s="241">
        <f t="shared" si="269"/>
        <v>742.98430206</v>
      </c>
      <c r="ACJ107" s="241">
        <f t="shared" si="269"/>
        <v>51.437374758000004</v>
      </c>
      <c r="ACK107" s="241">
        <f t="shared" si="269"/>
        <v>2000.3423517000001</v>
      </c>
      <c r="ACL107" s="241">
        <f t="shared" si="269"/>
        <v>514.37374757999999</v>
      </c>
      <c r="ACM107" s="241">
        <f t="shared" si="269"/>
        <v>457.22110896000009</v>
      </c>
      <c r="ACN107" s="241">
        <f t="shared" si="269"/>
        <v>9.5254397700000002</v>
      </c>
      <c r="ACO107" s="241">
        <f t="shared" si="269"/>
        <v>718.21815865800011</v>
      </c>
      <c r="ACP107" s="241">
        <f t="shared" si="269"/>
        <v>9.5254397700000002</v>
      </c>
      <c r="ACQ107" s="241">
        <f t="shared" si="269"/>
        <v>16764.773995200001</v>
      </c>
      <c r="ACR107" s="241">
        <f t="shared" si="269"/>
        <v>329.58021604200002</v>
      </c>
      <c r="ACS107" s="241">
        <f t="shared" si="269"/>
        <v>647.72990435999998</v>
      </c>
      <c r="ACT107" s="241">
        <f t="shared" si="269"/>
        <v>51.437374758000004</v>
      </c>
      <c r="ACU107" s="241">
        <f t="shared" si="269"/>
        <v>3429.1583172000005</v>
      </c>
      <c r="ACV107" s="241">
        <f t="shared" si="269"/>
        <v>742.98430206</v>
      </c>
      <c r="ACW107" s="241">
        <f t="shared" ref="ACW107:AFH107" si="270">VLOOKUP(ACW82,$A$40:$B$63,2,FALSE)</f>
        <v>16764.773995200001</v>
      </c>
      <c r="ACX107" s="241">
        <f t="shared" si="270"/>
        <v>16764.773995200001</v>
      </c>
      <c r="ACY107" s="241">
        <f t="shared" si="270"/>
        <v>329.58021604200002</v>
      </c>
      <c r="ACZ107" s="241">
        <f t="shared" si="270"/>
        <v>838.23869976000015</v>
      </c>
      <c r="ADA107" s="241">
        <f t="shared" si="270"/>
        <v>45.722110896000011</v>
      </c>
      <c r="ADB107" s="241">
        <f t="shared" si="270"/>
        <v>495.32286804</v>
      </c>
      <c r="ADC107" s="241">
        <f t="shared" si="270"/>
        <v>45.722110896000011</v>
      </c>
      <c r="ADD107" s="241">
        <f t="shared" si="270"/>
        <v>718.21815865800011</v>
      </c>
      <c r="ADE107" s="241">
        <f t="shared" si="270"/>
        <v>3810.1759080000002</v>
      </c>
      <c r="ADF107" s="241">
        <f t="shared" si="270"/>
        <v>571.52638620000005</v>
      </c>
      <c r="ADG107" s="241">
        <f t="shared" si="270"/>
        <v>2000.3423517000001</v>
      </c>
      <c r="ADH107" s="241">
        <f t="shared" si="270"/>
        <v>329.58021604200002</v>
      </c>
      <c r="ADI107" s="241">
        <f t="shared" si="270"/>
        <v>16764.773995200001</v>
      </c>
      <c r="ADJ107" s="241">
        <f t="shared" si="270"/>
        <v>838.23869976000015</v>
      </c>
      <c r="ADK107" s="241">
        <f t="shared" si="270"/>
        <v>9.5254397700000002</v>
      </c>
      <c r="ADL107" s="241">
        <f t="shared" si="270"/>
        <v>457.22110896000009</v>
      </c>
      <c r="ADM107" s="241">
        <f t="shared" si="270"/>
        <v>45.722110896000011</v>
      </c>
      <c r="ADN107" s="241">
        <f t="shared" si="270"/>
        <v>247.66143402</v>
      </c>
      <c r="ADO107" s="241">
        <f t="shared" si="270"/>
        <v>45.722110896000011</v>
      </c>
      <c r="ADP107" s="241">
        <f t="shared" si="270"/>
        <v>198.12914721600001</v>
      </c>
      <c r="ADQ107" s="241">
        <f t="shared" si="270"/>
        <v>16764.773995200001</v>
      </c>
      <c r="ADR107" s="241">
        <f t="shared" si="270"/>
        <v>51.437374758000004</v>
      </c>
      <c r="ADS107" s="241">
        <f t="shared" si="270"/>
        <v>198.12914721600001</v>
      </c>
      <c r="ADT107" s="241">
        <f t="shared" si="270"/>
        <v>3810.1759080000002</v>
      </c>
      <c r="ADU107" s="241">
        <f t="shared" si="270"/>
        <v>247.66143402</v>
      </c>
      <c r="ADV107" s="241">
        <f t="shared" si="270"/>
        <v>647.72990435999998</v>
      </c>
      <c r="ADW107" s="241">
        <f t="shared" si="270"/>
        <v>45.722110896000011</v>
      </c>
      <c r="ADX107" s="241">
        <f t="shared" si="270"/>
        <v>247.66143402</v>
      </c>
      <c r="ADY107" s="241">
        <f t="shared" si="270"/>
        <v>3810.1759080000002</v>
      </c>
      <c r="ADZ107" s="241">
        <f t="shared" si="270"/>
        <v>329.58021604200002</v>
      </c>
      <c r="AEA107" s="241">
        <f t="shared" si="270"/>
        <v>2000.3423517000001</v>
      </c>
      <c r="AEB107" s="241">
        <f t="shared" si="270"/>
        <v>4953.2286804000005</v>
      </c>
      <c r="AEC107" s="241">
        <f t="shared" si="270"/>
        <v>457.22110896000009</v>
      </c>
      <c r="AED107" s="241">
        <f t="shared" si="270"/>
        <v>228.61055448000005</v>
      </c>
      <c r="AEE107" s="241">
        <f t="shared" si="270"/>
        <v>718.21815865800011</v>
      </c>
      <c r="AEF107" s="241">
        <f t="shared" si="270"/>
        <v>228.61055448000005</v>
      </c>
      <c r="AEG107" s="241">
        <f t="shared" si="270"/>
        <v>51.437374758000004</v>
      </c>
      <c r="AEH107" s="241">
        <f t="shared" si="270"/>
        <v>571.52638620000005</v>
      </c>
      <c r="AEI107" s="241">
        <f t="shared" si="270"/>
        <v>838.23869976000015</v>
      </c>
      <c r="AEJ107" s="241">
        <f t="shared" si="270"/>
        <v>514.37374757999999</v>
      </c>
      <c r="AEK107" s="241">
        <f t="shared" si="270"/>
        <v>718.21815865800011</v>
      </c>
      <c r="AEL107" s="241">
        <f t="shared" si="270"/>
        <v>2000.3423517000001</v>
      </c>
      <c r="AEM107" s="241">
        <f t="shared" si="270"/>
        <v>9.5254397700000002</v>
      </c>
      <c r="AEN107" s="241">
        <f t="shared" si="270"/>
        <v>1809.8335563000003</v>
      </c>
      <c r="AEO107" s="241">
        <f t="shared" si="270"/>
        <v>3810.1759080000002</v>
      </c>
      <c r="AEP107" s="241">
        <f t="shared" si="270"/>
        <v>198.12914721600001</v>
      </c>
      <c r="AEQ107" s="241">
        <f t="shared" si="270"/>
        <v>2000.3423517000001</v>
      </c>
      <c r="AER107" s="241">
        <f t="shared" si="270"/>
        <v>514.37374757999999</v>
      </c>
      <c r="AES107" s="241">
        <f t="shared" si="270"/>
        <v>228.61055448000005</v>
      </c>
      <c r="AET107" s="241">
        <f t="shared" si="270"/>
        <v>1809.8335563000003</v>
      </c>
      <c r="AEU107" s="241">
        <f t="shared" si="270"/>
        <v>1809.8335563000003</v>
      </c>
      <c r="AEV107" s="241">
        <f t="shared" si="270"/>
        <v>121.92562905600001</v>
      </c>
      <c r="AEW107" s="241">
        <f t="shared" si="270"/>
        <v>51.437374758000004</v>
      </c>
      <c r="AEX107" s="241">
        <f t="shared" si="270"/>
        <v>4953.2286804000005</v>
      </c>
      <c r="AEY107" s="241">
        <f t="shared" si="270"/>
        <v>9.5254397700000002</v>
      </c>
      <c r="AEZ107" s="241">
        <f t="shared" si="270"/>
        <v>247.66143402</v>
      </c>
      <c r="AFA107" s="241">
        <f t="shared" si="270"/>
        <v>45.722110896000011</v>
      </c>
      <c r="AFB107" s="241">
        <f t="shared" si="270"/>
        <v>1809.8335563000003</v>
      </c>
      <c r="AFC107" s="241">
        <f t="shared" si="270"/>
        <v>228.61055448000005</v>
      </c>
      <c r="AFD107" s="241">
        <f t="shared" si="270"/>
        <v>571.52638620000005</v>
      </c>
      <c r="AFE107" s="241">
        <f t="shared" si="270"/>
        <v>571.52638620000005</v>
      </c>
      <c r="AFF107" s="241">
        <f t="shared" si="270"/>
        <v>121.92562905600001</v>
      </c>
      <c r="AFG107" s="241">
        <f t="shared" si="270"/>
        <v>1714.5791586000003</v>
      </c>
      <c r="AFH107" s="241">
        <f t="shared" si="270"/>
        <v>45.722110896000011</v>
      </c>
      <c r="AFI107" s="241">
        <f t="shared" ref="AFI107:AHT107" si="271">VLOOKUP(AFI82,$A$40:$B$63,2,FALSE)</f>
        <v>3810.1759080000002</v>
      </c>
      <c r="AFJ107" s="241">
        <f t="shared" si="271"/>
        <v>647.72990435999998</v>
      </c>
      <c r="AFK107" s="241">
        <f t="shared" si="271"/>
        <v>16764.773995200001</v>
      </c>
      <c r="AFL107" s="241">
        <f t="shared" si="271"/>
        <v>3429.1583172000005</v>
      </c>
      <c r="AFM107" s="241">
        <f t="shared" si="271"/>
        <v>742.98430206</v>
      </c>
      <c r="AFN107" s="241">
        <f t="shared" si="271"/>
        <v>742.98430206</v>
      </c>
      <c r="AFO107" s="241">
        <f t="shared" si="271"/>
        <v>457.22110896000009</v>
      </c>
      <c r="AFP107" s="241">
        <f t="shared" si="271"/>
        <v>3429.1583172000005</v>
      </c>
      <c r="AFQ107" s="241">
        <f t="shared" si="271"/>
        <v>495.32286804</v>
      </c>
      <c r="AFR107" s="241">
        <f t="shared" si="271"/>
        <v>647.72990435999998</v>
      </c>
      <c r="AFS107" s="241">
        <f t="shared" si="271"/>
        <v>1809.8335563000003</v>
      </c>
      <c r="AFT107" s="241">
        <f t="shared" si="271"/>
        <v>495.32286804</v>
      </c>
      <c r="AFU107" s="241">
        <f t="shared" si="271"/>
        <v>40.006847034000003</v>
      </c>
      <c r="AFV107" s="241">
        <f t="shared" si="271"/>
        <v>40.006847034000003</v>
      </c>
      <c r="AFW107" s="241">
        <f t="shared" si="271"/>
        <v>457.22110896000009</v>
      </c>
      <c r="AFX107" s="241">
        <f t="shared" si="271"/>
        <v>647.72990435999998</v>
      </c>
      <c r="AFY107" s="241">
        <f t="shared" si="271"/>
        <v>647.72990435999998</v>
      </c>
      <c r="AFZ107" s="241">
        <f t="shared" si="271"/>
        <v>121.92562905600001</v>
      </c>
      <c r="AGA107" s="241">
        <f t="shared" si="271"/>
        <v>838.23869976000015</v>
      </c>
      <c r="AGB107" s="241">
        <f t="shared" si="271"/>
        <v>647.72990435999998</v>
      </c>
      <c r="AGC107" s="241">
        <f t="shared" si="271"/>
        <v>40.006847034000003</v>
      </c>
      <c r="AGD107" s="241">
        <f t="shared" si="271"/>
        <v>742.98430206</v>
      </c>
      <c r="AGE107" s="241">
        <f t="shared" si="271"/>
        <v>742.98430206</v>
      </c>
      <c r="AGF107" s="241">
        <f t="shared" si="271"/>
        <v>718.21815865800011</v>
      </c>
      <c r="AGG107" s="241">
        <f t="shared" si="271"/>
        <v>457.22110896000009</v>
      </c>
      <c r="AGH107" s="241">
        <f t="shared" si="271"/>
        <v>742.98430206</v>
      </c>
      <c r="AGI107" s="241">
        <f t="shared" si="271"/>
        <v>647.72990435999998</v>
      </c>
      <c r="AGJ107" s="241">
        <f t="shared" si="271"/>
        <v>495.32286804</v>
      </c>
      <c r="AGK107" s="241">
        <f t="shared" si="271"/>
        <v>40.006847034000003</v>
      </c>
      <c r="AGL107" s="241">
        <f t="shared" si="271"/>
        <v>514.37374757999999</v>
      </c>
      <c r="AGM107" s="241">
        <f t="shared" si="271"/>
        <v>514.37374757999999</v>
      </c>
      <c r="AGN107" s="241">
        <f t="shared" si="271"/>
        <v>457.22110896000009</v>
      </c>
      <c r="AGO107" s="241">
        <f t="shared" si="271"/>
        <v>16764.773995200001</v>
      </c>
      <c r="AGP107" s="241">
        <f t="shared" si="271"/>
        <v>228.61055448000005</v>
      </c>
      <c r="AGQ107" s="241">
        <f t="shared" si="271"/>
        <v>40.006847034000003</v>
      </c>
      <c r="AGR107" s="241">
        <f t="shared" si="271"/>
        <v>838.23869976000015</v>
      </c>
      <c r="AGS107" s="241">
        <f t="shared" si="271"/>
        <v>457.22110896000009</v>
      </c>
      <c r="AGT107" s="241">
        <f t="shared" si="271"/>
        <v>228.61055448000005</v>
      </c>
      <c r="AGU107" s="241">
        <f t="shared" si="271"/>
        <v>2000.3423517000001</v>
      </c>
      <c r="AGV107" s="241">
        <f t="shared" si="271"/>
        <v>1809.8335563000003</v>
      </c>
      <c r="AGW107" s="241">
        <f t="shared" si="271"/>
        <v>1809.8335563000003</v>
      </c>
      <c r="AGX107" s="241">
        <f t="shared" si="271"/>
        <v>514.37374757999999</v>
      </c>
      <c r="AGY107" s="241">
        <f t="shared" si="271"/>
        <v>4953.2286804000005</v>
      </c>
      <c r="AGZ107" s="241">
        <f t="shared" si="271"/>
        <v>45.722110896000011</v>
      </c>
      <c r="AHA107" s="241">
        <f t="shared" si="271"/>
        <v>51.437374758000004</v>
      </c>
      <c r="AHB107" s="241">
        <f t="shared" si="271"/>
        <v>45.722110896000011</v>
      </c>
      <c r="AHC107" s="241">
        <f t="shared" si="271"/>
        <v>514.37374757999999</v>
      </c>
      <c r="AHD107" s="241">
        <f t="shared" si="271"/>
        <v>457.22110896000009</v>
      </c>
      <c r="AHE107" s="241">
        <f t="shared" si="271"/>
        <v>495.32286804</v>
      </c>
      <c r="AHF107" s="241">
        <f t="shared" si="271"/>
        <v>514.37374757999999</v>
      </c>
      <c r="AHG107" s="241">
        <f t="shared" si="271"/>
        <v>247.66143402</v>
      </c>
      <c r="AHH107" s="241">
        <f t="shared" si="271"/>
        <v>3810.1759080000002</v>
      </c>
      <c r="AHI107" s="241">
        <f t="shared" si="271"/>
        <v>1714.5791586000003</v>
      </c>
      <c r="AHJ107" s="241">
        <f t="shared" si="271"/>
        <v>4953.2286804000005</v>
      </c>
      <c r="AHK107" s="241">
        <f t="shared" si="271"/>
        <v>647.72990435999998</v>
      </c>
      <c r="AHL107" s="241">
        <f t="shared" si="271"/>
        <v>16764.773995200001</v>
      </c>
      <c r="AHM107" s="241">
        <f t="shared" si="271"/>
        <v>1714.5791586000003</v>
      </c>
      <c r="AHN107" s="241">
        <f t="shared" si="271"/>
        <v>1714.5791586000003</v>
      </c>
      <c r="AHO107" s="241">
        <f t="shared" si="271"/>
        <v>514.37374757999999</v>
      </c>
      <c r="AHP107" s="241">
        <f t="shared" si="271"/>
        <v>40.006847034000003</v>
      </c>
      <c r="AHQ107" s="241">
        <f t="shared" si="271"/>
        <v>198.12914721600001</v>
      </c>
      <c r="AHR107" s="241">
        <f t="shared" si="271"/>
        <v>51.437374758000004</v>
      </c>
      <c r="AHS107" s="241">
        <f t="shared" si="271"/>
        <v>3810.1759080000002</v>
      </c>
      <c r="AHT107" s="241">
        <f t="shared" si="271"/>
        <v>647.72990435999998</v>
      </c>
      <c r="AHU107" s="241">
        <f t="shared" ref="AHU107:AKF107" si="272">VLOOKUP(AHU82,$A$40:$B$63,2,FALSE)</f>
        <v>51.437374758000004</v>
      </c>
      <c r="AHV107" s="241">
        <f t="shared" si="272"/>
        <v>571.52638620000005</v>
      </c>
      <c r="AHW107" s="241">
        <f t="shared" si="272"/>
        <v>16764.773995200001</v>
      </c>
      <c r="AHX107" s="241">
        <f t="shared" si="272"/>
        <v>514.37374757999999</v>
      </c>
      <c r="AHY107" s="241">
        <f t="shared" si="272"/>
        <v>742.98430206</v>
      </c>
      <c r="AHZ107" s="241">
        <f t="shared" si="272"/>
        <v>228.61055448000005</v>
      </c>
      <c r="AIA107" s="241">
        <f t="shared" si="272"/>
        <v>1809.8335563000003</v>
      </c>
      <c r="AIB107" s="241">
        <f t="shared" si="272"/>
        <v>1714.5791586000003</v>
      </c>
      <c r="AIC107" s="241">
        <f t="shared" si="272"/>
        <v>647.72990435999998</v>
      </c>
      <c r="AID107" s="241">
        <f t="shared" si="272"/>
        <v>3810.1759080000002</v>
      </c>
      <c r="AIE107" s="241">
        <f t="shared" si="272"/>
        <v>45.722110896000011</v>
      </c>
      <c r="AIF107" s="241">
        <f t="shared" si="272"/>
        <v>514.37374757999999</v>
      </c>
      <c r="AIG107" s="241">
        <f t="shared" si="272"/>
        <v>1714.5791586000003</v>
      </c>
      <c r="AIH107" s="241">
        <f t="shared" si="272"/>
        <v>247.66143402</v>
      </c>
      <c r="AII107" s="241">
        <f t="shared" si="272"/>
        <v>40.006847034000003</v>
      </c>
      <c r="AIJ107" s="241">
        <f t="shared" si="272"/>
        <v>121.92562905600001</v>
      </c>
      <c r="AIK107" s="241">
        <f t="shared" si="272"/>
        <v>571.52638620000005</v>
      </c>
      <c r="AIL107" s="241">
        <f t="shared" si="272"/>
        <v>198.12914721600001</v>
      </c>
      <c r="AIM107" s="241">
        <f t="shared" si="272"/>
        <v>329.58021604200002</v>
      </c>
      <c r="AIN107" s="241">
        <f t="shared" si="272"/>
        <v>4953.2286804000005</v>
      </c>
      <c r="AIO107" s="241">
        <f t="shared" si="272"/>
        <v>3810.1759080000002</v>
      </c>
      <c r="AIP107" s="241">
        <f t="shared" si="272"/>
        <v>329.58021604200002</v>
      </c>
      <c r="AIQ107" s="241">
        <f t="shared" si="272"/>
        <v>2000.3423517000001</v>
      </c>
      <c r="AIR107" s="241">
        <f t="shared" si="272"/>
        <v>51.437374758000004</v>
      </c>
      <c r="AIS107" s="241">
        <f t="shared" si="272"/>
        <v>51.437374758000004</v>
      </c>
      <c r="AIT107" s="241">
        <f t="shared" si="272"/>
        <v>3810.1759080000002</v>
      </c>
      <c r="AIU107" s="241">
        <f t="shared" si="272"/>
        <v>495.32286804</v>
      </c>
      <c r="AIV107" s="241">
        <f t="shared" si="272"/>
        <v>1714.5791586000003</v>
      </c>
      <c r="AIW107" s="241">
        <f t="shared" si="272"/>
        <v>647.72990435999998</v>
      </c>
      <c r="AIX107" s="241">
        <f t="shared" si="272"/>
        <v>3810.1759080000002</v>
      </c>
      <c r="AIY107" s="241">
        <f t="shared" si="272"/>
        <v>40.006847034000003</v>
      </c>
      <c r="AIZ107" s="241">
        <f t="shared" si="272"/>
        <v>1809.8335563000003</v>
      </c>
      <c r="AJA107" s="241">
        <f t="shared" si="272"/>
        <v>838.23869976000015</v>
      </c>
      <c r="AJB107" s="241">
        <f t="shared" si="272"/>
        <v>1714.5791586000003</v>
      </c>
      <c r="AJC107" s="241">
        <f t="shared" si="272"/>
        <v>647.72990435999998</v>
      </c>
      <c r="AJD107" s="241">
        <f t="shared" si="272"/>
        <v>4953.2286804000005</v>
      </c>
      <c r="AJE107" s="241">
        <f t="shared" si="272"/>
        <v>838.23869976000015</v>
      </c>
      <c r="AJF107" s="241">
        <f t="shared" si="272"/>
        <v>457.22110896000009</v>
      </c>
      <c r="AJG107" s="241">
        <f t="shared" si="272"/>
        <v>3810.1759080000002</v>
      </c>
      <c r="AJH107" s="241">
        <f t="shared" si="272"/>
        <v>45.722110896000011</v>
      </c>
      <c r="AJI107" s="241">
        <f t="shared" si="272"/>
        <v>4953.2286804000005</v>
      </c>
      <c r="AJJ107" s="241">
        <f t="shared" si="272"/>
        <v>742.98430206</v>
      </c>
      <c r="AJK107" s="241">
        <f t="shared" si="272"/>
        <v>329.58021604200002</v>
      </c>
      <c r="AJL107" s="241">
        <f t="shared" si="272"/>
        <v>457.22110896000009</v>
      </c>
      <c r="AJM107" s="241">
        <f t="shared" si="272"/>
        <v>45.722110896000011</v>
      </c>
      <c r="AJN107" s="241">
        <f t="shared" si="272"/>
        <v>329.58021604200002</v>
      </c>
      <c r="AJO107" s="241">
        <f t="shared" si="272"/>
        <v>51.437374758000004</v>
      </c>
      <c r="AJP107" s="241">
        <f t="shared" si="272"/>
        <v>9.5254397700000002</v>
      </c>
      <c r="AJQ107" s="241">
        <f t="shared" si="272"/>
        <v>571.52638620000005</v>
      </c>
      <c r="AJR107" s="241">
        <f t="shared" si="272"/>
        <v>1809.8335563000003</v>
      </c>
      <c r="AJS107" s="241">
        <f t="shared" si="272"/>
        <v>742.98430206</v>
      </c>
      <c r="AJT107" s="241">
        <f t="shared" si="272"/>
        <v>3429.1583172000005</v>
      </c>
      <c r="AJU107" s="241">
        <f t="shared" si="272"/>
        <v>329.58021604200002</v>
      </c>
      <c r="AJV107" s="241">
        <f t="shared" si="272"/>
        <v>718.21815865800011</v>
      </c>
      <c r="AJW107" s="241">
        <f t="shared" si="272"/>
        <v>457.22110896000009</v>
      </c>
      <c r="AJX107" s="241">
        <f t="shared" si="272"/>
        <v>3810.1759080000002</v>
      </c>
      <c r="AJY107" s="241">
        <f t="shared" si="272"/>
        <v>247.66143402</v>
      </c>
      <c r="AJZ107" s="241">
        <f t="shared" si="272"/>
        <v>457.22110896000009</v>
      </c>
      <c r="AKA107" s="241">
        <f t="shared" si="272"/>
        <v>571.52638620000005</v>
      </c>
      <c r="AKB107" s="241">
        <f t="shared" si="272"/>
        <v>647.72990435999998</v>
      </c>
      <c r="AKC107" s="241">
        <f t="shared" si="272"/>
        <v>121.92562905600001</v>
      </c>
      <c r="AKD107" s="241">
        <f t="shared" si="272"/>
        <v>198.12914721600001</v>
      </c>
      <c r="AKE107" s="241">
        <f t="shared" si="272"/>
        <v>40.006847034000003</v>
      </c>
      <c r="AKF107" s="241">
        <f t="shared" si="272"/>
        <v>495.32286804</v>
      </c>
      <c r="AKG107" s="241">
        <f t="shared" ref="AKG107:ALM107" si="273">VLOOKUP(AKG82,$A$40:$B$63,2,FALSE)</f>
        <v>228.61055448000005</v>
      </c>
      <c r="AKH107" s="241">
        <f t="shared" si="273"/>
        <v>198.12914721600001</v>
      </c>
      <c r="AKI107" s="241">
        <f t="shared" si="273"/>
        <v>16764.773995200001</v>
      </c>
      <c r="AKJ107" s="241">
        <f t="shared" si="273"/>
        <v>16764.773995200001</v>
      </c>
      <c r="AKK107" s="241">
        <f t="shared" si="273"/>
        <v>2000.3423517000001</v>
      </c>
      <c r="AKL107" s="241">
        <f t="shared" si="273"/>
        <v>647.72990435999998</v>
      </c>
      <c r="AKM107" s="241">
        <f t="shared" si="273"/>
        <v>571.52638620000005</v>
      </c>
      <c r="AKN107" s="241">
        <f t="shared" si="273"/>
        <v>718.21815865800011</v>
      </c>
      <c r="AKO107" s="241">
        <f t="shared" si="273"/>
        <v>40.006847034000003</v>
      </c>
      <c r="AKP107" s="241">
        <f t="shared" si="273"/>
        <v>121.92562905600001</v>
      </c>
      <c r="AKQ107" s="241">
        <f t="shared" si="273"/>
        <v>51.437374758000004</v>
      </c>
      <c r="AKR107" s="241">
        <f t="shared" si="273"/>
        <v>1809.8335563000003</v>
      </c>
      <c r="AKS107" s="241">
        <f t="shared" si="273"/>
        <v>121.92562905600001</v>
      </c>
      <c r="AKT107" s="241">
        <f t="shared" si="273"/>
        <v>647.72990435999998</v>
      </c>
      <c r="AKU107" s="241">
        <f t="shared" si="273"/>
        <v>9.5254397700000002</v>
      </c>
      <c r="AKV107" s="241">
        <f t="shared" si="273"/>
        <v>457.22110896000009</v>
      </c>
      <c r="AKW107" s="241">
        <f t="shared" si="273"/>
        <v>247.66143402</v>
      </c>
      <c r="AKX107" s="241">
        <f t="shared" si="273"/>
        <v>838.23869976000015</v>
      </c>
      <c r="AKY107" s="241">
        <f t="shared" si="273"/>
        <v>16764.773995200001</v>
      </c>
      <c r="AKZ107" s="241">
        <f t="shared" si="273"/>
        <v>457.22110896000009</v>
      </c>
      <c r="ALA107" s="241">
        <f t="shared" si="273"/>
        <v>121.92562905600001</v>
      </c>
      <c r="ALB107" s="241">
        <f t="shared" si="273"/>
        <v>571.52638620000005</v>
      </c>
      <c r="ALC107" s="241">
        <f t="shared" si="273"/>
        <v>9.5254397700000002</v>
      </c>
      <c r="ALD107" s="241">
        <f t="shared" si="273"/>
        <v>329.58021604200002</v>
      </c>
      <c r="ALE107" s="241">
        <f t="shared" si="273"/>
        <v>51.437374758000004</v>
      </c>
      <c r="ALF107" s="241">
        <f t="shared" si="273"/>
        <v>9.5254397700000002</v>
      </c>
      <c r="ALG107" s="241">
        <f t="shared" si="273"/>
        <v>2000.3423517000001</v>
      </c>
      <c r="ALH107" s="241">
        <f t="shared" si="273"/>
        <v>51.437374758000004</v>
      </c>
      <c r="ALI107" s="241">
        <f t="shared" si="273"/>
        <v>571.52638620000005</v>
      </c>
      <c r="ALJ107" s="241">
        <f t="shared" si="273"/>
        <v>838.23869976000015</v>
      </c>
      <c r="ALK107" s="241">
        <f t="shared" si="273"/>
        <v>329.58021604200002</v>
      </c>
      <c r="ALL107" s="241">
        <f t="shared" si="273"/>
        <v>3810.1759080000002</v>
      </c>
      <c r="ALM107" s="241">
        <f t="shared" si="273"/>
        <v>457.22110896000009</v>
      </c>
    </row>
    <row r="108" spans="1:1001" x14ac:dyDescent="0.25">
      <c r="A108">
        <v>18</v>
      </c>
      <c r="B108" s="241">
        <f t="shared" si="161"/>
        <v>4953.2286804000005</v>
      </c>
      <c r="C108" s="241">
        <f t="shared" si="161"/>
        <v>647.72990435999998</v>
      </c>
      <c r="D108" s="241">
        <f t="shared" si="161"/>
        <v>1809.8335563000003</v>
      </c>
      <c r="E108" s="241">
        <f t="shared" si="161"/>
        <v>571.52638620000005</v>
      </c>
      <c r="F108" s="241">
        <f t="shared" si="161"/>
        <v>457.22110896000009</v>
      </c>
      <c r="G108" s="241">
        <f t="shared" si="161"/>
        <v>718.21815865800011</v>
      </c>
      <c r="H108" s="241">
        <f t="shared" si="161"/>
        <v>742.98430206</v>
      </c>
      <c r="I108" s="241">
        <f t="shared" ref="I108:BT108" si="274">VLOOKUP(I83,$A$40:$B$63,2,FALSE)</f>
        <v>121.92562905600001</v>
      </c>
      <c r="J108" s="241">
        <f t="shared" si="274"/>
        <v>121.92562905600001</v>
      </c>
      <c r="K108" s="241">
        <f t="shared" si="274"/>
        <v>457.22110896000009</v>
      </c>
      <c r="L108" s="241">
        <f t="shared" si="274"/>
        <v>16764.773995200001</v>
      </c>
      <c r="M108" s="241">
        <f t="shared" si="274"/>
        <v>45.722110896000011</v>
      </c>
      <c r="N108" s="241">
        <f t="shared" si="274"/>
        <v>9.5254397700000002</v>
      </c>
      <c r="O108" s="241">
        <f t="shared" si="274"/>
        <v>45.722110896000011</v>
      </c>
      <c r="P108" s="241">
        <f t="shared" si="274"/>
        <v>718.21815865800011</v>
      </c>
      <c r="Q108" s="241">
        <f t="shared" si="274"/>
        <v>228.61055448000005</v>
      </c>
      <c r="R108" s="241">
        <f t="shared" si="274"/>
        <v>742.98430206</v>
      </c>
      <c r="S108" s="241">
        <f t="shared" si="274"/>
        <v>1809.8335563000003</v>
      </c>
      <c r="T108" s="241">
        <f t="shared" si="274"/>
        <v>838.23869976000015</v>
      </c>
      <c r="U108" s="241">
        <f t="shared" si="274"/>
        <v>329.58021604200002</v>
      </c>
      <c r="V108" s="241">
        <f t="shared" si="274"/>
        <v>571.52638620000005</v>
      </c>
      <c r="W108" s="241">
        <f t="shared" si="274"/>
        <v>1809.8335563000003</v>
      </c>
      <c r="X108" s="241">
        <f t="shared" si="274"/>
        <v>329.58021604200002</v>
      </c>
      <c r="Y108" s="241">
        <f t="shared" si="274"/>
        <v>51.437374758000004</v>
      </c>
      <c r="Z108" s="241">
        <f t="shared" si="274"/>
        <v>51.437374758000004</v>
      </c>
      <c r="AA108" s="241">
        <f t="shared" si="274"/>
        <v>45.722110896000011</v>
      </c>
      <c r="AB108" s="241">
        <f t="shared" si="274"/>
        <v>3429.1583172000005</v>
      </c>
      <c r="AC108" s="241">
        <f t="shared" si="274"/>
        <v>1714.5791586000003</v>
      </c>
      <c r="AD108" s="241">
        <f t="shared" si="274"/>
        <v>329.58021604200002</v>
      </c>
      <c r="AE108" s="241">
        <f t="shared" si="274"/>
        <v>16764.773995200001</v>
      </c>
      <c r="AF108" s="241">
        <f t="shared" si="274"/>
        <v>718.21815865800011</v>
      </c>
      <c r="AG108" s="241">
        <f t="shared" si="274"/>
        <v>16764.773995200001</v>
      </c>
      <c r="AH108" s="241">
        <f t="shared" si="274"/>
        <v>647.72990435999998</v>
      </c>
      <c r="AI108" s="241">
        <f t="shared" si="274"/>
        <v>329.58021604200002</v>
      </c>
      <c r="AJ108" s="241">
        <f t="shared" si="274"/>
        <v>9.5254397700000002</v>
      </c>
      <c r="AK108" s="241">
        <f t="shared" si="274"/>
        <v>9.5254397700000002</v>
      </c>
      <c r="AL108" s="241">
        <f t="shared" si="274"/>
        <v>329.58021604200002</v>
      </c>
      <c r="AM108" s="241">
        <f t="shared" si="274"/>
        <v>9.5254397700000002</v>
      </c>
      <c r="AN108" s="241">
        <f t="shared" si="274"/>
        <v>4953.2286804000005</v>
      </c>
      <c r="AO108" s="241">
        <f t="shared" si="274"/>
        <v>121.92562905600001</v>
      </c>
      <c r="AP108" s="241">
        <f t="shared" si="274"/>
        <v>495.32286804</v>
      </c>
      <c r="AQ108" s="241">
        <f t="shared" si="274"/>
        <v>4953.2286804000005</v>
      </c>
      <c r="AR108" s="241">
        <f t="shared" si="274"/>
        <v>1809.8335563000003</v>
      </c>
      <c r="AS108" s="241">
        <f t="shared" si="274"/>
        <v>838.23869976000015</v>
      </c>
      <c r="AT108" s="241">
        <f t="shared" si="274"/>
        <v>3429.1583172000005</v>
      </c>
      <c r="AU108" s="241">
        <f t="shared" si="274"/>
        <v>51.437374758000004</v>
      </c>
      <c r="AV108" s="241">
        <f t="shared" si="274"/>
        <v>121.92562905600001</v>
      </c>
      <c r="AW108" s="241">
        <f t="shared" si="274"/>
        <v>1809.8335563000003</v>
      </c>
      <c r="AX108" s="241">
        <f t="shared" si="274"/>
        <v>1809.8335563000003</v>
      </c>
      <c r="AY108" s="241">
        <f t="shared" si="274"/>
        <v>3810.1759080000002</v>
      </c>
      <c r="AZ108" s="241">
        <f t="shared" si="274"/>
        <v>1809.8335563000003</v>
      </c>
      <c r="BA108" s="241">
        <f t="shared" si="274"/>
        <v>514.37374757999999</v>
      </c>
      <c r="BB108" s="241">
        <f t="shared" si="274"/>
        <v>647.72990435999998</v>
      </c>
      <c r="BC108" s="241">
        <f t="shared" si="274"/>
        <v>121.92562905600001</v>
      </c>
      <c r="BD108" s="241">
        <f t="shared" si="274"/>
        <v>571.52638620000005</v>
      </c>
      <c r="BE108" s="241">
        <f t="shared" si="274"/>
        <v>495.32286804</v>
      </c>
      <c r="BF108" s="241">
        <f t="shared" si="274"/>
        <v>121.92562905600001</v>
      </c>
      <c r="BG108" s="241">
        <f t="shared" si="274"/>
        <v>838.23869976000015</v>
      </c>
      <c r="BH108" s="241">
        <f t="shared" si="274"/>
        <v>247.66143402</v>
      </c>
      <c r="BI108" s="241">
        <f t="shared" si="274"/>
        <v>4953.2286804000005</v>
      </c>
      <c r="BJ108" s="241">
        <f t="shared" si="274"/>
        <v>9.5254397700000002</v>
      </c>
      <c r="BK108" s="241">
        <f t="shared" si="274"/>
        <v>742.98430206</v>
      </c>
      <c r="BL108" s="241">
        <f t="shared" si="274"/>
        <v>45.722110896000011</v>
      </c>
      <c r="BM108" s="241">
        <f t="shared" si="274"/>
        <v>495.32286804</v>
      </c>
      <c r="BN108" s="241">
        <f t="shared" si="274"/>
        <v>198.12914721600001</v>
      </c>
      <c r="BO108" s="241">
        <f t="shared" si="274"/>
        <v>3429.1583172000005</v>
      </c>
      <c r="BP108" s="241">
        <f t="shared" si="274"/>
        <v>2000.3423517000001</v>
      </c>
      <c r="BQ108" s="241">
        <f t="shared" si="274"/>
        <v>329.58021604200002</v>
      </c>
      <c r="BR108" s="241">
        <f t="shared" si="274"/>
        <v>3429.1583172000005</v>
      </c>
      <c r="BS108" s="241">
        <f t="shared" si="274"/>
        <v>571.52638620000005</v>
      </c>
      <c r="BT108" s="241">
        <f t="shared" si="274"/>
        <v>2000.3423517000001</v>
      </c>
      <c r="BU108" s="241">
        <f t="shared" ref="BU108:EF108" si="275">VLOOKUP(BU83,$A$40:$B$63,2,FALSE)</f>
        <v>3429.1583172000005</v>
      </c>
      <c r="BV108" s="241">
        <f t="shared" si="275"/>
        <v>838.23869976000015</v>
      </c>
      <c r="BW108" s="241">
        <f t="shared" si="275"/>
        <v>3429.1583172000005</v>
      </c>
      <c r="BX108" s="241">
        <f t="shared" si="275"/>
        <v>9.5254397700000002</v>
      </c>
      <c r="BY108" s="241">
        <f t="shared" si="275"/>
        <v>457.22110896000009</v>
      </c>
      <c r="BZ108" s="241">
        <f t="shared" si="275"/>
        <v>571.52638620000005</v>
      </c>
      <c r="CA108" s="241">
        <f t="shared" si="275"/>
        <v>247.66143402</v>
      </c>
      <c r="CB108" s="241">
        <f t="shared" si="275"/>
        <v>16764.773995200001</v>
      </c>
      <c r="CC108" s="241">
        <f t="shared" si="275"/>
        <v>2000.3423517000001</v>
      </c>
      <c r="CD108" s="241">
        <f t="shared" si="275"/>
        <v>838.23869976000015</v>
      </c>
      <c r="CE108" s="241">
        <f t="shared" si="275"/>
        <v>40.006847034000003</v>
      </c>
      <c r="CF108" s="241">
        <f t="shared" si="275"/>
        <v>4953.2286804000005</v>
      </c>
      <c r="CG108" s="241">
        <f t="shared" si="275"/>
        <v>742.98430206</v>
      </c>
      <c r="CH108" s="241">
        <f t="shared" si="275"/>
        <v>40.006847034000003</v>
      </c>
      <c r="CI108" s="241">
        <f t="shared" si="275"/>
        <v>16764.773995200001</v>
      </c>
      <c r="CJ108" s="241">
        <f t="shared" si="275"/>
        <v>2000.3423517000001</v>
      </c>
      <c r="CK108" s="241">
        <f t="shared" si="275"/>
        <v>198.12914721600001</v>
      </c>
      <c r="CL108" s="241">
        <f t="shared" si="275"/>
        <v>121.92562905600001</v>
      </c>
      <c r="CM108" s="241">
        <f t="shared" si="275"/>
        <v>1809.8335563000003</v>
      </c>
      <c r="CN108" s="241">
        <f t="shared" si="275"/>
        <v>329.58021604200002</v>
      </c>
      <c r="CO108" s="241">
        <f t="shared" si="275"/>
        <v>1809.8335563000003</v>
      </c>
      <c r="CP108" s="241">
        <f t="shared" si="275"/>
        <v>247.66143402</v>
      </c>
      <c r="CQ108" s="241">
        <f t="shared" si="275"/>
        <v>247.66143402</v>
      </c>
      <c r="CR108" s="241">
        <f t="shared" si="275"/>
        <v>3810.1759080000002</v>
      </c>
      <c r="CS108" s="241">
        <f t="shared" si="275"/>
        <v>51.437374758000004</v>
      </c>
      <c r="CT108" s="241">
        <f t="shared" si="275"/>
        <v>571.52638620000005</v>
      </c>
      <c r="CU108" s="241">
        <f t="shared" si="275"/>
        <v>457.22110896000009</v>
      </c>
      <c r="CV108" s="241">
        <f t="shared" si="275"/>
        <v>838.23869976000015</v>
      </c>
      <c r="CW108" s="241">
        <f t="shared" si="275"/>
        <v>3429.1583172000005</v>
      </c>
      <c r="CX108" s="241">
        <f t="shared" si="275"/>
        <v>647.72990435999998</v>
      </c>
      <c r="CY108" s="241">
        <f t="shared" si="275"/>
        <v>742.98430206</v>
      </c>
      <c r="CZ108" s="241">
        <f t="shared" si="275"/>
        <v>51.437374758000004</v>
      </c>
      <c r="DA108" s="241">
        <f t="shared" si="275"/>
        <v>457.22110896000009</v>
      </c>
      <c r="DB108" s="241">
        <f t="shared" si="275"/>
        <v>45.722110896000011</v>
      </c>
      <c r="DC108" s="241">
        <f t="shared" si="275"/>
        <v>121.92562905600001</v>
      </c>
      <c r="DD108" s="241">
        <f t="shared" si="275"/>
        <v>718.21815865800011</v>
      </c>
      <c r="DE108" s="241">
        <f t="shared" si="275"/>
        <v>198.12914721600001</v>
      </c>
      <c r="DF108" s="241">
        <f t="shared" si="275"/>
        <v>1714.5791586000003</v>
      </c>
      <c r="DG108" s="241">
        <f t="shared" si="275"/>
        <v>514.37374757999999</v>
      </c>
      <c r="DH108" s="241">
        <f t="shared" si="275"/>
        <v>9.5254397700000002</v>
      </c>
      <c r="DI108" s="241">
        <f t="shared" si="275"/>
        <v>228.61055448000005</v>
      </c>
      <c r="DJ108" s="241">
        <f t="shared" si="275"/>
        <v>198.12914721600001</v>
      </c>
      <c r="DK108" s="241">
        <f t="shared" si="275"/>
        <v>1714.5791586000003</v>
      </c>
      <c r="DL108" s="241">
        <f t="shared" si="275"/>
        <v>329.58021604200002</v>
      </c>
      <c r="DM108" s="241">
        <f t="shared" si="275"/>
        <v>228.61055448000005</v>
      </c>
      <c r="DN108" s="241">
        <f t="shared" si="275"/>
        <v>247.66143402</v>
      </c>
      <c r="DO108" s="241">
        <f t="shared" si="275"/>
        <v>495.32286804</v>
      </c>
      <c r="DP108" s="241">
        <f t="shared" si="275"/>
        <v>198.12914721600001</v>
      </c>
      <c r="DQ108" s="241">
        <f t="shared" si="275"/>
        <v>647.72990435999998</v>
      </c>
      <c r="DR108" s="241">
        <f t="shared" si="275"/>
        <v>121.92562905600001</v>
      </c>
      <c r="DS108" s="241">
        <f t="shared" si="275"/>
        <v>247.66143402</v>
      </c>
      <c r="DT108" s="241">
        <f t="shared" si="275"/>
        <v>45.722110896000011</v>
      </c>
      <c r="DU108" s="241">
        <f t="shared" si="275"/>
        <v>45.722110896000011</v>
      </c>
      <c r="DV108" s="241">
        <f t="shared" si="275"/>
        <v>1809.8335563000003</v>
      </c>
      <c r="DW108" s="241">
        <f t="shared" si="275"/>
        <v>647.72990435999998</v>
      </c>
      <c r="DX108" s="241">
        <f t="shared" si="275"/>
        <v>742.98430206</v>
      </c>
      <c r="DY108" s="241">
        <f t="shared" si="275"/>
        <v>742.98430206</v>
      </c>
      <c r="DZ108" s="241">
        <f t="shared" si="275"/>
        <v>9.5254397700000002</v>
      </c>
      <c r="EA108" s="241">
        <f t="shared" si="275"/>
        <v>838.23869976000015</v>
      </c>
      <c r="EB108" s="241">
        <f t="shared" si="275"/>
        <v>742.98430206</v>
      </c>
      <c r="EC108" s="241">
        <f t="shared" si="275"/>
        <v>247.66143402</v>
      </c>
      <c r="ED108" s="241">
        <f t="shared" si="275"/>
        <v>838.23869976000015</v>
      </c>
      <c r="EE108" s="241">
        <f t="shared" si="275"/>
        <v>3810.1759080000002</v>
      </c>
      <c r="EF108" s="241">
        <f t="shared" si="275"/>
        <v>40.006847034000003</v>
      </c>
      <c r="EG108" s="241">
        <f t="shared" ref="EG108:GR108" si="276">VLOOKUP(EG83,$A$40:$B$63,2,FALSE)</f>
        <v>1809.8335563000003</v>
      </c>
      <c r="EH108" s="241">
        <f t="shared" si="276"/>
        <v>51.437374758000004</v>
      </c>
      <c r="EI108" s="241">
        <f t="shared" si="276"/>
        <v>571.52638620000005</v>
      </c>
      <c r="EJ108" s="241">
        <f t="shared" si="276"/>
        <v>329.58021604200002</v>
      </c>
      <c r="EK108" s="241">
        <f t="shared" si="276"/>
        <v>16764.773995200001</v>
      </c>
      <c r="EL108" s="241">
        <f t="shared" si="276"/>
        <v>1809.8335563000003</v>
      </c>
      <c r="EM108" s="241">
        <f t="shared" si="276"/>
        <v>1809.8335563000003</v>
      </c>
      <c r="EN108" s="241">
        <f t="shared" si="276"/>
        <v>838.23869976000015</v>
      </c>
      <c r="EO108" s="241">
        <f t="shared" si="276"/>
        <v>16764.773995200001</v>
      </c>
      <c r="EP108" s="241">
        <f t="shared" si="276"/>
        <v>40.006847034000003</v>
      </c>
      <c r="EQ108" s="241">
        <f t="shared" si="276"/>
        <v>247.66143402</v>
      </c>
      <c r="ER108" s="241">
        <f t="shared" si="276"/>
        <v>121.92562905600001</v>
      </c>
      <c r="ES108" s="241">
        <f t="shared" si="276"/>
        <v>3429.1583172000005</v>
      </c>
      <c r="ET108" s="241">
        <f t="shared" si="276"/>
        <v>198.12914721600001</v>
      </c>
      <c r="EU108" s="241">
        <f t="shared" si="276"/>
        <v>2000.3423517000001</v>
      </c>
      <c r="EV108" s="241">
        <f t="shared" si="276"/>
        <v>121.92562905600001</v>
      </c>
      <c r="EW108" s="241">
        <f t="shared" si="276"/>
        <v>1809.8335563000003</v>
      </c>
      <c r="EX108" s="241">
        <f t="shared" si="276"/>
        <v>514.37374757999999</v>
      </c>
      <c r="EY108" s="241">
        <f t="shared" si="276"/>
        <v>2000.3423517000001</v>
      </c>
      <c r="EZ108" s="241">
        <f t="shared" si="276"/>
        <v>742.98430206</v>
      </c>
      <c r="FA108" s="241">
        <f t="shared" si="276"/>
        <v>9.5254397700000002</v>
      </c>
      <c r="FB108" s="241">
        <f t="shared" si="276"/>
        <v>571.52638620000005</v>
      </c>
      <c r="FC108" s="241">
        <f t="shared" si="276"/>
        <v>1809.8335563000003</v>
      </c>
      <c r="FD108" s="241">
        <f t="shared" si="276"/>
        <v>16764.773995200001</v>
      </c>
      <c r="FE108" s="241">
        <f t="shared" si="276"/>
        <v>2000.3423517000001</v>
      </c>
      <c r="FF108" s="241">
        <f t="shared" si="276"/>
        <v>742.98430206</v>
      </c>
      <c r="FG108" s="241">
        <f t="shared" si="276"/>
        <v>718.21815865800011</v>
      </c>
      <c r="FH108" s="241">
        <f t="shared" si="276"/>
        <v>45.722110896000011</v>
      </c>
      <c r="FI108" s="241">
        <f t="shared" si="276"/>
        <v>495.32286804</v>
      </c>
      <c r="FJ108" s="241">
        <f t="shared" si="276"/>
        <v>1714.5791586000003</v>
      </c>
      <c r="FK108" s="241">
        <f t="shared" si="276"/>
        <v>2000.3423517000001</v>
      </c>
      <c r="FL108" s="241">
        <f t="shared" si="276"/>
        <v>3429.1583172000005</v>
      </c>
      <c r="FM108" s="241">
        <f t="shared" si="276"/>
        <v>718.21815865800011</v>
      </c>
      <c r="FN108" s="241">
        <f t="shared" si="276"/>
        <v>51.437374758000004</v>
      </c>
      <c r="FO108" s="241">
        <f t="shared" si="276"/>
        <v>3810.1759080000002</v>
      </c>
      <c r="FP108" s="241">
        <f t="shared" si="276"/>
        <v>51.437374758000004</v>
      </c>
      <c r="FQ108" s="241">
        <f t="shared" si="276"/>
        <v>838.23869976000015</v>
      </c>
      <c r="FR108" s="241">
        <f t="shared" si="276"/>
        <v>1809.8335563000003</v>
      </c>
      <c r="FS108" s="241">
        <f t="shared" si="276"/>
        <v>4953.2286804000005</v>
      </c>
      <c r="FT108" s="241">
        <f t="shared" si="276"/>
        <v>2000.3423517000001</v>
      </c>
      <c r="FU108" s="241">
        <f t="shared" si="276"/>
        <v>1714.5791586000003</v>
      </c>
      <c r="FV108" s="241">
        <f t="shared" si="276"/>
        <v>1714.5791586000003</v>
      </c>
      <c r="FW108" s="241">
        <f t="shared" si="276"/>
        <v>3429.1583172000005</v>
      </c>
      <c r="FX108" s="241">
        <f t="shared" si="276"/>
        <v>16764.773995200001</v>
      </c>
      <c r="FY108" s="241">
        <f t="shared" si="276"/>
        <v>121.92562905600001</v>
      </c>
      <c r="FZ108" s="241">
        <f t="shared" si="276"/>
        <v>838.23869976000015</v>
      </c>
      <c r="GA108" s="241">
        <f t="shared" si="276"/>
        <v>742.98430206</v>
      </c>
      <c r="GB108" s="241">
        <f t="shared" si="276"/>
        <v>838.23869976000015</v>
      </c>
      <c r="GC108" s="241">
        <f t="shared" si="276"/>
        <v>647.72990435999998</v>
      </c>
      <c r="GD108" s="241">
        <f t="shared" si="276"/>
        <v>9.5254397700000002</v>
      </c>
      <c r="GE108" s="241">
        <f t="shared" si="276"/>
        <v>228.61055448000005</v>
      </c>
      <c r="GF108" s="241">
        <f t="shared" si="276"/>
        <v>4953.2286804000005</v>
      </c>
      <c r="GG108" s="241">
        <f t="shared" si="276"/>
        <v>838.23869976000015</v>
      </c>
      <c r="GH108" s="241">
        <f t="shared" si="276"/>
        <v>3810.1759080000002</v>
      </c>
      <c r="GI108" s="241">
        <f t="shared" si="276"/>
        <v>45.722110896000011</v>
      </c>
      <c r="GJ108" s="241">
        <f t="shared" si="276"/>
        <v>1714.5791586000003</v>
      </c>
      <c r="GK108" s="241">
        <f t="shared" si="276"/>
        <v>329.58021604200002</v>
      </c>
      <c r="GL108" s="241">
        <f t="shared" si="276"/>
        <v>495.32286804</v>
      </c>
      <c r="GM108" s="241">
        <f t="shared" si="276"/>
        <v>45.722110896000011</v>
      </c>
      <c r="GN108" s="241">
        <f t="shared" si="276"/>
        <v>571.52638620000005</v>
      </c>
      <c r="GO108" s="241">
        <f t="shared" si="276"/>
        <v>329.58021604200002</v>
      </c>
      <c r="GP108" s="241">
        <f t="shared" si="276"/>
        <v>2000.3423517000001</v>
      </c>
      <c r="GQ108" s="241">
        <f t="shared" si="276"/>
        <v>3810.1759080000002</v>
      </c>
      <c r="GR108" s="241">
        <f t="shared" si="276"/>
        <v>40.006847034000003</v>
      </c>
      <c r="GS108" s="241">
        <f t="shared" ref="GS108:JD108" si="277">VLOOKUP(GS83,$A$40:$B$63,2,FALSE)</f>
        <v>3429.1583172000005</v>
      </c>
      <c r="GT108" s="241">
        <f t="shared" si="277"/>
        <v>1714.5791586000003</v>
      </c>
      <c r="GU108" s="241">
        <f t="shared" si="277"/>
        <v>1714.5791586000003</v>
      </c>
      <c r="GV108" s="241">
        <f t="shared" si="277"/>
        <v>45.722110896000011</v>
      </c>
      <c r="GW108" s="241">
        <f t="shared" si="277"/>
        <v>514.37374757999999</v>
      </c>
      <c r="GX108" s="241">
        <f t="shared" si="277"/>
        <v>247.66143402</v>
      </c>
      <c r="GY108" s="241">
        <f t="shared" si="277"/>
        <v>51.437374758000004</v>
      </c>
      <c r="GZ108" s="241">
        <f t="shared" si="277"/>
        <v>228.61055448000005</v>
      </c>
      <c r="HA108" s="241">
        <f t="shared" si="277"/>
        <v>571.52638620000005</v>
      </c>
      <c r="HB108" s="241">
        <f t="shared" si="277"/>
        <v>457.22110896000009</v>
      </c>
      <c r="HC108" s="241">
        <f t="shared" si="277"/>
        <v>1809.8335563000003</v>
      </c>
      <c r="HD108" s="241">
        <f t="shared" si="277"/>
        <v>2000.3423517000001</v>
      </c>
      <c r="HE108" s="241">
        <f t="shared" si="277"/>
        <v>457.22110896000009</v>
      </c>
      <c r="HF108" s="241">
        <f t="shared" si="277"/>
        <v>1809.8335563000003</v>
      </c>
      <c r="HG108" s="241">
        <f t="shared" si="277"/>
        <v>40.006847034000003</v>
      </c>
      <c r="HH108" s="241">
        <f t="shared" si="277"/>
        <v>647.72990435999998</v>
      </c>
      <c r="HI108" s="241">
        <f t="shared" si="277"/>
        <v>718.21815865800011</v>
      </c>
      <c r="HJ108" s="241">
        <f t="shared" si="277"/>
        <v>45.722110896000011</v>
      </c>
      <c r="HK108" s="241">
        <f t="shared" si="277"/>
        <v>838.23869976000015</v>
      </c>
      <c r="HL108" s="241">
        <f t="shared" si="277"/>
        <v>16764.773995200001</v>
      </c>
      <c r="HM108" s="241">
        <f t="shared" si="277"/>
        <v>329.58021604200002</v>
      </c>
      <c r="HN108" s="241">
        <f t="shared" si="277"/>
        <v>571.52638620000005</v>
      </c>
      <c r="HO108" s="241">
        <f t="shared" si="277"/>
        <v>9.5254397700000002</v>
      </c>
      <c r="HP108" s="241">
        <f t="shared" si="277"/>
        <v>2000.3423517000001</v>
      </c>
      <c r="HQ108" s="241">
        <f t="shared" si="277"/>
        <v>1714.5791586000003</v>
      </c>
      <c r="HR108" s="241">
        <f t="shared" si="277"/>
        <v>198.12914721600001</v>
      </c>
      <c r="HS108" s="241">
        <f t="shared" si="277"/>
        <v>718.21815865800011</v>
      </c>
      <c r="HT108" s="241">
        <f t="shared" si="277"/>
        <v>718.21815865800011</v>
      </c>
      <c r="HU108" s="241">
        <f t="shared" si="277"/>
        <v>4953.2286804000005</v>
      </c>
      <c r="HV108" s="241">
        <f t="shared" si="277"/>
        <v>329.58021604200002</v>
      </c>
      <c r="HW108" s="241">
        <f t="shared" si="277"/>
        <v>647.72990435999998</v>
      </c>
      <c r="HX108" s="241">
        <f t="shared" si="277"/>
        <v>2000.3423517000001</v>
      </c>
      <c r="HY108" s="241">
        <f t="shared" si="277"/>
        <v>198.12914721600001</v>
      </c>
      <c r="HZ108" s="241">
        <f t="shared" si="277"/>
        <v>495.32286804</v>
      </c>
      <c r="IA108" s="241">
        <f t="shared" si="277"/>
        <v>16764.773995200001</v>
      </c>
      <c r="IB108" s="241">
        <f t="shared" si="277"/>
        <v>742.98430206</v>
      </c>
      <c r="IC108" s="241">
        <f t="shared" si="277"/>
        <v>718.21815865800011</v>
      </c>
      <c r="ID108" s="241">
        <f t="shared" si="277"/>
        <v>3810.1759080000002</v>
      </c>
      <c r="IE108" s="241">
        <f t="shared" si="277"/>
        <v>742.98430206</v>
      </c>
      <c r="IF108" s="241">
        <f t="shared" si="277"/>
        <v>495.32286804</v>
      </c>
      <c r="IG108" s="241">
        <f t="shared" si="277"/>
        <v>198.12914721600001</v>
      </c>
      <c r="IH108" s="241">
        <f t="shared" si="277"/>
        <v>329.58021604200002</v>
      </c>
      <c r="II108" s="241">
        <f t="shared" si="277"/>
        <v>16764.773995200001</v>
      </c>
      <c r="IJ108" s="241">
        <f t="shared" si="277"/>
        <v>40.006847034000003</v>
      </c>
      <c r="IK108" s="241">
        <f t="shared" si="277"/>
        <v>514.37374757999999</v>
      </c>
      <c r="IL108" s="241">
        <f t="shared" si="277"/>
        <v>9.5254397700000002</v>
      </c>
      <c r="IM108" s="241">
        <f t="shared" si="277"/>
        <v>495.32286804</v>
      </c>
      <c r="IN108" s="241">
        <f t="shared" si="277"/>
        <v>457.22110896000009</v>
      </c>
      <c r="IO108" s="241">
        <f t="shared" si="277"/>
        <v>51.437374758000004</v>
      </c>
      <c r="IP108" s="241">
        <f t="shared" si="277"/>
        <v>495.32286804</v>
      </c>
      <c r="IQ108" s="241">
        <f t="shared" si="277"/>
        <v>16764.773995200001</v>
      </c>
      <c r="IR108" s="241">
        <f t="shared" si="277"/>
        <v>514.37374757999999</v>
      </c>
      <c r="IS108" s="241">
        <f t="shared" si="277"/>
        <v>121.92562905600001</v>
      </c>
      <c r="IT108" s="241">
        <f t="shared" si="277"/>
        <v>647.72990435999998</v>
      </c>
      <c r="IU108" s="241">
        <f t="shared" si="277"/>
        <v>571.52638620000005</v>
      </c>
      <c r="IV108" s="241">
        <f t="shared" si="277"/>
        <v>121.92562905600001</v>
      </c>
      <c r="IW108" s="241">
        <f t="shared" si="277"/>
        <v>16764.773995200001</v>
      </c>
      <c r="IX108" s="241">
        <f t="shared" si="277"/>
        <v>571.52638620000005</v>
      </c>
      <c r="IY108" s="241">
        <f t="shared" si="277"/>
        <v>1809.8335563000003</v>
      </c>
      <c r="IZ108" s="241">
        <f t="shared" si="277"/>
        <v>571.52638620000005</v>
      </c>
      <c r="JA108" s="241">
        <f t="shared" si="277"/>
        <v>40.006847034000003</v>
      </c>
      <c r="JB108" s="241">
        <f t="shared" si="277"/>
        <v>121.92562905600001</v>
      </c>
      <c r="JC108" s="241">
        <f t="shared" si="277"/>
        <v>51.437374758000004</v>
      </c>
      <c r="JD108" s="241">
        <f t="shared" si="277"/>
        <v>3810.1759080000002</v>
      </c>
      <c r="JE108" s="241">
        <f t="shared" ref="JE108:LP108" si="278">VLOOKUP(JE83,$A$40:$B$63,2,FALSE)</f>
        <v>329.58021604200002</v>
      </c>
      <c r="JF108" s="241">
        <f t="shared" si="278"/>
        <v>571.52638620000005</v>
      </c>
      <c r="JG108" s="241">
        <f t="shared" si="278"/>
        <v>718.21815865800011</v>
      </c>
      <c r="JH108" s="241">
        <f t="shared" si="278"/>
        <v>838.23869976000015</v>
      </c>
      <c r="JI108" s="241">
        <f t="shared" si="278"/>
        <v>16764.773995200001</v>
      </c>
      <c r="JJ108" s="241">
        <f t="shared" si="278"/>
        <v>495.32286804</v>
      </c>
      <c r="JK108" s="241">
        <f t="shared" si="278"/>
        <v>495.32286804</v>
      </c>
      <c r="JL108" s="241">
        <f t="shared" si="278"/>
        <v>1809.8335563000003</v>
      </c>
      <c r="JM108" s="241">
        <f t="shared" si="278"/>
        <v>16764.773995200001</v>
      </c>
      <c r="JN108" s="241">
        <f t="shared" si="278"/>
        <v>1714.5791586000003</v>
      </c>
      <c r="JO108" s="241">
        <f t="shared" si="278"/>
        <v>647.72990435999998</v>
      </c>
      <c r="JP108" s="241">
        <f t="shared" si="278"/>
        <v>1714.5791586000003</v>
      </c>
      <c r="JQ108" s="241">
        <f t="shared" si="278"/>
        <v>571.52638620000005</v>
      </c>
      <c r="JR108" s="241">
        <f t="shared" si="278"/>
        <v>742.98430206</v>
      </c>
      <c r="JS108" s="241">
        <f t="shared" si="278"/>
        <v>121.92562905600001</v>
      </c>
      <c r="JT108" s="241">
        <f t="shared" si="278"/>
        <v>457.22110896000009</v>
      </c>
      <c r="JU108" s="241">
        <f t="shared" si="278"/>
        <v>3810.1759080000002</v>
      </c>
      <c r="JV108" s="241">
        <f t="shared" si="278"/>
        <v>228.61055448000005</v>
      </c>
      <c r="JW108" s="241">
        <f t="shared" si="278"/>
        <v>121.92562905600001</v>
      </c>
      <c r="JX108" s="241">
        <f t="shared" si="278"/>
        <v>647.72990435999998</v>
      </c>
      <c r="JY108" s="241">
        <f t="shared" si="278"/>
        <v>2000.3423517000001</v>
      </c>
      <c r="JZ108" s="241">
        <f t="shared" si="278"/>
        <v>51.437374758000004</v>
      </c>
      <c r="KA108" s="241">
        <f t="shared" si="278"/>
        <v>3429.1583172000005</v>
      </c>
      <c r="KB108" s="241">
        <f t="shared" si="278"/>
        <v>3429.1583172000005</v>
      </c>
      <c r="KC108" s="241">
        <f t="shared" si="278"/>
        <v>2000.3423517000001</v>
      </c>
      <c r="KD108" s="241">
        <f t="shared" si="278"/>
        <v>495.32286804</v>
      </c>
      <c r="KE108" s="241">
        <f t="shared" si="278"/>
        <v>1809.8335563000003</v>
      </c>
      <c r="KF108" s="241">
        <f t="shared" si="278"/>
        <v>3810.1759080000002</v>
      </c>
      <c r="KG108" s="241">
        <f t="shared" si="278"/>
        <v>121.92562905600001</v>
      </c>
      <c r="KH108" s="241">
        <f t="shared" si="278"/>
        <v>742.98430206</v>
      </c>
      <c r="KI108" s="241">
        <f t="shared" si="278"/>
        <v>838.23869976000015</v>
      </c>
      <c r="KJ108" s="241">
        <f t="shared" si="278"/>
        <v>718.21815865800011</v>
      </c>
      <c r="KK108" s="241">
        <f t="shared" si="278"/>
        <v>718.21815865800011</v>
      </c>
      <c r="KL108" s="241">
        <f t="shared" si="278"/>
        <v>4953.2286804000005</v>
      </c>
      <c r="KM108" s="241">
        <f t="shared" si="278"/>
        <v>718.21815865800011</v>
      </c>
      <c r="KN108" s="241">
        <f t="shared" si="278"/>
        <v>51.437374758000004</v>
      </c>
      <c r="KO108" s="241">
        <f t="shared" si="278"/>
        <v>1714.5791586000003</v>
      </c>
      <c r="KP108" s="241">
        <f t="shared" si="278"/>
        <v>1809.8335563000003</v>
      </c>
      <c r="KQ108" s="241">
        <f t="shared" si="278"/>
        <v>718.21815865800011</v>
      </c>
      <c r="KR108" s="241">
        <f t="shared" si="278"/>
        <v>2000.3423517000001</v>
      </c>
      <c r="KS108" s="241">
        <f t="shared" si="278"/>
        <v>1714.5791586000003</v>
      </c>
      <c r="KT108" s="241">
        <f t="shared" si="278"/>
        <v>742.98430206</v>
      </c>
      <c r="KU108" s="241">
        <f t="shared" si="278"/>
        <v>329.58021604200002</v>
      </c>
      <c r="KV108" s="241">
        <f t="shared" si="278"/>
        <v>457.22110896000009</v>
      </c>
      <c r="KW108" s="241">
        <f t="shared" si="278"/>
        <v>329.58021604200002</v>
      </c>
      <c r="KX108" s="241">
        <f t="shared" si="278"/>
        <v>571.52638620000005</v>
      </c>
      <c r="KY108" s="241">
        <f t="shared" si="278"/>
        <v>1809.8335563000003</v>
      </c>
      <c r="KZ108" s="241">
        <f t="shared" si="278"/>
        <v>571.52638620000005</v>
      </c>
      <c r="LA108" s="241">
        <f t="shared" si="278"/>
        <v>121.92562905600001</v>
      </c>
      <c r="LB108" s="241">
        <f t="shared" si="278"/>
        <v>16764.773995200001</v>
      </c>
      <c r="LC108" s="241">
        <f t="shared" si="278"/>
        <v>718.21815865800011</v>
      </c>
      <c r="LD108" s="241">
        <f t="shared" si="278"/>
        <v>647.72990435999998</v>
      </c>
      <c r="LE108" s="241">
        <f t="shared" si="278"/>
        <v>3810.1759080000002</v>
      </c>
      <c r="LF108" s="241">
        <f t="shared" si="278"/>
        <v>1809.8335563000003</v>
      </c>
      <c r="LG108" s="241">
        <f t="shared" si="278"/>
        <v>45.722110896000011</v>
      </c>
      <c r="LH108" s="241">
        <f t="shared" si="278"/>
        <v>4953.2286804000005</v>
      </c>
      <c r="LI108" s="241">
        <f t="shared" si="278"/>
        <v>3810.1759080000002</v>
      </c>
      <c r="LJ108" s="241">
        <f t="shared" si="278"/>
        <v>1809.8335563000003</v>
      </c>
      <c r="LK108" s="241">
        <f t="shared" si="278"/>
        <v>45.722110896000011</v>
      </c>
      <c r="LL108" s="241">
        <f t="shared" si="278"/>
        <v>742.98430206</v>
      </c>
      <c r="LM108" s="241">
        <f t="shared" si="278"/>
        <v>121.92562905600001</v>
      </c>
      <c r="LN108" s="241">
        <f t="shared" si="278"/>
        <v>121.92562905600001</v>
      </c>
      <c r="LO108" s="241">
        <f t="shared" si="278"/>
        <v>9.5254397700000002</v>
      </c>
      <c r="LP108" s="241">
        <f t="shared" si="278"/>
        <v>198.12914721600001</v>
      </c>
      <c r="LQ108" s="241">
        <f t="shared" ref="LQ108:OB108" si="279">VLOOKUP(LQ83,$A$40:$B$63,2,FALSE)</f>
        <v>40.006847034000003</v>
      </c>
      <c r="LR108" s="241">
        <f t="shared" si="279"/>
        <v>16764.773995200001</v>
      </c>
      <c r="LS108" s="241">
        <f t="shared" si="279"/>
        <v>647.72990435999998</v>
      </c>
      <c r="LT108" s="241">
        <f t="shared" si="279"/>
        <v>2000.3423517000001</v>
      </c>
      <c r="LU108" s="241">
        <f t="shared" si="279"/>
        <v>45.722110896000011</v>
      </c>
      <c r="LV108" s="241">
        <f t="shared" si="279"/>
        <v>45.722110896000011</v>
      </c>
      <c r="LW108" s="241">
        <f t="shared" si="279"/>
        <v>1809.8335563000003</v>
      </c>
      <c r="LX108" s="241">
        <f t="shared" si="279"/>
        <v>228.61055448000005</v>
      </c>
      <c r="LY108" s="241">
        <f t="shared" si="279"/>
        <v>16764.773995200001</v>
      </c>
      <c r="LZ108" s="241">
        <f t="shared" si="279"/>
        <v>45.722110896000011</v>
      </c>
      <c r="MA108" s="241">
        <f t="shared" si="279"/>
        <v>742.98430206</v>
      </c>
      <c r="MB108" s="241">
        <f t="shared" si="279"/>
        <v>4953.2286804000005</v>
      </c>
      <c r="MC108" s="241">
        <f t="shared" si="279"/>
        <v>1714.5791586000003</v>
      </c>
      <c r="MD108" s="241">
        <f t="shared" si="279"/>
        <v>198.12914721600001</v>
      </c>
      <c r="ME108" s="241">
        <f t="shared" si="279"/>
        <v>571.52638620000005</v>
      </c>
      <c r="MF108" s="241">
        <f t="shared" si="279"/>
        <v>228.61055448000005</v>
      </c>
      <c r="MG108" s="241">
        <f t="shared" si="279"/>
        <v>3810.1759080000002</v>
      </c>
      <c r="MH108" s="241">
        <f t="shared" si="279"/>
        <v>4953.2286804000005</v>
      </c>
      <c r="MI108" s="241">
        <f t="shared" si="279"/>
        <v>3810.1759080000002</v>
      </c>
      <c r="MJ108" s="241">
        <f t="shared" si="279"/>
        <v>40.006847034000003</v>
      </c>
      <c r="MK108" s="241">
        <f t="shared" si="279"/>
        <v>329.58021604200002</v>
      </c>
      <c r="ML108" s="241">
        <f t="shared" si="279"/>
        <v>40.006847034000003</v>
      </c>
      <c r="MM108" s="241">
        <f t="shared" si="279"/>
        <v>742.98430206</v>
      </c>
      <c r="MN108" s="241">
        <f t="shared" si="279"/>
        <v>1809.8335563000003</v>
      </c>
      <c r="MO108" s="241">
        <f t="shared" si="279"/>
        <v>718.21815865800011</v>
      </c>
      <c r="MP108" s="241">
        <f t="shared" si="279"/>
        <v>4953.2286804000005</v>
      </c>
      <c r="MQ108" s="241">
        <f t="shared" si="279"/>
        <v>16764.773995200001</v>
      </c>
      <c r="MR108" s="241">
        <f t="shared" si="279"/>
        <v>16764.773995200001</v>
      </c>
      <c r="MS108" s="241">
        <f t="shared" si="279"/>
        <v>247.66143402</v>
      </c>
      <c r="MT108" s="241">
        <f t="shared" si="279"/>
        <v>1714.5791586000003</v>
      </c>
      <c r="MU108" s="241">
        <f t="shared" si="279"/>
        <v>16764.773995200001</v>
      </c>
      <c r="MV108" s="241">
        <f t="shared" si="279"/>
        <v>514.37374757999999</v>
      </c>
      <c r="MW108" s="241">
        <f t="shared" si="279"/>
        <v>457.22110896000009</v>
      </c>
      <c r="MX108" s="241">
        <f t="shared" si="279"/>
        <v>51.437374758000004</v>
      </c>
      <c r="MY108" s="241">
        <f t="shared" si="279"/>
        <v>51.437374758000004</v>
      </c>
      <c r="MZ108" s="241">
        <f t="shared" si="279"/>
        <v>51.437374758000004</v>
      </c>
      <c r="NA108" s="241">
        <f t="shared" si="279"/>
        <v>40.006847034000003</v>
      </c>
      <c r="NB108" s="241">
        <f t="shared" si="279"/>
        <v>40.006847034000003</v>
      </c>
      <c r="NC108" s="241">
        <f t="shared" si="279"/>
        <v>51.437374758000004</v>
      </c>
      <c r="ND108" s="241">
        <f t="shared" si="279"/>
        <v>51.437374758000004</v>
      </c>
      <c r="NE108" s="241">
        <f t="shared" si="279"/>
        <v>647.72990435999998</v>
      </c>
      <c r="NF108" s="241">
        <f t="shared" si="279"/>
        <v>2000.3423517000001</v>
      </c>
      <c r="NG108" s="241">
        <f t="shared" si="279"/>
        <v>571.52638620000005</v>
      </c>
      <c r="NH108" s="241">
        <f t="shared" si="279"/>
        <v>742.98430206</v>
      </c>
      <c r="NI108" s="241">
        <f t="shared" si="279"/>
        <v>9.5254397700000002</v>
      </c>
      <c r="NJ108" s="241">
        <f t="shared" si="279"/>
        <v>329.58021604200002</v>
      </c>
      <c r="NK108" s="241">
        <f t="shared" si="279"/>
        <v>247.66143402</v>
      </c>
      <c r="NL108" s="241">
        <f t="shared" si="279"/>
        <v>2000.3423517000001</v>
      </c>
      <c r="NM108" s="241">
        <f t="shared" si="279"/>
        <v>495.32286804</v>
      </c>
      <c r="NN108" s="241">
        <f t="shared" si="279"/>
        <v>228.61055448000005</v>
      </c>
      <c r="NO108" s="241">
        <f t="shared" si="279"/>
        <v>3810.1759080000002</v>
      </c>
      <c r="NP108" s="241">
        <f t="shared" si="279"/>
        <v>329.58021604200002</v>
      </c>
      <c r="NQ108" s="241">
        <f t="shared" si="279"/>
        <v>4953.2286804000005</v>
      </c>
      <c r="NR108" s="241">
        <f t="shared" si="279"/>
        <v>329.58021604200002</v>
      </c>
      <c r="NS108" s="241">
        <f t="shared" si="279"/>
        <v>329.58021604200002</v>
      </c>
      <c r="NT108" s="241">
        <f t="shared" si="279"/>
        <v>9.5254397700000002</v>
      </c>
      <c r="NU108" s="241">
        <f t="shared" si="279"/>
        <v>228.61055448000005</v>
      </c>
      <c r="NV108" s="241">
        <f t="shared" si="279"/>
        <v>3810.1759080000002</v>
      </c>
      <c r="NW108" s="241">
        <f t="shared" si="279"/>
        <v>51.437374758000004</v>
      </c>
      <c r="NX108" s="241">
        <f t="shared" si="279"/>
        <v>838.23869976000015</v>
      </c>
      <c r="NY108" s="241">
        <f t="shared" si="279"/>
        <v>838.23869976000015</v>
      </c>
      <c r="NZ108" s="241">
        <f t="shared" si="279"/>
        <v>51.437374758000004</v>
      </c>
      <c r="OA108" s="241">
        <f t="shared" si="279"/>
        <v>2000.3423517000001</v>
      </c>
      <c r="OB108" s="241">
        <f t="shared" si="279"/>
        <v>228.61055448000005</v>
      </c>
      <c r="OC108" s="241">
        <f t="shared" ref="OC108:QN108" si="280">VLOOKUP(OC83,$A$40:$B$63,2,FALSE)</f>
        <v>9.5254397700000002</v>
      </c>
      <c r="OD108" s="241">
        <f t="shared" si="280"/>
        <v>4953.2286804000005</v>
      </c>
      <c r="OE108" s="241">
        <f t="shared" si="280"/>
        <v>571.52638620000005</v>
      </c>
      <c r="OF108" s="241">
        <f t="shared" si="280"/>
        <v>51.437374758000004</v>
      </c>
      <c r="OG108" s="241">
        <f t="shared" si="280"/>
        <v>228.61055448000005</v>
      </c>
      <c r="OH108" s="241">
        <f t="shared" si="280"/>
        <v>329.58021604200002</v>
      </c>
      <c r="OI108" s="241">
        <f t="shared" si="280"/>
        <v>329.58021604200002</v>
      </c>
      <c r="OJ108" s="241">
        <f t="shared" si="280"/>
        <v>198.12914721600001</v>
      </c>
      <c r="OK108" s="241">
        <f t="shared" si="280"/>
        <v>571.52638620000005</v>
      </c>
      <c r="OL108" s="241">
        <f t="shared" si="280"/>
        <v>228.61055448000005</v>
      </c>
      <c r="OM108" s="241">
        <f t="shared" si="280"/>
        <v>3429.1583172000005</v>
      </c>
      <c r="ON108" s="241">
        <f t="shared" si="280"/>
        <v>1809.8335563000003</v>
      </c>
      <c r="OO108" s="241">
        <f t="shared" si="280"/>
        <v>1714.5791586000003</v>
      </c>
      <c r="OP108" s="241">
        <f t="shared" si="280"/>
        <v>16764.773995200001</v>
      </c>
      <c r="OQ108" s="241">
        <f t="shared" si="280"/>
        <v>1714.5791586000003</v>
      </c>
      <c r="OR108" s="241">
        <f t="shared" si="280"/>
        <v>571.52638620000005</v>
      </c>
      <c r="OS108" s="241">
        <f t="shared" si="280"/>
        <v>16764.773995200001</v>
      </c>
      <c r="OT108" s="241">
        <f t="shared" si="280"/>
        <v>647.72990435999998</v>
      </c>
      <c r="OU108" s="241">
        <f t="shared" si="280"/>
        <v>9.5254397700000002</v>
      </c>
      <c r="OV108" s="241">
        <f t="shared" si="280"/>
        <v>16764.773995200001</v>
      </c>
      <c r="OW108" s="241">
        <f t="shared" si="280"/>
        <v>121.92562905600001</v>
      </c>
      <c r="OX108" s="241">
        <f t="shared" si="280"/>
        <v>718.21815865800011</v>
      </c>
      <c r="OY108" s="241">
        <f t="shared" si="280"/>
        <v>51.437374758000004</v>
      </c>
      <c r="OZ108" s="241">
        <f t="shared" si="280"/>
        <v>1809.8335563000003</v>
      </c>
      <c r="PA108" s="241">
        <f t="shared" si="280"/>
        <v>45.722110896000011</v>
      </c>
      <c r="PB108" s="241">
        <f t="shared" si="280"/>
        <v>40.006847034000003</v>
      </c>
      <c r="PC108" s="241">
        <f t="shared" si="280"/>
        <v>3429.1583172000005</v>
      </c>
      <c r="PD108" s="241">
        <f t="shared" si="280"/>
        <v>329.58021604200002</v>
      </c>
      <c r="PE108" s="241">
        <f t="shared" si="280"/>
        <v>3810.1759080000002</v>
      </c>
      <c r="PF108" s="241">
        <f t="shared" si="280"/>
        <v>647.72990435999998</v>
      </c>
      <c r="PG108" s="241">
        <f t="shared" si="280"/>
        <v>121.92562905600001</v>
      </c>
      <c r="PH108" s="241">
        <f t="shared" si="280"/>
        <v>838.23869976000015</v>
      </c>
      <c r="PI108" s="241">
        <f t="shared" si="280"/>
        <v>1714.5791586000003</v>
      </c>
      <c r="PJ108" s="241">
        <f t="shared" si="280"/>
        <v>329.58021604200002</v>
      </c>
      <c r="PK108" s="241">
        <f t="shared" si="280"/>
        <v>3429.1583172000005</v>
      </c>
      <c r="PL108" s="241">
        <f t="shared" si="280"/>
        <v>514.37374757999999</v>
      </c>
      <c r="PM108" s="241">
        <f t="shared" si="280"/>
        <v>51.437374758000004</v>
      </c>
      <c r="PN108" s="241">
        <f t="shared" si="280"/>
        <v>2000.3423517000001</v>
      </c>
      <c r="PO108" s="241">
        <f t="shared" si="280"/>
        <v>457.22110896000009</v>
      </c>
      <c r="PP108" s="241">
        <f t="shared" si="280"/>
        <v>495.32286804</v>
      </c>
      <c r="PQ108" s="241">
        <f t="shared" si="280"/>
        <v>1809.8335563000003</v>
      </c>
      <c r="PR108" s="241">
        <f t="shared" si="280"/>
        <v>2000.3423517000001</v>
      </c>
      <c r="PS108" s="241">
        <f t="shared" si="280"/>
        <v>198.12914721600001</v>
      </c>
      <c r="PT108" s="241">
        <f t="shared" si="280"/>
        <v>838.23869976000015</v>
      </c>
      <c r="PU108" s="241">
        <f t="shared" si="280"/>
        <v>514.37374757999999</v>
      </c>
      <c r="PV108" s="241">
        <f t="shared" si="280"/>
        <v>647.72990435999998</v>
      </c>
      <c r="PW108" s="241">
        <f t="shared" si="280"/>
        <v>198.12914721600001</v>
      </c>
      <c r="PX108" s="241">
        <f t="shared" si="280"/>
        <v>457.22110896000009</v>
      </c>
      <c r="PY108" s="241">
        <f t="shared" si="280"/>
        <v>838.23869976000015</v>
      </c>
      <c r="PZ108" s="241">
        <f t="shared" si="280"/>
        <v>1809.8335563000003</v>
      </c>
      <c r="QA108" s="241">
        <f t="shared" si="280"/>
        <v>247.66143402</v>
      </c>
      <c r="QB108" s="241">
        <f t="shared" si="280"/>
        <v>457.22110896000009</v>
      </c>
      <c r="QC108" s="241">
        <f t="shared" si="280"/>
        <v>2000.3423517000001</v>
      </c>
      <c r="QD108" s="241">
        <f t="shared" si="280"/>
        <v>3429.1583172000005</v>
      </c>
      <c r="QE108" s="241">
        <f t="shared" si="280"/>
        <v>4953.2286804000005</v>
      </c>
      <c r="QF108" s="241">
        <f t="shared" si="280"/>
        <v>718.21815865800011</v>
      </c>
      <c r="QG108" s="241">
        <f t="shared" si="280"/>
        <v>51.437374758000004</v>
      </c>
      <c r="QH108" s="241">
        <f t="shared" si="280"/>
        <v>742.98430206</v>
      </c>
      <c r="QI108" s="241">
        <f t="shared" si="280"/>
        <v>647.72990435999998</v>
      </c>
      <c r="QJ108" s="241">
        <f t="shared" si="280"/>
        <v>1714.5791586000003</v>
      </c>
      <c r="QK108" s="241">
        <f t="shared" si="280"/>
        <v>2000.3423517000001</v>
      </c>
      <c r="QL108" s="241">
        <f t="shared" si="280"/>
        <v>571.52638620000005</v>
      </c>
      <c r="QM108" s="241">
        <f t="shared" si="280"/>
        <v>228.61055448000005</v>
      </c>
      <c r="QN108" s="241">
        <f t="shared" si="280"/>
        <v>718.21815865800011</v>
      </c>
      <c r="QO108" s="241">
        <f t="shared" ref="QO108:SZ108" si="281">VLOOKUP(QO83,$A$40:$B$63,2,FALSE)</f>
        <v>3810.1759080000002</v>
      </c>
      <c r="QP108" s="241">
        <f t="shared" si="281"/>
        <v>838.23869976000015</v>
      </c>
      <c r="QQ108" s="241">
        <f t="shared" si="281"/>
        <v>121.92562905600001</v>
      </c>
      <c r="QR108" s="241">
        <f t="shared" si="281"/>
        <v>742.98430206</v>
      </c>
      <c r="QS108" s="241">
        <f t="shared" si="281"/>
        <v>1714.5791586000003</v>
      </c>
      <c r="QT108" s="241">
        <f t="shared" si="281"/>
        <v>1714.5791586000003</v>
      </c>
      <c r="QU108" s="241">
        <f t="shared" si="281"/>
        <v>3429.1583172000005</v>
      </c>
      <c r="QV108" s="241">
        <f t="shared" si="281"/>
        <v>40.006847034000003</v>
      </c>
      <c r="QW108" s="241">
        <f t="shared" si="281"/>
        <v>228.61055448000005</v>
      </c>
      <c r="QX108" s="241">
        <f t="shared" si="281"/>
        <v>9.5254397700000002</v>
      </c>
      <c r="QY108" s="241">
        <f t="shared" si="281"/>
        <v>3429.1583172000005</v>
      </c>
      <c r="QZ108" s="241">
        <f t="shared" si="281"/>
        <v>571.52638620000005</v>
      </c>
      <c r="RA108" s="241">
        <f t="shared" si="281"/>
        <v>45.722110896000011</v>
      </c>
      <c r="RB108" s="241">
        <f t="shared" si="281"/>
        <v>647.72990435999998</v>
      </c>
      <c r="RC108" s="241">
        <f t="shared" si="281"/>
        <v>514.37374757999999</v>
      </c>
      <c r="RD108" s="241">
        <f t="shared" si="281"/>
        <v>121.92562905600001</v>
      </c>
      <c r="RE108" s="241">
        <f t="shared" si="281"/>
        <v>121.92562905600001</v>
      </c>
      <c r="RF108" s="241">
        <f t="shared" si="281"/>
        <v>838.23869976000015</v>
      </c>
      <c r="RG108" s="241">
        <f t="shared" si="281"/>
        <v>2000.3423517000001</v>
      </c>
      <c r="RH108" s="241">
        <f t="shared" si="281"/>
        <v>329.58021604200002</v>
      </c>
      <c r="RI108" s="241">
        <f t="shared" si="281"/>
        <v>647.72990435999998</v>
      </c>
      <c r="RJ108" s="241">
        <f t="shared" si="281"/>
        <v>40.006847034000003</v>
      </c>
      <c r="RK108" s="241">
        <f t="shared" si="281"/>
        <v>228.61055448000005</v>
      </c>
      <c r="RL108" s="241">
        <f t="shared" si="281"/>
        <v>4953.2286804000005</v>
      </c>
      <c r="RM108" s="241">
        <f t="shared" si="281"/>
        <v>228.61055448000005</v>
      </c>
      <c r="RN108" s="241">
        <f t="shared" si="281"/>
        <v>4953.2286804000005</v>
      </c>
      <c r="RO108" s="241">
        <f t="shared" si="281"/>
        <v>742.98430206</v>
      </c>
      <c r="RP108" s="241">
        <f t="shared" si="281"/>
        <v>647.72990435999998</v>
      </c>
      <c r="RQ108" s="241">
        <f t="shared" si="281"/>
        <v>514.37374757999999</v>
      </c>
      <c r="RR108" s="241">
        <f t="shared" si="281"/>
        <v>16764.773995200001</v>
      </c>
      <c r="RS108" s="241">
        <f t="shared" si="281"/>
        <v>2000.3423517000001</v>
      </c>
      <c r="RT108" s="241">
        <f t="shared" si="281"/>
        <v>2000.3423517000001</v>
      </c>
      <c r="RU108" s="241">
        <f t="shared" si="281"/>
        <v>2000.3423517000001</v>
      </c>
      <c r="RV108" s="241">
        <f t="shared" si="281"/>
        <v>9.5254397700000002</v>
      </c>
      <c r="RW108" s="241">
        <f t="shared" si="281"/>
        <v>495.32286804</v>
      </c>
      <c r="RX108" s="241">
        <f t="shared" si="281"/>
        <v>45.722110896000011</v>
      </c>
      <c r="RY108" s="241">
        <f t="shared" si="281"/>
        <v>121.92562905600001</v>
      </c>
      <c r="RZ108" s="241">
        <f t="shared" si="281"/>
        <v>228.61055448000005</v>
      </c>
      <c r="SA108" s="241">
        <f t="shared" si="281"/>
        <v>647.72990435999998</v>
      </c>
      <c r="SB108" s="241">
        <f t="shared" si="281"/>
        <v>40.006847034000003</v>
      </c>
      <c r="SC108" s="241">
        <f t="shared" si="281"/>
        <v>228.61055448000005</v>
      </c>
      <c r="SD108" s="241">
        <f t="shared" si="281"/>
        <v>4953.2286804000005</v>
      </c>
      <c r="SE108" s="241">
        <f t="shared" si="281"/>
        <v>329.58021604200002</v>
      </c>
      <c r="SF108" s="241">
        <f t="shared" si="281"/>
        <v>2000.3423517000001</v>
      </c>
      <c r="SG108" s="241">
        <f t="shared" si="281"/>
        <v>742.98430206</v>
      </c>
      <c r="SH108" s="241">
        <f t="shared" si="281"/>
        <v>1714.5791586000003</v>
      </c>
      <c r="SI108" s="241">
        <f t="shared" si="281"/>
        <v>3429.1583172000005</v>
      </c>
      <c r="SJ108" s="241">
        <f t="shared" si="281"/>
        <v>3429.1583172000005</v>
      </c>
      <c r="SK108" s="241">
        <f t="shared" si="281"/>
        <v>495.32286804</v>
      </c>
      <c r="SL108" s="241">
        <f t="shared" si="281"/>
        <v>2000.3423517000001</v>
      </c>
      <c r="SM108" s="241">
        <f t="shared" si="281"/>
        <v>3429.1583172000005</v>
      </c>
      <c r="SN108" s="241">
        <f t="shared" si="281"/>
        <v>1714.5791586000003</v>
      </c>
      <c r="SO108" s="241">
        <f t="shared" si="281"/>
        <v>838.23869976000015</v>
      </c>
      <c r="SP108" s="241">
        <f t="shared" si="281"/>
        <v>45.722110896000011</v>
      </c>
      <c r="SQ108" s="241">
        <f t="shared" si="281"/>
        <v>2000.3423517000001</v>
      </c>
      <c r="SR108" s="241">
        <f t="shared" si="281"/>
        <v>198.12914721600001</v>
      </c>
      <c r="SS108" s="241">
        <f t="shared" si="281"/>
        <v>40.006847034000003</v>
      </c>
      <c r="ST108" s="241">
        <f t="shared" si="281"/>
        <v>51.437374758000004</v>
      </c>
      <c r="SU108" s="241">
        <f t="shared" si="281"/>
        <v>3429.1583172000005</v>
      </c>
      <c r="SV108" s="241">
        <f t="shared" si="281"/>
        <v>3810.1759080000002</v>
      </c>
      <c r="SW108" s="241">
        <f t="shared" si="281"/>
        <v>1714.5791586000003</v>
      </c>
      <c r="SX108" s="241">
        <f t="shared" si="281"/>
        <v>742.98430206</v>
      </c>
      <c r="SY108" s="241">
        <f t="shared" si="281"/>
        <v>571.52638620000005</v>
      </c>
      <c r="SZ108" s="241">
        <f t="shared" si="281"/>
        <v>45.722110896000011</v>
      </c>
      <c r="TA108" s="241">
        <f t="shared" ref="TA108:VL108" si="282">VLOOKUP(TA83,$A$40:$B$63,2,FALSE)</f>
        <v>247.66143402</v>
      </c>
      <c r="TB108" s="241">
        <f t="shared" si="282"/>
        <v>16764.773995200001</v>
      </c>
      <c r="TC108" s="241">
        <f t="shared" si="282"/>
        <v>457.22110896000009</v>
      </c>
      <c r="TD108" s="241">
        <f t="shared" si="282"/>
        <v>3429.1583172000005</v>
      </c>
      <c r="TE108" s="241">
        <f t="shared" si="282"/>
        <v>228.61055448000005</v>
      </c>
      <c r="TF108" s="241">
        <f t="shared" si="282"/>
        <v>1809.8335563000003</v>
      </c>
      <c r="TG108" s="241">
        <f t="shared" si="282"/>
        <v>571.52638620000005</v>
      </c>
      <c r="TH108" s="241">
        <f t="shared" si="282"/>
        <v>198.12914721600001</v>
      </c>
      <c r="TI108" s="241">
        <f t="shared" si="282"/>
        <v>647.72990435999998</v>
      </c>
      <c r="TJ108" s="241">
        <f t="shared" si="282"/>
        <v>198.12914721600001</v>
      </c>
      <c r="TK108" s="241">
        <f t="shared" si="282"/>
        <v>4953.2286804000005</v>
      </c>
      <c r="TL108" s="241">
        <f t="shared" si="282"/>
        <v>2000.3423517000001</v>
      </c>
      <c r="TM108" s="241">
        <f t="shared" si="282"/>
        <v>228.61055448000005</v>
      </c>
      <c r="TN108" s="241">
        <f t="shared" si="282"/>
        <v>838.23869976000015</v>
      </c>
      <c r="TO108" s="241">
        <f t="shared" si="282"/>
        <v>718.21815865800011</v>
      </c>
      <c r="TP108" s="241">
        <f t="shared" si="282"/>
        <v>9.5254397700000002</v>
      </c>
      <c r="TQ108" s="241">
        <f t="shared" si="282"/>
        <v>838.23869976000015</v>
      </c>
      <c r="TR108" s="241">
        <f t="shared" si="282"/>
        <v>718.21815865800011</v>
      </c>
      <c r="TS108" s="241">
        <f t="shared" si="282"/>
        <v>2000.3423517000001</v>
      </c>
      <c r="TT108" s="241">
        <f t="shared" si="282"/>
        <v>838.23869976000015</v>
      </c>
      <c r="TU108" s="241">
        <f t="shared" si="282"/>
        <v>45.722110896000011</v>
      </c>
      <c r="TV108" s="241">
        <f t="shared" si="282"/>
        <v>742.98430206</v>
      </c>
      <c r="TW108" s="241">
        <f t="shared" si="282"/>
        <v>40.006847034000003</v>
      </c>
      <c r="TX108" s="241">
        <f t="shared" si="282"/>
        <v>329.58021604200002</v>
      </c>
      <c r="TY108" s="241">
        <f t="shared" si="282"/>
        <v>3429.1583172000005</v>
      </c>
      <c r="TZ108" s="241">
        <f t="shared" si="282"/>
        <v>742.98430206</v>
      </c>
      <c r="UA108" s="241">
        <f t="shared" si="282"/>
        <v>1714.5791586000003</v>
      </c>
      <c r="UB108" s="241">
        <f t="shared" si="282"/>
        <v>247.66143402</v>
      </c>
      <c r="UC108" s="241">
        <f t="shared" si="282"/>
        <v>2000.3423517000001</v>
      </c>
      <c r="UD108" s="241">
        <f t="shared" si="282"/>
        <v>3429.1583172000005</v>
      </c>
      <c r="UE108" s="241">
        <f t="shared" si="282"/>
        <v>9.5254397700000002</v>
      </c>
      <c r="UF108" s="241">
        <f t="shared" si="282"/>
        <v>198.12914721600001</v>
      </c>
      <c r="UG108" s="241">
        <f t="shared" si="282"/>
        <v>1714.5791586000003</v>
      </c>
      <c r="UH108" s="241">
        <f t="shared" si="282"/>
        <v>718.21815865800011</v>
      </c>
      <c r="UI108" s="241">
        <f t="shared" si="282"/>
        <v>45.722110896000011</v>
      </c>
      <c r="UJ108" s="241">
        <f t="shared" si="282"/>
        <v>1809.8335563000003</v>
      </c>
      <c r="UK108" s="241">
        <f t="shared" si="282"/>
        <v>718.21815865800011</v>
      </c>
      <c r="UL108" s="241">
        <f t="shared" si="282"/>
        <v>3429.1583172000005</v>
      </c>
      <c r="UM108" s="241">
        <f t="shared" si="282"/>
        <v>571.52638620000005</v>
      </c>
      <c r="UN108" s="241">
        <f t="shared" si="282"/>
        <v>495.32286804</v>
      </c>
      <c r="UO108" s="241">
        <f t="shared" si="282"/>
        <v>718.21815865800011</v>
      </c>
      <c r="UP108" s="241">
        <f t="shared" si="282"/>
        <v>514.37374757999999</v>
      </c>
      <c r="UQ108" s="241">
        <f t="shared" si="282"/>
        <v>228.61055448000005</v>
      </c>
      <c r="UR108" s="241">
        <f t="shared" si="282"/>
        <v>329.58021604200002</v>
      </c>
      <c r="US108" s="241">
        <f t="shared" si="282"/>
        <v>3429.1583172000005</v>
      </c>
      <c r="UT108" s="241">
        <f t="shared" si="282"/>
        <v>9.5254397700000002</v>
      </c>
      <c r="UU108" s="241">
        <f t="shared" si="282"/>
        <v>571.52638620000005</v>
      </c>
      <c r="UV108" s="241">
        <f t="shared" si="282"/>
        <v>495.32286804</v>
      </c>
      <c r="UW108" s="241">
        <f t="shared" si="282"/>
        <v>4953.2286804000005</v>
      </c>
      <c r="UX108" s="241">
        <f t="shared" si="282"/>
        <v>51.437374758000004</v>
      </c>
      <c r="UY108" s="241">
        <f t="shared" si="282"/>
        <v>121.92562905600001</v>
      </c>
      <c r="UZ108" s="241">
        <f t="shared" si="282"/>
        <v>9.5254397700000002</v>
      </c>
      <c r="VA108" s="241">
        <f t="shared" si="282"/>
        <v>742.98430206</v>
      </c>
      <c r="VB108" s="241">
        <f t="shared" si="282"/>
        <v>838.23869976000015</v>
      </c>
      <c r="VC108" s="241">
        <f t="shared" si="282"/>
        <v>45.722110896000011</v>
      </c>
      <c r="VD108" s="241">
        <f t="shared" si="282"/>
        <v>4953.2286804000005</v>
      </c>
      <c r="VE108" s="241">
        <f t="shared" si="282"/>
        <v>121.92562905600001</v>
      </c>
      <c r="VF108" s="241">
        <f t="shared" si="282"/>
        <v>571.52638620000005</v>
      </c>
      <c r="VG108" s="241">
        <f t="shared" si="282"/>
        <v>3429.1583172000005</v>
      </c>
      <c r="VH108" s="241">
        <f t="shared" si="282"/>
        <v>45.722110896000011</v>
      </c>
      <c r="VI108" s="241">
        <f t="shared" si="282"/>
        <v>742.98430206</v>
      </c>
      <c r="VJ108" s="241">
        <f t="shared" si="282"/>
        <v>16764.773995200001</v>
      </c>
      <c r="VK108" s="241">
        <f t="shared" si="282"/>
        <v>329.58021604200002</v>
      </c>
      <c r="VL108" s="241">
        <f t="shared" si="282"/>
        <v>329.58021604200002</v>
      </c>
      <c r="VM108" s="241">
        <f t="shared" ref="VM108:XX108" si="283">VLOOKUP(VM83,$A$40:$B$63,2,FALSE)</f>
        <v>742.98430206</v>
      </c>
      <c r="VN108" s="241">
        <f t="shared" si="283"/>
        <v>1714.5791586000003</v>
      </c>
      <c r="VO108" s="241">
        <f t="shared" si="283"/>
        <v>16764.773995200001</v>
      </c>
      <c r="VP108" s="241">
        <f t="shared" si="283"/>
        <v>40.006847034000003</v>
      </c>
      <c r="VQ108" s="241">
        <f t="shared" si="283"/>
        <v>9.5254397700000002</v>
      </c>
      <c r="VR108" s="241">
        <f t="shared" si="283"/>
        <v>51.437374758000004</v>
      </c>
      <c r="VS108" s="241">
        <f t="shared" si="283"/>
        <v>40.006847034000003</v>
      </c>
      <c r="VT108" s="241">
        <f t="shared" si="283"/>
        <v>1809.8335563000003</v>
      </c>
      <c r="VU108" s="241">
        <f t="shared" si="283"/>
        <v>121.92562905600001</v>
      </c>
      <c r="VV108" s="241">
        <f t="shared" si="283"/>
        <v>16764.773995200001</v>
      </c>
      <c r="VW108" s="241">
        <f t="shared" si="283"/>
        <v>9.5254397700000002</v>
      </c>
      <c r="VX108" s="241">
        <f t="shared" si="283"/>
        <v>9.5254397700000002</v>
      </c>
      <c r="VY108" s="241">
        <f t="shared" si="283"/>
        <v>121.92562905600001</v>
      </c>
      <c r="VZ108" s="241">
        <f t="shared" si="283"/>
        <v>329.58021604200002</v>
      </c>
      <c r="WA108" s="241">
        <f t="shared" si="283"/>
        <v>1809.8335563000003</v>
      </c>
      <c r="WB108" s="241">
        <f t="shared" si="283"/>
        <v>4953.2286804000005</v>
      </c>
      <c r="WC108" s="241">
        <f t="shared" si="283"/>
        <v>495.32286804</v>
      </c>
      <c r="WD108" s="241">
        <f t="shared" si="283"/>
        <v>121.92562905600001</v>
      </c>
      <c r="WE108" s="241">
        <f t="shared" si="283"/>
        <v>742.98430206</v>
      </c>
      <c r="WF108" s="241">
        <f t="shared" si="283"/>
        <v>16764.773995200001</v>
      </c>
      <c r="WG108" s="241">
        <f t="shared" si="283"/>
        <v>571.52638620000005</v>
      </c>
      <c r="WH108" s="241">
        <f t="shared" si="283"/>
        <v>4953.2286804000005</v>
      </c>
      <c r="WI108" s="241">
        <f t="shared" si="283"/>
        <v>329.58021604200002</v>
      </c>
      <c r="WJ108" s="241">
        <f t="shared" si="283"/>
        <v>495.32286804</v>
      </c>
      <c r="WK108" s="241">
        <f t="shared" si="283"/>
        <v>457.22110896000009</v>
      </c>
      <c r="WL108" s="241">
        <f t="shared" si="283"/>
        <v>121.92562905600001</v>
      </c>
      <c r="WM108" s="241">
        <f t="shared" si="283"/>
        <v>16764.773995200001</v>
      </c>
      <c r="WN108" s="241">
        <f t="shared" si="283"/>
        <v>45.722110896000011</v>
      </c>
      <c r="WO108" s="241">
        <f t="shared" si="283"/>
        <v>9.5254397700000002</v>
      </c>
      <c r="WP108" s="241">
        <f t="shared" si="283"/>
        <v>3429.1583172000005</v>
      </c>
      <c r="WQ108" s="241">
        <f t="shared" si="283"/>
        <v>838.23869976000015</v>
      </c>
      <c r="WR108" s="241">
        <f t="shared" si="283"/>
        <v>514.37374757999999</v>
      </c>
      <c r="WS108" s="241">
        <f t="shared" si="283"/>
        <v>45.722110896000011</v>
      </c>
      <c r="WT108" s="241">
        <f t="shared" si="283"/>
        <v>51.437374758000004</v>
      </c>
      <c r="WU108" s="241">
        <f t="shared" si="283"/>
        <v>40.006847034000003</v>
      </c>
      <c r="WV108" s="241">
        <f t="shared" si="283"/>
        <v>514.37374757999999</v>
      </c>
      <c r="WW108" s="241">
        <f t="shared" si="283"/>
        <v>9.5254397700000002</v>
      </c>
      <c r="WX108" s="241">
        <f t="shared" si="283"/>
        <v>3810.1759080000002</v>
      </c>
      <c r="WY108" s="241">
        <f t="shared" si="283"/>
        <v>2000.3423517000001</v>
      </c>
      <c r="WZ108" s="241">
        <f t="shared" si="283"/>
        <v>1714.5791586000003</v>
      </c>
      <c r="XA108" s="241">
        <f t="shared" si="283"/>
        <v>51.437374758000004</v>
      </c>
      <c r="XB108" s="241">
        <f t="shared" si="283"/>
        <v>495.32286804</v>
      </c>
      <c r="XC108" s="241">
        <f t="shared" si="283"/>
        <v>247.66143402</v>
      </c>
      <c r="XD108" s="241">
        <f t="shared" si="283"/>
        <v>2000.3423517000001</v>
      </c>
      <c r="XE108" s="241">
        <f t="shared" si="283"/>
        <v>2000.3423517000001</v>
      </c>
      <c r="XF108" s="241">
        <f t="shared" si="283"/>
        <v>121.92562905600001</v>
      </c>
      <c r="XG108" s="241">
        <f t="shared" si="283"/>
        <v>457.22110896000009</v>
      </c>
      <c r="XH108" s="241">
        <f t="shared" si="283"/>
        <v>329.58021604200002</v>
      </c>
      <c r="XI108" s="241">
        <f t="shared" si="283"/>
        <v>329.58021604200002</v>
      </c>
      <c r="XJ108" s="241">
        <f t="shared" si="283"/>
        <v>3810.1759080000002</v>
      </c>
      <c r="XK108" s="241">
        <f t="shared" si="283"/>
        <v>247.66143402</v>
      </c>
      <c r="XL108" s="241">
        <f t="shared" si="283"/>
        <v>742.98430206</v>
      </c>
      <c r="XM108" s="241">
        <f t="shared" si="283"/>
        <v>9.5254397700000002</v>
      </c>
      <c r="XN108" s="241">
        <f t="shared" si="283"/>
        <v>51.437374758000004</v>
      </c>
      <c r="XO108" s="241">
        <f t="shared" si="283"/>
        <v>742.98430206</v>
      </c>
      <c r="XP108" s="241">
        <f t="shared" si="283"/>
        <v>4953.2286804000005</v>
      </c>
      <c r="XQ108" s="241">
        <f t="shared" si="283"/>
        <v>718.21815865800011</v>
      </c>
      <c r="XR108" s="241">
        <f t="shared" si="283"/>
        <v>1809.8335563000003</v>
      </c>
      <c r="XS108" s="241">
        <f t="shared" si="283"/>
        <v>9.5254397700000002</v>
      </c>
      <c r="XT108" s="241">
        <f t="shared" si="283"/>
        <v>571.52638620000005</v>
      </c>
      <c r="XU108" s="241">
        <f t="shared" si="283"/>
        <v>514.37374757999999</v>
      </c>
      <c r="XV108" s="241">
        <f t="shared" si="283"/>
        <v>571.52638620000005</v>
      </c>
      <c r="XW108" s="241">
        <f t="shared" si="283"/>
        <v>647.72990435999998</v>
      </c>
      <c r="XX108" s="241">
        <f t="shared" si="283"/>
        <v>329.58021604200002</v>
      </c>
      <c r="XY108" s="241">
        <f t="shared" ref="XY108:AAJ108" si="284">VLOOKUP(XY83,$A$40:$B$63,2,FALSE)</f>
        <v>16764.773995200001</v>
      </c>
      <c r="XZ108" s="241">
        <f t="shared" si="284"/>
        <v>329.58021604200002</v>
      </c>
      <c r="YA108" s="241">
        <f t="shared" si="284"/>
        <v>514.37374757999999</v>
      </c>
      <c r="YB108" s="241">
        <f t="shared" si="284"/>
        <v>1714.5791586000003</v>
      </c>
      <c r="YC108" s="241">
        <f t="shared" si="284"/>
        <v>1809.8335563000003</v>
      </c>
      <c r="YD108" s="241">
        <f t="shared" si="284"/>
        <v>495.32286804</v>
      </c>
      <c r="YE108" s="241">
        <f t="shared" si="284"/>
        <v>3810.1759080000002</v>
      </c>
      <c r="YF108" s="241">
        <f t="shared" si="284"/>
        <v>718.21815865800011</v>
      </c>
      <c r="YG108" s="241">
        <f t="shared" si="284"/>
        <v>228.61055448000005</v>
      </c>
      <c r="YH108" s="241">
        <f t="shared" si="284"/>
        <v>495.32286804</v>
      </c>
      <c r="YI108" s="241">
        <f t="shared" si="284"/>
        <v>4953.2286804000005</v>
      </c>
      <c r="YJ108" s="241">
        <f t="shared" si="284"/>
        <v>1809.8335563000003</v>
      </c>
      <c r="YK108" s="241">
        <f t="shared" si="284"/>
        <v>198.12914721600001</v>
      </c>
      <c r="YL108" s="241">
        <f t="shared" si="284"/>
        <v>838.23869976000015</v>
      </c>
      <c r="YM108" s="241">
        <f t="shared" si="284"/>
        <v>457.22110896000009</v>
      </c>
      <c r="YN108" s="241">
        <f t="shared" si="284"/>
        <v>16764.773995200001</v>
      </c>
      <c r="YO108" s="241">
        <f t="shared" si="284"/>
        <v>3429.1583172000005</v>
      </c>
      <c r="YP108" s="241">
        <f t="shared" si="284"/>
        <v>329.58021604200002</v>
      </c>
      <c r="YQ108" s="241">
        <f t="shared" si="284"/>
        <v>16764.773995200001</v>
      </c>
      <c r="YR108" s="241">
        <f t="shared" si="284"/>
        <v>838.23869976000015</v>
      </c>
      <c r="YS108" s="241">
        <f t="shared" si="284"/>
        <v>514.37374757999999</v>
      </c>
      <c r="YT108" s="241">
        <f t="shared" si="284"/>
        <v>647.72990435999998</v>
      </c>
      <c r="YU108" s="241">
        <f t="shared" si="284"/>
        <v>4953.2286804000005</v>
      </c>
      <c r="YV108" s="241">
        <f t="shared" si="284"/>
        <v>3429.1583172000005</v>
      </c>
      <c r="YW108" s="241">
        <f t="shared" si="284"/>
        <v>329.58021604200002</v>
      </c>
      <c r="YX108" s="241">
        <f t="shared" si="284"/>
        <v>571.52638620000005</v>
      </c>
      <c r="YY108" s="241">
        <f t="shared" si="284"/>
        <v>40.006847034000003</v>
      </c>
      <c r="YZ108" s="241">
        <f t="shared" si="284"/>
        <v>4953.2286804000005</v>
      </c>
      <c r="ZA108" s="241">
        <f t="shared" si="284"/>
        <v>495.32286804</v>
      </c>
      <c r="ZB108" s="241">
        <f t="shared" si="284"/>
        <v>247.66143402</v>
      </c>
      <c r="ZC108" s="241">
        <f t="shared" si="284"/>
        <v>228.61055448000005</v>
      </c>
      <c r="ZD108" s="241">
        <f t="shared" si="284"/>
        <v>718.21815865800011</v>
      </c>
      <c r="ZE108" s="241">
        <f t="shared" si="284"/>
        <v>718.21815865800011</v>
      </c>
      <c r="ZF108" s="241">
        <f t="shared" si="284"/>
        <v>742.98430206</v>
      </c>
      <c r="ZG108" s="241">
        <f t="shared" si="284"/>
        <v>121.92562905600001</v>
      </c>
      <c r="ZH108" s="241">
        <f t="shared" si="284"/>
        <v>742.98430206</v>
      </c>
      <c r="ZI108" s="241">
        <f t="shared" si="284"/>
        <v>742.98430206</v>
      </c>
      <c r="ZJ108" s="241">
        <f t="shared" si="284"/>
        <v>51.437374758000004</v>
      </c>
      <c r="ZK108" s="241">
        <f t="shared" si="284"/>
        <v>9.5254397700000002</v>
      </c>
      <c r="ZL108" s="241">
        <f t="shared" si="284"/>
        <v>514.37374757999999</v>
      </c>
      <c r="ZM108" s="241">
        <f t="shared" si="284"/>
        <v>51.437374758000004</v>
      </c>
      <c r="ZN108" s="241">
        <f t="shared" si="284"/>
        <v>3429.1583172000005</v>
      </c>
      <c r="ZO108" s="241">
        <f t="shared" si="284"/>
        <v>514.37374757999999</v>
      </c>
      <c r="ZP108" s="241">
        <f t="shared" si="284"/>
        <v>3810.1759080000002</v>
      </c>
      <c r="ZQ108" s="241">
        <f t="shared" si="284"/>
        <v>198.12914721600001</v>
      </c>
      <c r="ZR108" s="241">
        <f t="shared" si="284"/>
        <v>571.52638620000005</v>
      </c>
      <c r="ZS108" s="241">
        <f t="shared" si="284"/>
        <v>45.722110896000011</v>
      </c>
      <c r="ZT108" s="241">
        <f t="shared" si="284"/>
        <v>40.006847034000003</v>
      </c>
      <c r="ZU108" s="241">
        <f t="shared" si="284"/>
        <v>742.98430206</v>
      </c>
      <c r="ZV108" s="241">
        <f t="shared" si="284"/>
        <v>3810.1759080000002</v>
      </c>
      <c r="ZW108" s="241">
        <f t="shared" si="284"/>
        <v>16764.773995200001</v>
      </c>
      <c r="ZX108" s="241">
        <f t="shared" si="284"/>
        <v>329.58021604200002</v>
      </c>
      <c r="ZY108" s="241">
        <f t="shared" si="284"/>
        <v>247.66143402</v>
      </c>
      <c r="ZZ108" s="241">
        <f t="shared" si="284"/>
        <v>228.61055448000005</v>
      </c>
      <c r="AAA108" s="241">
        <f t="shared" si="284"/>
        <v>457.22110896000009</v>
      </c>
      <c r="AAB108" s="241">
        <f t="shared" si="284"/>
        <v>495.32286804</v>
      </c>
      <c r="AAC108" s="241">
        <f t="shared" si="284"/>
        <v>514.37374757999999</v>
      </c>
      <c r="AAD108" s="241">
        <f t="shared" si="284"/>
        <v>329.58021604200002</v>
      </c>
      <c r="AAE108" s="241">
        <f t="shared" si="284"/>
        <v>571.52638620000005</v>
      </c>
      <c r="AAF108" s="241">
        <f t="shared" si="284"/>
        <v>9.5254397700000002</v>
      </c>
      <c r="AAG108" s="241">
        <f t="shared" si="284"/>
        <v>2000.3423517000001</v>
      </c>
      <c r="AAH108" s="241">
        <f t="shared" si="284"/>
        <v>1714.5791586000003</v>
      </c>
      <c r="AAI108" s="241">
        <f t="shared" si="284"/>
        <v>9.5254397700000002</v>
      </c>
      <c r="AAJ108" s="241">
        <f t="shared" si="284"/>
        <v>3429.1583172000005</v>
      </c>
      <c r="AAK108" s="241">
        <f t="shared" ref="AAK108:ACV108" si="285">VLOOKUP(AAK83,$A$40:$B$63,2,FALSE)</f>
        <v>495.32286804</v>
      </c>
      <c r="AAL108" s="241">
        <f t="shared" si="285"/>
        <v>329.58021604200002</v>
      </c>
      <c r="AAM108" s="241">
        <f t="shared" si="285"/>
        <v>514.37374757999999</v>
      </c>
      <c r="AAN108" s="241">
        <f t="shared" si="285"/>
        <v>3429.1583172000005</v>
      </c>
      <c r="AAO108" s="241">
        <f t="shared" si="285"/>
        <v>647.72990435999998</v>
      </c>
      <c r="AAP108" s="241">
        <f t="shared" si="285"/>
        <v>718.21815865800011</v>
      </c>
      <c r="AAQ108" s="241">
        <f t="shared" si="285"/>
        <v>9.5254397700000002</v>
      </c>
      <c r="AAR108" s="241">
        <f t="shared" si="285"/>
        <v>742.98430206</v>
      </c>
      <c r="AAS108" s="241">
        <f t="shared" si="285"/>
        <v>1714.5791586000003</v>
      </c>
      <c r="AAT108" s="241">
        <f t="shared" si="285"/>
        <v>457.22110896000009</v>
      </c>
      <c r="AAU108" s="241">
        <f t="shared" si="285"/>
        <v>647.72990435999998</v>
      </c>
      <c r="AAV108" s="241">
        <f t="shared" si="285"/>
        <v>51.437374758000004</v>
      </c>
      <c r="AAW108" s="241">
        <f t="shared" si="285"/>
        <v>4953.2286804000005</v>
      </c>
      <c r="AAX108" s="241">
        <f t="shared" si="285"/>
        <v>571.52638620000005</v>
      </c>
      <c r="AAY108" s="241">
        <f t="shared" si="285"/>
        <v>4953.2286804000005</v>
      </c>
      <c r="AAZ108" s="241">
        <f t="shared" si="285"/>
        <v>514.37374757999999</v>
      </c>
      <c r="ABA108" s="241">
        <f t="shared" si="285"/>
        <v>647.72990435999998</v>
      </c>
      <c r="ABB108" s="241">
        <f t="shared" si="285"/>
        <v>3810.1759080000002</v>
      </c>
      <c r="ABC108" s="241">
        <f t="shared" si="285"/>
        <v>121.92562905600001</v>
      </c>
      <c r="ABD108" s="241">
        <f t="shared" si="285"/>
        <v>198.12914721600001</v>
      </c>
      <c r="ABE108" s="241">
        <f t="shared" si="285"/>
        <v>121.92562905600001</v>
      </c>
      <c r="ABF108" s="241">
        <f t="shared" si="285"/>
        <v>1809.8335563000003</v>
      </c>
      <c r="ABG108" s="241">
        <f t="shared" si="285"/>
        <v>495.32286804</v>
      </c>
      <c r="ABH108" s="241">
        <f t="shared" si="285"/>
        <v>718.21815865800011</v>
      </c>
      <c r="ABI108" s="241">
        <f t="shared" si="285"/>
        <v>4953.2286804000005</v>
      </c>
      <c r="ABJ108" s="241">
        <f t="shared" si="285"/>
        <v>16764.773995200001</v>
      </c>
      <c r="ABK108" s="241">
        <f t="shared" si="285"/>
        <v>3429.1583172000005</v>
      </c>
      <c r="ABL108" s="241">
        <f t="shared" si="285"/>
        <v>16764.773995200001</v>
      </c>
      <c r="ABM108" s="241">
        <f t="shared" si="285"/>
        <v>571.52638620000005</v>
      </c>
      <c r="ABN108" s="241">
        <f t="shared" si="285"/>
        <v>742.98430206</v>
      </c>
      <c r="ABO108" s="241">
        <f t="shared" si="285"/>
        <v>718.21815865800011</v>
      </c>
      <c r="ABP108" s="241">
        <f t="shared" si="285"/>
        <v>3429.1583172000005</v>
      </c>
      <c r="ABQ108" s="241">
        <f t="shared" si="285"/>
        <v>571.52638620000005</v>
      </c>
      <c r="ABR108" s="241">
        <f t="shared" si="285"/>
        <v>121.92562905600001</v>
      </c>
      <c r="ABS108" s="241">
        <f t="shared" si="285"/>
        <v>228.61055448000005</v>
      </c>
      <c r="ABT108" s="241">
        <f t="shared" si="285"/>
        <v>647.72990435999998</v>
      </c>
      <c r="ABU108" s="241">
        <f t="shared" si="285"/>
        <v>329.58021604200002</v>
      </c>
      <c r="ABV108" s="241">
        <f t="shared" si="285"/>
        <v>329.58021604200002</v>
      </c>
      <c r="ABW108" s="241">
        <f t="shared" si="285"/>
        <v>514.37374757999999</v>
      </c>
      <c r="ABX108" s="241">
        <f t="shared" si="285"/>
        <v>718.21815865800011</v>
      </c>
      <c r="ABY108" s="241">
        <f t="shared" si="285"/>
        <v>647.72990435999998</v>
      </c>
      <c r="ABZ108" s="241">
        <f t="shared" si="285"/>
        <v>329.58021604200002</v>
      </c>
      <c r="ACA108" s="241">
        <f t="shared" si="285"/>
        <v>571.52638620000005</v>
      </c>
      <c r="ACB108" s="241">
        <f t="shared" si="285"/>
        <v>3810.1759080000002</v>
      </c>
      <c r="ACC108" s="241">
        <f t="shared" si="285"/>
        <v>45.722110896000011</v>
      </c>
      <c r="ACD108" s="241">
        <f t="shared" si="285"/>
        <v>495.32286804</v>
      </c>
      <c r="ACE108" s="241">
        <f t="shared" si="285"/>
        <v>16764.773995200001</v>
      </c>
      <c r="ACF108" s="241">
        <f t="shared" si="285"/>
        <v>16764.773995200001</v>
      </c>
      <c r="ACG108" s="241">
        <f t="shared" si="285"/>
        <v>742.98430206</v>
      </c>
      <c r="ACH108" s="241">
        <f t="shared" si="285"/>
        <v>571.52638620000005</v>
      </c>
      <c r="ACI108" s="241">
        <f t="shared" si="285"/>
        <v>51.437374758000004</v>
      </c>
      <c r="ACJ108" s="241">
        <f t="shared" si="285"/>
        <v>3429.1583172000005</v>
      </c>
      <c r="ACK108" s="241">
        <f t="shared" si="285"/>
        <v>1714.5791586000003</v>
      </c>
      <c r="ACL108" s="241">
        <f t="shared" si="285"/>
        <v>838.23869976000015</v>
      </c>
      <c r="ACM108" s="241">
        <f t="shared" si="285"/>
        <v>742.98430206</v>
      </c>
      <c r="ACN108" s="241">
        <f t="shared" si="285"/>
        <v>40.006847034000003</v>
      </c>
      <c r="ACO108" s="241">
        <f t="shared" si="285"/>
        <v>3810.1759080000002</v>
      </c>
      <c r="ACP108" s="241">
        <f t="shared" si="285"/>
        <v>228.61055448000005</v>
      </c>
      <c r="ACQ108" s="241">
        <f t="shared" si="285"/>
        <v>40.006847034000003</v>
      </c>
      <c r="ACR108" s="241">
        <f t="shared" si="285"/>
        <v>40.006847034000003</v>
      </c>
      <c r="ACS108" s="241">
        <f t="shared" si="285"/>
        <v>247.66143402</v>
      </c>
      <c r="ACT108" s="241">
        <f t="shared" si="285"/>
        <v>838.23869976000015</v>
      </c>
      <c r="ACU108" s="241">
        <f t="shared" si="285"/>
        <v>718.21815865800011</v>
      </c>
      <c r="ACV108" s="241">
        <f t="shared" si="285"/>
        <v>329.58021604200002</v>
      </c>
      <c r="ACW108" s="241">
        <f t="shared" ref="ACW108:AFH108" si="286">VLOOKUP(ACW83,$A$40:$B$63,2,FALSE)</f>
        <v>1714.5791586000003</v>
      </c>
      <c r="ACX108" s="241">
        <f t="shared" si="286"/>
        <v>718.21815865800011</v>
      </c>
      <c r="ACY108" s="241">
        <f t="shared" si="286"/>
        <v>40.006847034000003</v>
      </c>
      <c r="ACZ108" s="241">
        <f t="shared" si="286"/>
        <v>2000.3423517000001</v>
      </c>
      <c r="ADA108" s="241">
        <f t="shared" si="286"/>
        <v>4953.2286804000005</v>
      </c>
      <c r="ADB108" s="241">
        <f t="shared" si="286"/>
        <v>228.61055448000005</v>
      </c>
      <c r="ADC108" s="241">
        <f t="shared" si="286"/>
        <v>647.72990435999998</v>
      </c>
      <c r="ADD108" s="241">
        <f t="shared" si="286"/>
        <v>329.58021604200002</v>
      </c>
      <c r="ADE108" s="241">
        <f t="shared" si="286"/>
        <v>495.32286804</v>
      </c>
      <c r="ADF108" s="241">
        <f t="shared" si="286"/>
        <v>647.72990435999998</v>
      </c>
      <c r="ADG108" s="241">
        <f t="shared" si="286"/>
        <v>16764.773995200001</v>
      </c>
      <c r="ADH108" s="241">
        <f t="shared" si="286"/>
        <v>9.5254397700000002</v>
      </c>
      <c r="ADI108" s="241">
        <f t="shared" si="286"/>
        <v>51.437374758000004</v>
      </c>
      <c r="ADJ108" s="241">
        <f t="shared" si="286"/>
        <v>9.5254397700000002</v>
      </c>
      <c r="ADK108" s="241">
        <f t="shared" si="286"/>
        <v>16764.773995200001</v>
      </c>
      <c r="ADL108" s="241">
        <f t="shared" si="286"/>
        <v>647.72990435999998</v>
      </c>
      <c r="ADM108" s="241">
        <f t="shared" si="286"/>
        <v>514.37374757999999</v>
      </c>
      <c r="ADN108" s="241">
        <f t="shared" si="286"/>
        <v>9.5254397700000002</v>
      </c>
      <c r="ADO108" s="241">
        <f t="shared" si="286"/>
        <v>1809.8335563000003</v>
      </c>
      <c r="ADP108" s="241">
        <f t="shared" si="286"/>
        <v>647.72990435999998</v>
      </c>
      <c r="ADQ108" s="241">
        <f t="shared" si="286"/>
        <v>647.72990435999998</v>
      </c>
      <c r="ADR108" s="241">
        <f t="shared" si="286"/>
        <v>16764.773995200001</v>
      </c>
      <c r="ADS108" s="241">
        <f t="shared" si="286"/>
        <v>228.61055448000005</v>
      </c>
      <c r="ADT108" s="241">
        <f t="shared" si="286"/>
        <v>121.92562905600001</v>
      </c>
      <c r="ADU108" s="241">
        <f t="shared" si="286"/>
        <v>718.21815865800011</v>
      </c>
      <c r="ADV108" s="241">
        <f t="shared" si="286"/>
        <v>718.21815865800011</v>
      </c>
      <c r="ADW108" s="241">
        <f t="shared" si="286"/>
        <v>9.5254397700000002</v>
      </c>
      <c r="ADX108" s="241">
        <f t="shared" si="286"/>
        <v>228.61055448000005</v>
      </c>
      <c r="ADY108" s="241">
        <f t="shared" si="286"/>
        <v>198.12914721600001</v>
      </c>
      <c r="ADZ108" s="241">
        <f t="shared" si="286"/>
        <v>121.92562905600001</v>
      </c>
      <c r="AEA108" s="241">
        <f t="shared" si="286"/>
        <v>2000.3423517000001</v>
      </c>
      <c r="AEB108" s="241">
        <f t="shared" si="286"/>
        <v>40.006847034000003</v>
      </c>
      <c r="AEC108" s="241">
        <f t="shared" si="286"/>
        <v>198.12914721600001</v>
      </c>
      <c r="AED108" s="241">
        <f t="shared" si="286"/>
        <v>495.32286804</v>
      </c>
      <c r="AEE108" s="241">
        <f t="shared" si="286"/>
        <v>3429.1583172000005</v>
      </c>
      <c r="AEF108" s="241">
        <f t="shared" si="286"/>
        <v>742.98430206</v>
      </c>
      <c r="AEG108" s="241">
        <f t="shared" si="286"/>
        <v>1714.5791586000003</v>
      </c>
      <c r="AEH108" s="241">
        <f t="shared" si="286"/>
        <v>571.52638620000005</v>
      </c>
      <c r="AEI108" s="241">
        <f t="shared" si="286"/>
        <v>329.58021604200002</v>
      </c>
      <c r="AEJ108" s="241">
        <f t="shared" si="286"/>
        <v>838.23869976000015</v>
      </c>
      <c r="AEK108" s="241">
        <f t="shared" si="286"/>
        <v>514.37374757999999</v>
      </c>
      <c r="AEL108" s="241">
        <f t="shared" si="286"/>
        <v>228.61055448000005</v>
      </c>
      <c r="AEM108" s="241">
        <f t="shared" si="286"/>
        <v>3810.1759080000002</v>
      </c>
      <c r="AEN108" s="241">
        <f t="shared" si="286"/>
        <v>838.23869976000015</v>
      </c>
      <c r="AEO108" s="241">
        <f t="shared" si="286"/>
        <v>3429.1583172000005</v>
      </c>
      <c r="AEP108" s="241">
        <f t="shared" si="286"/>
        <v>51.437374758000004</v>
      </c>
      <c r="AEQ108" s="241">
        <f t="shared" si="286"/>
        <v>247.66143402</v>
      </c>
      <c r="AER108" s="241">
        <f t="shared" si="286"/>
        <v>45.722110896000011</v>
      </c>
      <c r="AES108" s="241">
        <f t="shared" si="286"/>
        <v>247.66143402</v>
      </c>
      <c r="AET108" s="241">
        <f t="shared" si="286"/>
        <v>647.72990435999998</v>
      </c>
      <c r="AEU108" s="241">
        <f t="shared" si="286"/>
        <v>2000.3423517000001</v>
      </c>
      <c r="AEV108" s="241">
        <f t="shared" si="286"/>
        <v>51.437374758000004</v>
      </c>
      <c r="AEW108" s="241">
        <f t="shared" si="286"/>
        <v>45.722110896000011</v>
      </c>
      <c r="AEX108" s="241">
        <f t="shared" si="286"/>
        <v>247.66143402</v>
      </c>
      <c r="AEY108" s="241">
        <f t="shared" si="286"/>
        <v>571.52638620000005</v>
      </c>
      <c r="AEZ108" s="241">
        <f t="shared" si="286"/>
        <v>3810.1759080000002</v>
      </c>
      <c r="AFA108" s="241">
        <f t="shared" si="286"/>
        <v>4953.2286804000005</v>
      </c>
      <c r="AFB108" s="241">
        <f t="shared" si="286"/>
        <v>228.61055448000005</v>
      </c>
      <c r="AFC108" s="241">
        <f t="shared" si="286"/>
        <v>329.58021604200002</v>
      </c>
      <c r="AFD108" s="241">
        <f t="shared" si="286"/>
        <v>228.61055448000005</v>
      </c>
      <c r="AFE108" s="241">
        <f t="shared" si="286"/>
        <v>51.437374758000004</v>
      </c>
      <c r="AFF108" s="241">
        <f t="shared" si="286"/>
        <v>198.12914721600001</v>
      </c>
      <c r="AFG108" s="241">
        <f t="shared" si="286"/>
        <v>495.32286804</v>
      </c>
      <c r="AFH108" s="241">
        <f t="shared" si="286"/>
        <v>1714.5791586000003</v>
      </c>
      <c r="AFI108" s="241">
        <f t="shared" ref="AFI108:AHT108" si="287">VLOOKUP(AFI83,$A$40:$B$63,2,FALSE)</f>
        <v>3810.1759080000002</v>
      </c>
      <c r="AFJ108" s="241">
        <f t="shared" si="287"/>
        <v>121.92562905600001</v>
      </c>
      <c r="AFK108" s="241">
        <f t="shared" si="287"/>
        <v>121.92562905600001</v>
      </c>
      <c r="AFL108" s="241">
        <f t="shared" si="287"/>
        <v>9.5254397700000002</v>
      </c>
      <c r="AFM108" s="241">
        <f t="shared" si="287"/>
        <v>718.21815865800011</v>
      </c>
      <c r="AFN108" s="241">
        <f t="shared" si="287"/>
        <v>329.58021604200002</v>
      </c>
      <c r="AFO108" s="241">
        <f t="shared" si="287"/>
        <v>647.72990435999998</v>
      </c>
      <c r="AFP108" s="241">
        <f t="shared" si="287"/>
        <v>40.006847034000003</v>
      </c>
      <c r="AFQ108" s="241">
        <f t="shared" si="287"/>
        <v>329.58021604200002</v>
      </c>
      <c r="AFR108" s="241">
        <f t="shared" si="287"/>
        <v>3810.1759080000002</v>
      </c>
      <c r="AFS108" s="241">
        <f t="shared" si="287"/>
        <v>495.32286804</v>
      </c>
      <c r="AFT108" s="241">
        <f t="shared" si="287"/>
        <v>1714.5791586000003</v>
      </c>
      <c r="AFU108" s="241">
        <f t="shared" si="287"/>
        <v>838.23869976000015</v>
      </c>
      <c r="AFV108" s="241">
        <f t="shared" si="287"/>
        <v>4953.2286804000005</v>
      </c>
      <c r="AFW108" s="241">
        <f t="shared" si="287"/>
        <v>1714.5791586000003</v>
      </c>
      <c r="AFX108" s="241">
        <f t="shared" si="287"/>
        <v>228.61055448000005</v>
      </c>
      <c r="AFY108" s="241">
        <f t="shared" si="287"/>
        <v>198.12914721600001</v>
      </c>
      <c r="AFZ108" s="241">
        <f t="shared" si="287"/>
        <v>571.52638620000005</v>
      </c>
      <c r="AGA108" s="241">
        <f t="shared" si="287"/>
        <v>514.37374757999999</v>
      </c>
      <c r="AGB108" s="241">
        <f t="shared" si="287"/>
        <v>2000.3423517000001</v>
      </c>
      <c r="AGC108" s="241">
        <f t="shared" si="287"/>
        <v>3429.1583172000005</v>
      </c>
      <c r="AGD108" s="241">
        <f t="shared" si="287"/>
        <v>742.98430206</v>
      </c>
      <c r="AGE108" s="241">
        <f t="shared" si="287"/>
        <v>1714.5791586000003</v>
      </c>
      <c r="AGF108" s="241">
        <f t="shared" si="287"/>
        <v>121.92562905600001</v>
      </c>
      <c r="AGG108" s="241">
        <f t="shared" si="287"/>
        <v>4953.2286804000005</v>
      </c>
      <c r="AGH108" s="241">
        <f t="shared" si="287"/>
        <v>514.37374757999999</v>
      </c>
      <c r="AGI108" s="241">
        <f t="shared" si="287"/>
        <v>228.61055448000005</v>
      </c>
      <c r="AGJ108" s="241">
        <f t="shared" si="287"/>
        <v>647.72990435999998</v>
      </c>
      <c r="AGK108" s="241">
        <f t="shared" si="287"/>
        <v>228.61055448000005</v>
      </c>
      <c r="AGL108" s="241">
        <f t="shared" si="287"/>
        <v>571.52638620000005</v>
      </c>
      <c r="AGM108" s="241">
        <f t="shared" si="287"/>
        <v>742.98430206</v>
      </c>
      <c r="AGN108" s="241">
        <f t="shared" si="287"/>
        <v>247.66143402</v>
      </c>
      <c r="AGO108" s="241">
        <f t="shared" si="287"/>
        <v>9.5254397700000002</v>
      </c>
      <c r="AGP108" s="241">
        <f t="shared" si="287"/>
        <v>51.437374758000004</v>
      </c>
      <c r="AGQ108" s="241">
        <f t="shared" si="287"/>
        <v>742.98430206</v>
      </c>
      <c r="AGR108" s="241">
        <f t="shared" si="287"/>
        <v>51.437374758000004</v>
      </c>
      <c r="AGS108" s="241">
        <f t="shared" si="287"/>
        <v>45.722110896000011</v>
      </c>
      <c r="AGT108" s="241">
        <f t="shared" si="287"/>
        <v>2000.3423517000001</v>
      </c>
      <c r="AGU108" s="241">
        <f t="shared" si="287"/>
        <v>514.37374757999999</v>
      </c>
      <c r="AGV108" s="241">
        <f t="shared" si="287"/>
        <v>121.92562905600001</v>
      </c>
      <c r="AGW108" s="241">
        <f t="shared" si="287"/>
        <v>3810.1759080000002</v>
      </c>
      <c r="AGX108" s="241">
        <f t="shared" si="287"/>
        <v>1714.5791586000003</v>
      </c>
      <c r="AGY108" s="241">
        <f t="shared" si="287"/>
        <v>329.58021604200002</v>
      </c>
      <c r="AGZ108" s="241">
        <f t="shared" si="287"/>
        <v>742.98430206</v>
      </c>
      <c r="AHA108" s="241">
        <f t="shared" si="287"/>
        <v>718.21815865800011</v>
      </c>
      <c r="AHB108" s="241">
        <f t="shared" si="287"/>
        <v>1714.5791586000003</v>
      </c>
      <c r="AHC108" s="241">
        <f t="shared" si="287"/>
        <v>495.32286804</v>
      </c>
      <c r="AHD108" s="241">
        <f t="shared" si="287"/>
        <v>647.72990435999998</v>
      </c>
      <c r="AHE108" s="241">
        <f t="shared" si="287"/>
        <v>45.722110896000011</v>
      </c>
      <c r="AHF108" s="241">
        <f t="shared" si="287"/>
        <v>9.5254397700000002</v>
      </c>
      <c r="AHG108" s="241">
        <f t="shared" si="287"/>
        <v>1714.5791586000003</v>
      </c>
      <c r="AHH108" s="241">
        <f t="shared" si="287"/>
        <v>1714.5791586000003</v>
      </c>
      <c r="AHI108" s="241">
        <f t="shared" si="287"/>
        <v>51.437374758000004</v>
      </c>
      <c r="AHJ108" s="241">
        <f t="shared" si="287"/>
        <v>4953.2286804000005</v>
      </c>
      <c r="AHK108" s="241">
        <f t="shared" si="287"/>
        <v>838.23869976000015</v>
      </c>
      <c r="AHL108" s="241">
        <f t="shared" si="287"/>
        <v>40.006847034000003</v>
      </c>
      <c r="AHM108" s="241">
        <f t="shared" si="287"/>
        <v>9.5254397700000002</v>
      </c>
      <c r="AHN108" s="241">
        <f t="shared" si="287"/>
        <v>742.98430206</v>
      </c>
      <c r="AHO108" s="241">
        <f t="shared" si="287"/>
        <v>647.72990435999998</v>
      </c>
      <c r="AHP108" s="241">
        <f t="shared" si="287"/>
        <v>1714.5791586000003</v>
      </c>
      <c r="AHQ108" s="241">
        <f t="shared" si="287"/>
        <v>4953.2286804000005</v>
      </c>
      <c r="AHR108" s="241">
        <f t="shared" si="287"/>
        <v>121.92562905600001</v>
      </c>
      <c r="AHS108" s="241">
        <f t="shared" si="287"/>
        <v>51.437374758000004</v>
      </c>
      <c r="AHT108" s="241">
        <f t="shared" si="287"/>
        <v>1714.5791586000003</v>
      </c>
      <c r="AHU108" s="241">
        <f t="shared" ref="AHU108:AKF108" si="288">VLOOKUP(AHU83,$A$40:$B$63,2,FALSE)</f>
        <v>51.437374758000004</v>
      </c>
      <c r="AHV108" s="241">
        <f t="shared" si="288"/>
        <v>514.37374757999999</v>
      </c>
      <c r="AHW108" s="241">
        <f t="shared" si="288"/>
        <v>1809.8335563000003</v>
      </c>
      <c r="AHX108" s="241">
        <f t="shared" si="288"/>
        <v>514.37374757999999</v>
      </c>
      <c r="AHY108" s="241">
        <f t="shared" si="288"/>
        <v>495.32286804</v>
      </c>
      <c r="AHZ108" s="241">
        <f t="shared" si="288"/>
        <v>1714.5791586000003</v>
      </c>
      <c r="AIA108" s="241">
        <f t="shared" si="288"/>
        <v>495.32286804</v>
      </c>
      <c r="AIB108" s="241">
        <f t="shared" si="288"/>
        <v>198.12914721600001</v>
      </c>
      <c r="AIC108" s="241">
        <f t="shared" si="288"/>
        <v>1714.5791586000003</v>
      </c>
      <c r="AID108" s="241">
        <f t="shared" si="288"/>
        <v>495.32286804</v>
      </c>
      <c r="AIE108" s="241">
        <f t="shared" si="288"/>
        <v>40.006847034000003</v>
      </c>
      <c r="AIF108" s="241">
        <f t="shared" si="288"/>
        <v>121.92562905600001</v>
      </c>
      <c r="AIG108" s="241">
        <f t="shared" si="288"/>
        <v>40.006847034000003</v>
      </c>
      <c r="AIH108" s="241">
        <f t="shared" si="288"/>
        <v>329.58021604200002</v>
      </c>
      <c r="AII108" s="241">
        <f t="shared" si="288"/>
        <v>718.21815865800011</v>
      </c>
      <c r="AIJ108" s="241">
        <f t="shared" si="288"/>
        <v>2000.3423517000001</v>
      </c>
      <c r="AIK108" s="241">
        <f t="shared" si="288"/>
        <v>3810.1759080000002</v>
      </c>
      <c r="AIL108" s="241">
        <f t="shared" si="288"/>
        <v>3810.1759080000002</v>
      </c>
      <c r="AIM108" s="241">
        <f t="shared" si="288"/>
        <v>571.52638620000005</v>
      </c>
      <c r="AIN108" s="241">
        <f t="shared" si="288"/>
        <v>495.32286804</v>
      </c>
      <c r="AIO108" s="241">
        <f t="shared" si="288"/>
        <v>3810.1759080000002</v>
      </c>
      <c r="AIP108" s="241">
        <f t="shared" si="288"/>
        <v>571.52638620000005</v>
      </c>
      <c r="AIQ108" s="241">
        <f t="shared" si="288"/>
        <v>121.92562905600001</v>
      </c>
      <c r="AIR108" s="241">
        <f t="shared" si="288"/>
        <v>457.22110896000009</v>
      </c>
      <c r="AIS108" s="241">
        <f t="shared" si="288"/>
        <v>2000.3423517000001</v>
      </c>
      <c r="AIT108" s="241">
        <f t="shared" si="288"/>
        <v>495.32286804</v>
      </c>
      <c r="AIU108" s="241">
        <f t="shared" si="288"/>
        <v>2000.3423517000001</v>
      </c>
      <c r="AIV108" s="241">
        <f t="shared" si="288"/>
        <v>571.52638620000005</v>
      </c>
      <c r="AIW108" s="241">
        <f t="shared" si="288"/>
        <v>647.72990435999998</v>
      </c>
      <c r="AIX108" s="241">
        <f t="shared" si="288"/>
        <v>718.21815865800011</v>
      </c>
      <c r="AIY108" s="241">
        <f t="shared" si="288"/>
        <v>495.32286804</v>
      </c>
      <c r="AIZ108" s="241">
        <f t="shared" si="288"/>
        <v>718.21815865800011</v>
      </c>
      <c r="AJA108" s="241">
        <f t="shared" si="288"/>
        <v>838.23869976000015</v>
      </c>
      <c r="AJB108" s="241">
        <f t="shared" si="288"/>
        <v>514.37374757999999</v>
      </c>
      <c r="AJC108" s="241">
        <f t="shared" si="288"/>
        <v>121.92562905600001</v>
      </c>
      <c r="AJD108" s="241">
        <f t="shared" si="288"/>
        <v>16764.773995200001</v>
      </c>
      <c r="AJE108" s="241">
        <f t="shared" si="288"/>
        <v>1714.5791586000003</v>
      </c>
      <c r="AJF108" s="241">
        <f t="shared" si="288"/>
        <v>121.92562905600001</v>
      </c>
      <c r="AJG108" s="241">
        <f t="shared" si="288"/>
        <v>1714.5791586000003</v>
      </c>
      <c r="AJH108" s="241">
        <f t="shared" si="288"/>
        <v>198.12914721600001</v>
      </c>
      <c r="AJI108" s="241">
        <f t="shared" si="288"/>
        <v>514.37374757999999</v>
      </c>
      <c r="AJJ108" s="241">
        <f t="shared" si="288"/>
        <v>571.52638620000005</v>
      </c>
      <c r="AJK108" s="241">
        <f t="shared" si="288"/>
        <v>718.21815865800011</v>
      </c>
      <c r="AJL108" s="241">
        <f t="shared" si="288"/>
        <v>228.61055448000005</v>
      </c>
      <c r="AJM108" s="241">
        <f t="shared" si="288"/>
        <v>16764.773995200001</v>
      </c>
      <c r="AJN108" s="241">
        <f t="shared" si="288"/>
        <v>247.66143402</v>
      </c>
      <c r="AJO108" s="241">
        <f t="shared" si="288"/>
        <v>647.72990435999998</v>
      </c>
      <c r="AJP108" s="241">
        <f t="shared" si="288"/>
        <v>1809.8335563000003</v>
      </c>
      <c r="AJQ108" s="241">
        <f t="shared" si="288"/>
        <v>1809.8335563000003</v>
      </c>
      <c r="AJR108" s="241">
        <f t="shared" si="288"/>
        <v>1714.5791586000003</v>
      </c>
      <c r="AJS108" s="241">
        <f t="shared" si="288"/>
        <v>571.52638620000005</v>
      </c>
      <c r="AJT108" s="241">
        <f t="shared" si="288"/>
        <v>247.66143402</v>
      </c>
      <c r="AJU108" s="241">
        <f t="shared" si="288"/>
        <v>2000.3423517000001</v>
      </c>
      <c r="AJV108" s="241">
        <f t="shared" si="288"/>
        <v>571.52638620000005</v>
      </c>
      <c r="AJW108" s="241">
        <f t="shared" si="288"/>
        <v>571.52638620000005</v>
      </c>
      <c r="AJX108" s="241">
        <f t="shared" si="288"/>
        <v>718.21815865800011</v>
      </c>
      <c r="AJY108" s="241">
        <f t="shared" si="288"/>
        <v>838.23869976000015</v>
      </c>
      <c r="AJZ108" s="241">
        <f t="shared" si="288"/>
        <v>718.21815865800011</v>
      </c>
      <c r="AKA108" s="241">
        <f t="shared" si="288"/>
        <v>40.006847034000003</v>
      </c>
      <c r="AKB108" s="241">
        <f t="shared" si="288"/>
        <v>647.72990435999998</v>
      </c>
      <c r="AKC108" s="241">
        <f t="shared" si="288"/>
        <v>45.722110896000011</v>
      </c>
      <c r="AKD108" s="241">
        <f t="shared" si="288"/>
        <v>329.58021604200002</v>
      </c>
      <c r="AKE108" s="241">
        <f t="shared" si="288"/>
        <v>198.12914721600001</v>
      </c>
      <c r="AKF108" s="241">
        <f t="shared" si="288"/>
        <v>45.722110896000011</v>
      </c>
      <c r="AKG108" s="241">
        <f t="shared" ref="AKG108:ALM108" si="289">VLOOKUP(AKG83,$A$40:$B$63,2,FALSE)</f>
        <v>3429.1583172000005</v>
      </c>
      <c r="AKH108" s="241">
        <f t="shared" si="289"/>
        <v>329.58021604200002</v>
      </c>
      <c r="AKI108" s="241">
        <f t="shared" si="289"/>
        <v>329.58021604200002</v>
      </c>
      <c r="AKJ108" s="241">
        <f t="shared" si="289"/>
        <v>228.61055448000005</v>
      </c>
      <c r="AKK108" s="241">
        <f t="shared" si="289"/>
        <v>495.32286804</v>
      </c>
      <c r="AKL108" s="241">
        <f t="shared" si="289"/>
        <v>9.5254397700000002</v>
      </c>
      <c r="AKM108" s="241">
        <f t="shared" si="289"/>
        <v>1714.5791586000003</v>
      </c>
      <c r="AKN108" s="241">
        <f t="shared" si="289"/>
        <v>457.22110896000009</v>
      </c>
      <c r="AKO108" s="241">
        <f t="shared" si="289"/>
        <v>247.66143402</v>
      </c>
      <c r="AKP108" s="241">
        <f t="shared" si="289"/>
        <v>9.5254397700000002</v>
      </c>
      <c r="AKQ108" s="241">
        <f t="shared" si="289"/>
        <v>121.92562905600001</v>
      </c>
      <c r="AKR108" s="241">
        <f t="shared" si="289"/>
        <v>51.437374758000004</v>
      </c>
      <c r="AKS108" s="241">
        <f t="shared" si="289"/>
        <v>329.58021604200002</v>
      </c>
      <c r="AKT108" s="241">
        <f t="shared" si="289"/>
        <v>571.52638620000005</v>
      </c>
      <c r="AKU108" s="241">
        <f t="shared" si="289"/>
        <v>457.22110896000009</v>
      </c>
      <c r="AKV108" s="241">
        <f t="shared" si="289"/>
        <v>2000.3423517000001</v>
      </c>
      <c r="AKW108" s="241">
        <f t="shared" si="289"/>
        <v>16764.773995200001</v>
      </c>
      <c r="AKX108" s="241">
        <f t="shared" si="289"/>
        <v>571.52638620000005</v>
      </c>
      <c r="AKY108" s="241">
        <f t="shared" si="289"/>
        <v>51.437374758000004</v>
      </c>
      <c r="AKZ108" s="241">
        <f t="shared" si="289"/>
        <v>457.22110896000009</v>
      </c>
      <c r="ALA108" s="241">
        <f t="shared" si="289"/>
        <v>838.23869976000015</v>
      </c>
      <c r="ALB108" s="241">
        <f t="shared" si="289"/>
        <v>514.37374757999999</v>
      </c>
      <c r="ALC108" s="241">
        <f t="shared" si="289"/>
        <v>2000.3423517000001</v>
      </c>
      <c r="ALD108" s="241">
        <f t="shared" si="289"/>
        <v>9.5254397700000002</v>
      </c>
      <c r="ALE108" s="241">
        <f t="shared" si="289"/>
        <v>198.12914721600001</v>
      </c>
      <c r="ALF108" s="241">
        <f t="shared" si="289"/>
        <v>247.66143402</v>
      </c>
      <c r="ALG108" s="241">
        <f t="shared" si="289"/>
        <v>457.22110896000009</v>
      </c>
      <c r="ALH108" s="241">
        <f t="shared" si="289"/>
        <v>457.22110896000009</v>
      </c>
      <c r="ALI108" s="241">
        <f t="shared" si="289"/>
        <v>571.52638620000005</v>
      </c>
      <c r="ALJ108" s="241">
        <f t="shared" si="289"/>
        <v>495.32286804</v>
      </c>
      <c r="ALK108" s="241">
        <f t="shared" si="289"/>
        <v>514.37374757999999</v>
      </c>
      <c r="ALL108" s="241">
        <f t="shared" si="289"/>
        <v>329.58021604200002</v>
      </c>
      <c r="ALM108" s="241">
        <f t="shared" si="289"/>
        <v>51.437374758000004</v>
      </c>
    </row>
    <row r="109" spans="1:1001" x14ac:dyDescent="0.25">
      <c r="A109">
        <v>19</v>
      </c>
      <c r="B109" s="241">
        <f t="shared" si="161"/>
        <v>16764.773995200001</v>
      </c>
      <c r="C109" s="241">
        <f t="shared" si="161"/>
        <v>3429.1583172000005</v>
      </c>
      <c r="D109" s="241">
        <f t="shared" si="161"/>
        <v>51.437374758000004</v>
      </c>
      <c r="E109" s="241">
        <f t="shared" si="161"/>
        <v>16764.773995200001</v>
      </c>
      <c r="F109" s="241">
        <f t="shared" si="161"/>
        <v>121.92562905600001</v>
      </c>
      <c r="G109" s="241">
        <f t="shared" si="161"/>
        <v>1809.8335563000003</v>
      </c>
      <c r="H109" s="241">
        <f t="shared" si="161"/>
        <v>742.98430206</v>
      </c>
      <c r="I109" s="241">
        <f t="shared" ref="I109:BT109" si="290">VLOOKUP(I84,$A$40:$B$63,2,FALSE)</f>
        <v>838.23869976000015</v>
      </c>
      <c r="J109" s="241">
        <f t="shared" si="290"/>
        <v>198.12914721600001</v>
      </c>
      <c r="K109" s="241">
        <f t="shared" si="290"/>
        <v>121.92562905600001</v>
      </c>
      <c r="L109" s="241">
        <f t="shared" si="290"/>
        <v>40.006847034000003</v>
      </c>
      <c r="M109" s="241">
        <f t="shared" si="290"/>
        <v>457.22110896000009</v>
      </c>
      <c r="N109" s="241">
        <f t="shared" si="290"/>
        <v>571.52638620000005</v>
      </c>
      <c r="O109" s="241">
        <f t="shared" si="290"/>
        <v>742.98430206</v>
      </c>
      <c r="P109" s="241">
        <f t="shared" si="290"/>
        <v>4953.2286804000005</v>
      </c>
      <c r="Q109" s="241">
        <f t="shared" si="290"/>
        <v>1809.8335563000003</v>
      </c>
      <c r="R109" s="241">
        <f t="shared" si="290"/>
        <v>838.23869976000015</v>
      </c>
      <c r="S109" s="241">
        <f t="shared" si="290"/>
        <v>457.22110896000009</v>
      </c>
      <c r="T109" s="241">
        <f t="shared" si="290"/>
        <v>9.5254397700000002</v>
      </c>
      <c r="U109" s="241">
        <f t="shared" si="290"/>
        <v>228.61055448000005</v>
      </c>
      <c r="V109" s="241">
        <f t="shared" si="290"/>
        <v>228.61055448000005</v>
      </c>
      <c r="W109" s="241">
        <f t="shared" si="290"/>
        <v>198.12914721600001</v>
      </c>
      <c r="X109" s="241">
        <f t="shared" si="290"/>
        <v>838.23869976000015</v>
      </c>
      <c r="Y109" s="241">
        <f t="shared" si="290"/>
        <v>228.61055448000005</v>
      </c>
      <c r="Z109" s="241">
        <f t="shared" si="290"/>
        <v>514.37374757999999</v>
      </c>
      <c r="AA109" s="241">
        <f t="shared" si="290"/>
        <v>1809.8335563000003</v>
      </c>
      <c r="AB109" s="241">
        <f t="shared" si="290"/>
        <v>718.21815865800011</v>
      </c>
      <c r="AC109" s="241">
        <f t="shared" si="290"/>
        <v>3429.1583172000005</v>
      </c>
      <c r="AD109" s="241">
        <f t="shared" si="290"/>
        <v>247.66143402</v>
      </c>
      <c r="AE109" s="241">
        <f t="shared" si="290"/>
        <v>45.722110896000011</v>
      </c>
      <c r="AF109" s="241">
        <f t="shared" si="290"/>
        <v>329.58021604200002</v>
      </c>
      <c r="AG109" s="241">
        <f t="shared" si="290"/>
        <v>121.92562905600001</v>
      </c>
      <c r="AH109" s="241">
        <f t="shared" si="290"/>
        <v>742.98430206</v>
      </c>
      <c r="AI109" s="241">
        <f t="shared" si="290"/>
        <v>329.58021604200002</v>
      </c>
      <c r="AJ109" s="241">
        <f t="shared" si="290"/>
        <v>647.72990435999998</v>
      </c>
      <c r="AK109" s="241">
        <f t="shared" si="290"/>
        <v>495.32286804</v>
      </c>
      <c r="AL109" s="241">
        <f t="shared" si="290"/>
        <v>1714.5791586000003</v>
      </c>
      <c r="AM109" s="241">
        <f t="shared" si="290"/>
        <v>718.21815865800011</v>
      </c>
      <c r="AN109" s="241">
        <f t="shared" si="290"/>
        <v>3429.1583172000005</v>
      </c>
      <c r="AO109" s="241">
        <f t="shared" si="290"/>
        <v>718.21815865800011</v>
      </c>
      <c r="AP109" s="241">
        <f t="shared" si="290"/>
        <v>51.437374758000004</v>
      </c>
      <c r="AQ109" s="241">
        <f t="shared" si="290"/>
        <v>718.21815865800011</v>
      </c>
      <c r="AR109" s="241">
        <f t="shared" si="290"/>
        <v>51.437374758000004</v>
      </c>
      <c r="AS109" s="241">
        <f t="shared" si="290"/>
        <v>3810.1759080000002</v>
      </c>
      <c r="AT109" s="241">
        <f t="shared" si="290"/>
        <v>571.52638620000005</v>
      </c>
      <c r="AU109" s="241">
        <f t="shared" si="290"/>
        <v>16764.773995200001</v>
      </c>
      <c r="AV109" s="241">
        <f t="shared" si="290"/>
        <v>718.21815865800011</v>
      </c>
      <c r="AW109" s="241">
        <f t="shared" si="290"/>
        <v>247.66143402</v>
      </c>
      <c r="AX109" s="241">
        <f t="shared" si="290"/>
        <v>457.22110896000009</v>
      </c>
      <c r="AY109" s="241">
        <f t="shared" si="290"/>
        <v>495.32286804</v>
      </c>
      <c r="AZ109" s="241">
        <f t="shared" si="290"/>
        <v>514.37374757999999</v>
      </c>
      <c r="BA109" s="241">
        <f t="shared" si="290"/>
        <v>742.98430206</v>
      </c>
      <c r="BB109" s="241">
        <f t="shared" si="290"/>
        <v>742.98430206</v>
      </c>
      <c r="BC109" s="241">
        <f t="shared" si="290"/>
        <v>1714.5791586000003</v>
      </c>
      <c r="BD109" s="241">
        <f t="shared" si="290"/>
        <v>51.437374758000004</v>
      </c>
      <c r="BE109" s="241">
        <f t="shared" si="290"/>
        <v>16764.773995200001</v>
      </c>
      <c r="BF109" s="241">
        <f t="shared" si="290"/>
        <v>647.72990435999998</v>
      </c>
      <c r="BG109" s="241">
        <f t="shared" si="290"/>
        <v>9.5254397700000002</v>
      </c>
      <c r="BH109" s="241">
        <f t="shared" si="290"/>
        <v>457.22110896000009</v>
      </c>
      <c r="BI109" s="241">
        <f t="shared" si="290"/>
        <v>16764.773995200001</v>
      </c>
      <c r="BJ109" s="241">
        <f t="shared" si="290"/>
        <v>495.32286804</v>
      </c>
      <c r="BK109" s="241">
        <f t="shared" si="290"/>
        <v>838.23869976000015</v>
      </c>
      <c r="BL109" s="241">
        <f t="shared" si="290"/>
        <v>329.58021604200002</v>
      </c>
      <c r="BM109" s="241">
        <f t="shared" si="290"/>
        <v>2000.3423517000001</v>
      </c>
      <c r="BN109" s="241">
        <f t="shared" si="290"/>
        <v>247.66143402</v>
      </c>
      <c r="BO109" s="241">
        <f t="shared" si="290"/>
        <v>3429.1583172000005</v>
      </c>
      <c r="BP109" s="241">
        <f t="shared" si="290"/>
        <v>9.5254397700000002</v>
      </c>
      <c r="BQ109" s="241">
        <f t="shared" si="290"/>
        <v>3429.1583172000005</v>
      </c>
      <c r="BR109" s="241">
        <f t="shared" si="290"/>
        <v>742.98430206</v>
      </c>
      <c r="BS109" s="241">
        <f t="shared" si="290"/>
        <v>4953.2286804000005</v>
      </c>
      <c r="BT109" s="241">
        <f t="shared" si="290"/>
        <v>45.722110896000011</v>
      </c>
      <c r="BU109" s="241">
        <f t="shared" ref="BU109:EF109" si="291">VLOOKUP(BU84,$A$40:$B$63,2,FALSE)</f>
        <v>647.72990435999998</v>
      </c>
      <c r="BV109" s="241">
        <f t="shared" si="291"/>
        <v>838.23869976000015</v>
      </c>
      <c r="BW109" s="241">
        <f t="shared" si="291"/>
        <v>329.58021604200002</v>
      </c>
      <c r="BX109" s="241">
        <f t="shared" si="291"/>
        <v>198.12914721600001</v>
      </c>
      <c r="BY109" s="241">
        <f t="shared" si="291"/>
        <v>9.5254397700000002</v>
      </c>
      <c r="BZ109" s="241">
        <f t="shared" si="291"/>
        <v>329.58021604200002</v>
      </c>
      <c r="CA109" s="241">
        <f t="shared" si="291"/>
        <v>571.52638620000005</v>
      </c>
      <c r="CB109" s="241">
        <f t="shared" si="291"/>
        <v>457.22110896000009</v>
      </c>
      <c r="CC109" s="241">
        <f t="shared" si="291"/>
        <v>16764.773995200001</v>
      </c>
      <c r="CD109" s="241">
        <f t="shared" si="291"/>
        <v>45.722110896000011</v>
      </c>
      <c r="CE109" s="241">
        <f t="shared" si="291"/>
        <v>9.5254397700000002</v>
      </c>
      <c r="CF109" s="241">
        <f t="shared" si="291"/>
        <v>742.98430206</v>
      </c>
      <c r="CG109" s="241">
        <f t="shared" si="291"/>
        <v>45.722110896000011</v>
      </c>
      <c r="CH109" s="241">
        <f t="shared" si="291"/>
        <v>457.22110896000009</v>
      </c>
      <c r="CI109" s="241">
        <f t="shared" si="291"/>
        <v>198.12914721600001</v>
      </c>
      <c r="CJ109" s="241">
        <f t="shared" si="291"/>
        <v>3810.1759080000002</v>
      </c>
      <c r="CK109" s="241">
        <f t="shared" si="291"/>
        <v>40.006847034000003</v>
      </c>
      <c r="CL109" s="241">
        <f t="shared" si="291"/>
        <v>718.21815865800011</v>
      </c>
      <c r="CM109" s="241">
        <f t="shared" si="291"/>
        <v>571.52638620000005</v>
      </c>
      <c r="CN109" s="241">
        <f t="shared" si="291"/>
        <v>457.22110896000009</v>
      </c>
      <c r="CO109" s="241">
        <f t="shared" si="291"/>
        <v>495.32286804</v>
      </c>
      <c r="CP109" s="241">
        <f t="shared" si="291"/>
        <v>838.23869976000015</v>
      </c>
      <c r="CQ109" s="241">
        <f t="shared" si="291"/>
        <v>9.5254397700000002</v>
      </c>
      <c r="CR109" s="241">
        <f t="shared" si="291"/>
        <v>3429.1583172000005</v>
      </c>
      <c r="CS109" s="241">
        <f t="shared" si="291"/>
        <v>228.61055448000005</v>
      </c>
      <c r="CT109" s="241">
        <f t="shared" si="291"/>
        <v>4953.2286804000005</v>
      </c>
      <c r="CU109" s="241">
        <f t="shared" si="291"/>
        <v>16764.773995200001</v>
      </c>
      <c r="CV109" s="241">
        <f t="shared" si="291"/>
        <v>1714.5791586000003</v>
      </c>
      <c r="CW109" s="241">
        <f t="shared" si="291"/>
        <v>742.98430206</v>
      </c>
      <c r="CX109" s="241">
        <f t="shared" si="291"/>
        <v>457.22110896000009</v>
      </c>
      <c r="CY109" s="241">
        <f t="shared" si="291"/>
        <v>1714.5791586000003</v>
      </c>
      <c r="CZ109" s="241">
        <f t="shared" si="291"/>
        <v>247.66143402</v>
      </c>
      <c r="DA109" s="241">
        <f t="shared" si="291"/>
        <v>495.32286804</v>
      </c>
      <c r="DB109" s="241">
        <f t="shared" si="291"/>
        <v>198.12914721600001</v>
      </c>
      <c r="DC109" s="241">
        <f t="shared" si="291"/>
        <v>1809.8335563000003</v>
      </c>
      <c r="DD109" s="241">
        <f t="shared" si="291"/>
        <v>51.437374758000004</v>
      </c>
      <c r="DE109" s="241">
        <f t="shared" si="291"/>
        <v>228.61055448000005</v>
      </c>
      <c r="DF109" s="241">
        <f t="shared" si="291"/>
        <v>4953.2286804000005</v>
      </c>
      <c r="DG109" s="241">
        <f t="shared" si="291"/>
        <v>1809.8335563000003</v>
      </c>
      <c r="DH109" s="241">
        <f t="shared" si="291"/>
        <v>838.23869976000015</v>
      </c>
      <c r="DI109" s="241">
        <f t="shared" si="291"/>
        <v>457.22110896000009</v>
      </c>
      <c r="DJ109" s="241">
        <f t="shared" si="291"/>
        <v>647.72990435999998</v>
      </c>
      <c r="DK109" s="241">
        <f t="shared" si="291"/>
        <v>1809.8335563000003</v>
      </c>
      <c r="DL109" s="241">
        <f t="shared" si="291"/>
        <v>51.437374758000004</v>
      </c>
      <c r="DM109" s="241">
        <f t="shared" si="291"/>
        <v>647.72990435999998</v>
      </c>
      <c r="DN109" s="241">
        <f t="shared" si="291"/>
        <v>16764.773995200001</v>
      </c>
      <c r="DO109" s="241">
        <f t="shared" si="291"/>
        <v>838.23869976000015</v>
      </c>
      <c r="DP109" s="241">
        <f t="shared" si="291"/>
        <v>16764.773995200001</v>
      </c>
      <c r="DQ109" s="241">
        <f t="shared" si="291"/>
        <v>838.23869976000015</v>
      </c>
      <c r="DR109" s="241">
        <f t="shared" si="291"/>
        <v>571.52638620000005</v>
      </c>
      <c r="DS109" s="241">
        <f t="shared" si="291"/>
        <v>198.12914721600001</v>
      </c>
      <c r="DT109" s="241">
        <f t="shared" si="291"/>
        <v>16764.773995200001</v>
      </c>
      <c r="DU109" s="241">
        <f t="shared" si="291"/>
        <v>16764.773995200001</v>
      </c>
      <c r="DV109" s="241">
        <f t="shared" si="291"/>
        <v>40.006847034000003</v>
      </c>
      <c r="DW109" s="241">
        <f t="shared" si="291"/>
        <v>838.23869976000015</v>
      </c>
      <c r="DX109" s="241">
        <f t="shared" si="291"/>
        <v>16764.773995200001</v>
      </c>
      <c r="DY109" s="241">
        <f t="shared" si="291"/>
        <v>647.72990435999998</v>
      </c>
      <c r="DZ109" s="241">
        <f t="shared" si="291"/>
        <v>228.61055448000005</v>
      </c>
      <c r="EA109" s="241">
        <f t="shared" si="291"/>
        <v>3810.1759080000002</v>
      </c>
      <c r="EB109" s="241">
        <f t="shared" si="291"/>
        <v>4953.2286804000005</v>
      </c>
      <c r="EC109" s="241">
        <f t="shared" si="291"/>
        <v>1714.5791586000003</v>
      </c>
      <c r="ED109" s="241">
        <f t="shared" si="291"/>
        <v>495.32286804</v>
      </c>
      <c r="EE109" s="241">
        <f t="shared" si="291"/>
        <v>228.61055448000005</v>
      </c>
      <c r="EF109" s="241">
        <f t="shared" si="291"/>
        <v>647.72990435999998</v>
      </c>
      <c r="EG109" s="241">
        <f t="shared" ref="EG109:GR109" si="292">VLOOKUP(EG84,$A$40:$B$63,2,FALSE)</f>
        <v>742.98430206</v>
      </c>
      <c r="EH109" s="241">
        <f t="shared" si="292"/>
        <v>514.37374757999999</v>
      </c>
      <c r="EI109" s="241">
        <f t="shared" si="292"/>
        <v>9.5254397700000002</v>
      </c>
      <c r="EJ109" s="241">
        <f t="shared" si="292"/>
        <v>4953.2286804000005</v>
      </c>
      <c r="EK109" s="241">
        <f t="shared" si="292"/>
        <v>3429.1583172000005</v>
      </c>
      <c r="EL109" s="241">
        <f t="shared" si="292"/>
        <v>198.12914721600001</v>
      </c>
      <c r="EM109" s="241">
        <f t="shared" si="292"/>
        <v>3429.1583172000005</v>
      </c>
      <c r="EN109" s="241">
        <f t="shared" si="292"/>
        <v>838.23869976000015</v>
      </c>
      <c r="EO109" s="241">
        <f t="shared" si="292"/>
        <v>1714.5791586000003</v>
      </c>
      <c r="EP109" s="241">
        <f t="shared" si="292"/>
        <v>1809.8335563000003</v>
      </c>
      <c r="EQ109" s="241">
        <f t="shared" si="292"/>
        <v>647.72990435999998</v>
      </c>
      <c r="ER109" s="241">
        <f t="shared" si="292"/>
        <v>457.22110896000009</v>
      </c>
      <c r="ES109" s="241">
        <f t="shared" si="292"/>
        <v>495.32286804</v>
      </c>
      <c r="ET109" s="241">
        <f t="shared" si="292"/>
        <v>742.98430206</v>
      </c>
      <c r="EU109" s="241">
        <f t="shared" si="292"/>
        <v>228.61055448000005</v>
      </c>
      <c r="EV109" s="241">
        <f t="shared" si="292"/>
        <v>3429.1583172000005</v>
      </c>
      <c r="EW109" s="241">
        <f t="shared" si="292"/>
        <v>4953.2286804000005</v>
      </c>
      <c r="EX109" s="241">
        <f t="shared" si="292"/>
        <v>40.006847034000003</v>
      </c>
      <c r="EY109" s="241">
        <f t="shared" si="292"/>
        <v>4953.2286804000005</v>
      </c>
      <c r="EZ109" s="241">
        <f t="shared" si="292"/>
        <v>742.98430206</v>
      </c>
      <c r="FA109" s="241">
        <f t="shared" si="292"/>
        <v>198.12914721600001</v>
      </c>
      <c r="FB109" s="241">
        <f t="shared" si="292"/>
        <v>16764.773995200001</v>
      </c>
      <c r="FC109" s="241">
        <f t="shared" si="292"/>
        <v>514.37374757999999</v>
      </c>
      <c r="FD109" s="241">
        <f t="shared" si="292"/>
        <v>4953.2286804000005</v>
      </c>
      <c r="FE109" s="241">
        <f t="shared" si="292"/>
        <v>838.23869976000015</v>
      </c>
      <c r="FF109" s="241">
        <f t="shared" si="292"/>
        <v>718.21815865800011</v>
      </c>
      <c r="FG109" s="241">
        <f t="shared" si="292"/>
        <v>647.72990435999998</v>
      </c>
      <c r="FH109" s="241">
        <f t="shared" si="292"/>
        <v>228.61055448000005</v>
      </c>
      <c r="FI109" s="241">
        <f t="shared" si="292"/>
        <v>3810.1759080000002</v>
      </c>
      <c r="FJ109" s="241">
        <f t="shared" si="292"/>
        <v>9.5254397700000002</v>
      </c>
      <c r="FK109" s="241">
        <f t="shared" si="292"/>
        <v>838.23869976000015</v>
      </c>
      <c r="FL109" s="241">
        <f t="shared" si="292"/>
        <v>838.23869976000015</v>
      </c>
      <c r="FM109" s="241">
        <f t="shared" si="292"/>
        <v>51.437374758000004</v>
      </c>
      <c r="FN109" s="241">
        <f t="shared" si="292"/>
        <v>3429.1583172000005</v>
      </c>
      <c r="FO109" s="241">
        <f t="shared" si="292"/>
        <v>40.006847034000003</v>
      </c>
      <c r="FP109" s="241">
        <f t="shared" si="292"/>
        <v>571.52638620000005</v>
      </c>
      <c r="FQ109" s="241">
        <f t="shared" si="292"/>
        <v>1809.8335563000003</v>
      </c>
      <c r="FR109" s="241">
        <f t="shared" si="292"/>
        <v>1714.5791586000003</v>
      </c>
      <c r="FS109" s="241">
        <f t="shared" si="292"/>
        <v>16764.773995200001</v>
      </c>
      <c r="FT109" s="241">
        <f t="shared" si="292"/>
        <v>3810.1759080000002</v>
      </c>
      <c r="FU109" s="241">
        <f t="shared" si="292"/>
        <v>40.006847034000003</v>
      </c>
      <c r="FV109" s="241">
        <f t="shared" si="292"/>
        <v>4953.2286804000005</v>
      </c>
      <c r="FW109" s="241">
        <f t="shared" si="292"/>
        <v>2000.3423517000001</v>
      </c>
      <c r="FX109" s="241">
        <f t="shared" si="292"/>
        <v>495.32286804</v>
      </c>
      <c r="FY109" s="241">
        <f t="shared" si="292"/>
        <v>571.52638620000005</v>
      </c>
      <c r="FZ109" s="241">
        <f t="shared" si="292"/>
        <v>2000.3423517000001</v>
      </c>
      <c r="GA109" s="241">
        <f t="shared" si="292"/>
        <v>718.21815865800011</v>
      </c>
      <c r="GB109" s="241">
        <f t="shared" si="292"/>
        <v>40.006847034000003</v>
      </c>
      <c r="GC109" s="241">
        <f t="shared" si="292"/>
        <v>3810.1759080000002</v>
      </c>
      <c r="GD109" s="241">
        <f t="shared" si="292"/>
        <v>2000.3423517000001</v>
      </c>
      <c r="GE109" s="241">
        <f t="shared" si="292"/>
        <v>228.61055448000005</v>
      </c>
      <c r="GF109" s="241">
        <f t="shared" si="292"/>
        <v>647.72990435999998</v>
      </c>
      <c r="GG109" s="241">
        <f t="shared" si="292"/>
        <v>51.437374758000004</v>
      </c>
      <c r="GH109" s="241">
        <f t="shared" si="292"/>
        <v>247.66143402</v>
      </c>
      <c r="GI109" s="241">
        <f t="shared" si="292"/>
        <v>228.61055448000005</v>
      </c>
      <c r="GJ109" s="241">
        <f t="shared" si="292"/>
        <v>51.437374758000004</v>
      </c>
      <c r="GK109" s="241">
        <f t="shared" si="292"/>
        <v>40.006847034000003</v>
      </c>
      <c r="GL109" s="241">
        <f t="shared" si="292"/>
        <v>329.58021604200002</v>
      </c>
      <c r="GM109" s="241">
        <f t="shared" si="292"/>
        <v>495.32286804</v>
      </c>
      <c r="GN109" s="241">
        <f t="shared" si="292"/>
        <v>1714.5791586000003</v>
      </c>
      <c r="GO109" s="241">
        <f t="shared" si="292"/>
        <v>4953.2286804000005</v>
      </c>
      <c r="GP109" s="241">
        <f t="shared" si="292"/>
        <v>571.52638620000005</v>
      </c>
      <c r="GQ109" s="241">
        <f t="shared" si="292"/>
        <v>198.12914721600001</v>
      </c>
      <c r="GR109" s="241">
        <f t="shared" si="292"/>
        <v>9.5254397700000002</v>
      </c>
      <c r="GS109" s="241">
        <f t="shared" ref="GS109:JD109" si="293">VLOOKUP(GS84,$A$40:$B$63,2,FALSE)</f>
        <v>1809.8335563000003</v>
      </c>
      <c r="GT109" s="241">
        <f t="shared" si="293"/>
        <v>228.61055448000005</v>
      </c>
      <c r="GU109" s="241">
        <f t="shared" si="293"/>
        <v>571.52638620000005</v>
      </c>
      <c r="GV109" s="241">
        <f t="shared" si="293"/>
        <v>742.98430206</v>
      </c>
      <c r="GW109" s="241">
        <f t="shared" si="293"/>
        <v>3810.1759080000002</v>
      </c>
      <c r="GX109" s="241">
        <f t="shared" si="293"/>
        <v>1809.8335563000003</v>
      </c>
      <c r="GY109" s="241">
        <f t="shared" si="293"/>
        <v>16764.773995200001</v>
      </c>
      <c r="GZ109" s="241">
        <f t="shared" si="293"/>
        <v>718.21815865800011</v>
      </c>
      <c r="HA109" s="241">
        <f t="shared" si="293"/>
        <v>4953.2286804000005</v>
      </c>
      <c r="HB109" s="241">
        <f t="shared" si="293"/>
        <v>3429.1583172000005</v>
      </c>
      <c r="HC109" s="241">
        <f t="shared" si="293"/>
        <v>1809.8335563000003</v>
      </c>
      <c r="HD109" s="241">
        <f t="shared" si="293"/>
        <v>2000.3423517000001</v>
      </c>
      <c r="HE109" s="241">
        <f t="shared" si="293"/>
        <v>198.12914721600001</v>
      </c>
      <c r="HF109" s="241">
        <f t="shared" si="293"/>
        <v>4953.2286804000005</v>
      </c>
      <c r="HG109" s="241">
        <f t="shared" si="293"/>
        <v>742.98430206</v>
      </c>
      <c r="HH109" s="241">
        <f t="shared" si="293"/>
        <v>742.98430206</v>
      </c>
      <c r="HI109" s="241">
        <f t="shared" si="293"/>
        <v>3429.1583172000005</v>
      </c>
      <c r="HJ109" s="241">
        <f t="shared" si="293"/>
        <v>228.61055448000005</v>
      </c>
      <c r="HK109" s="241">
        <f t="shared" si="293"/>
        <v>198.12914721600001</v>
      </c>
      <c r="HL109" s="241">
        <f t="shared" si="293"/>
        <v>4953.2286804000005</v>
      </c>
      <c r="HM109" s="241">
        <f t="shared" si="293"/>
        <v>16764.773995200001</v>
      </c>
      <c r="HN109" s="241">
        <f t="shared" si="293"/>
        <v>329.58021604200002</v>
      </c>
      <c r="HO109" s="241">
        <f t="shared" si="293"/>
        <v>838.23869976000015</v>
      </c>
      <c r="HP109" s="241">
        <f t="shared" si="293"/>
        <v>16764.773995200001</v>
      </c>
      <c r="HQ109" s="241">
        <f t="shared" si="293"/>
        <v>514.37374757999999</v>
      </c>
      <c r="HR109" s="241">
        <f t="shared" si="293"/>
        <v>228.61055448000005</v>
      </c>
      <c r="HS109" s="241">
        <f t="shared" si="293"/>
        <v>329.58021604200002</v>
      </c>
      <c r="HT109" s="241">
        <f t="shared" si="293"/>
        <v>838.23869976000015</v>
      </c>
      <c r="HU109" s="241">
        <f t="shared" si="293"/>
        <v>247.66143402</v>
      </c>
      <c r="HV109" s="241">
        <f t="shared" si="293"/>
        <v>514.37374757999999</v>
      </c>
      <c r="HW109" s="241">
        <f t="shared" si="293"/>
        <v>3429.1583172000005</v>
      </c>
      <c r="HX109" s="241">
        <f t="shared" si="293"/>
        <v>495.32286804</v>
      </c>
      <c r="HY109" s="241">
        <f t="shared" si="293"/>
        <v>838.23869976000015</v>
      </c>
      <c r="HZ109" s="241">
        <f t="shared" si="293"/>
        <v>1809.8335563000003</v>
      </c>
      <c r="IA109" s="241">
        <f t="shared" si="293"/>
        <v>329.58021604200002</v>
      </c>
      <c r="IB109" s="241">
        <f t="shared" si="293"/>
        <v>228.61055448000005</v>
      </c>
      <c r="IC109" s="241">
        <f t="shared" si="293"/>
        <v>3429.1583172000005</v>
      </c>
      <c r="ID109" s="241">
        <f t="shared" si="293"/>
        <v>198.12914721600001</v>
      </c>
      <c r="IE109" s="241">
        <f t="shared" si="293"/>
        <v>457.22110896000009</v>
      </c>
      <c r="IF109" s="241">
        <f t="shared" si="293"/>
        <v>1714.5791586000003</v>
      </c>
      <c r="IG109" s="241">
        <f t="shared" si="293"/>
        <v>51.437374758000004</v>
      </c>
      <c r="IH109" s="241">
        <f t="shared" si="293"/>
        <v>718.21815865800011</v>
      </c>
      <c r="II109" s="241">
        <f t="shared" si="293"/>
        <v>45.722110896000011</v>
      </c>
      <c r="IJ109" s="241">
        <f t="shared" si="293"/>
        <v>718.21815865800011</v>
      </c>
      <c r="IK109" s="241">
        <f t="shared" si="293"/>
        <v>718.21815865800011</v>
      </c>
      <c r="IL109" s="241">
        <f t="shared" si="293"/>
        <v>16764.773995200001</v>
      </c>
      <c r="IM109" s="241">
        <f t="shared" si="293"/>
        <v>647.72990435999998</v>
      </c>
      <c r="IN109" s="241">
        <f t="shared" si="293"/>
        <v>838.23869976000015</v>
      </c>
      <c r="IO109" s="241">
        <f t="shared" si="293"/>
        <v>3429.1583172000005</v>
      </c>
      <c r="IP109" s="241">
        <f t="shared" si="293"/>
        <v>45.722110896000011</v>
      </c>
      <c r="IQ109" s="241">
        <f t="shared" si="293"/>
        <v>1809.8335563000003</v>
      </c>
      <c r="IR109" s="241">
        <f t="shared" si="293"/>
        <v>9.5254397700000002</v>
      </c>
      <c r="IS109" s="241">
        <f t="shared" si="293"/>
        <v>45.722110896000011</v>
      </c>
      <c r="IT109" s="241">
        <f t="shared" si="293"/>
        <v>51.437374758000004</v>
      </c>
      <c r="IU109" s="241">
        <f t="shared" si="293"/>
        <v>9.5254397700000002</v>
      </c>
      <c r="IV109" s="241">
        <f t="shared" si="293"/>
        <v>329.58021604200002</v>
      </c>
      <c r="IW109" s="241">
        <f t="shared" si="293"/>
        <v>198.12914721600001</v>
      </c>
      <c r="IX109" s="241">
        <f t="shared" si="293"/>
        <v>3429.1583172000005</v>
      </c>
      <c r="IY109" s="241">
        <f t="shared" si="293"/>
        <v>1714.5791586000003</v>
      </c>
      <c r="IZ109" s="241">
        <f t="shared" si="293"/>
        <v>2000.3423517000001</v>
      </c>
      <c r="JA109" s="241">
        <f t="shared" si="293"/>
        <v>718.21815865800011</v>
      </c>
      <c r="JB109" s="241">
        <f t="shared" si="293"/>
        <v>198.12914721600001</v>
      </c>
      <c r="JC109" s="241">
        <f t="shared" si="293"/>
        <v>3429.1583172000005</v>
      </c>
      <c r="JD109" s="241">
        <f t="shared" si="293"/>
        <v>838.23869976000015</v>
      </c>
      <c r="JE109" s="241">
        <f t="shared" ref="JE109:LP109" si="294">VLOOKUP(JE84,$A$40:$B$63,2,FALSE)</f>
        <v>51.437374758000004</v>
      </c>
      <c r="JF109" s="241">
        <f t="shared" si="294"/>
        <v>571.52638620000005</v>
      </c>
      <c r="JG109" s="241">
        <f t="shared" si="294"/>
        <v>1809.8335563000003</v>
      </c>
      <c r="JH109" s="241">
        <f t="shared" si="294"/>
        <v>45.722110896000011</v>
      </c>
      <c r="JI109" s="241">
        <f t="shared" si="294"/>
        <v>742.98430206</v>
      </c>
      <c r="JJ109" s="241">
        <f t="shared" si="294"/>
        <v>514.37374757999999</v>
      </c>
      <c r="JK109" s="241">
        <f t="shared" si="294"/>
        <v>718.21815865800011</v>
      </c>
      <c r="JL109" s="241">
        <f t="shared" si="294"/>
        <v>228.61055448000005</v>
      </c>
      <c r="JM109" s="241">
        <f t="shared" si="294"/>
        <v>9.5254397700000002</v>
      </c>
      <c r="JN109" s="241">
        <f t="shared" si="294"/>
        <v>3429.1583172000005</v>
      </c>
      <c r="JO109" s="241">
        <f t="shared" si="294"/>
        <v>329.58021604200002</v>
      </c>
      <c r="JP109" s="241">
        <f t="shared" si="294"/>
        <v>718.21815865800011</v>
      </c>
      <c r="JQ109" s="241">
        <f t="shared" si="294"/>
        <v>51.437374758000004</v>
      </c>
      <c r="JR109" s="241">
        <f t="shared" si="294"/>
        <v>2000.3423517000001</v>
      </c>
      <c r="JS109" s="241">
        <f t="shared" si="294"/>
        <v>228.61055448000005</v>
      </c>
      <c r="JT109" s="241">
        <f t="shared" si="294"/>
        <v>457.22110896000009</v>
      </c>
      <c r="JU109" s="241">
        <f t="shared" si="294"/>
        <v>45.722110896000011</v>
      </c>
      <c r="JV109" s="241">
        <f t="shared" si="294"/>
        <v>514.37374757999999</v>
      </c>
      <c r="JW109" s="241">
        <f t="shared" si="294"/>
        <v>51.437374758000004</v>
      </c>
      <c r="JX109" s="241">
        <f t="shared" si="294"/>
        <v>495.32286804</v>
      </c>
      <c r="JY109" s="241">
        <f t="shared" si="294"/>
        <v>1809.8335563000003</v>
      </c>
      <c r="JZ109" s="241">
        <f t="shared" si="294"/>
        <v>1809.8335563000003</v>
      </c>
      <c r="KA109" s="241">
        <f t="shared" si="294"/>
        <v>571.52638620000005</v>
      </c>
      <c r="KB109" s="241">
        <f t="shared" si="294"/>
        <v>514.37374757999999</v>
      </c>
      <c r="KC109" s="241">
        <f t="shared" si="294"/>
        <v>838.23869976000015</v>
      </c>
      <c r="KD109" s="241">
        <f t="shared" si="294"/>
        <v>2000.3423517000001</v>
      </c>
      <c r="KE109" s="241">
        <f t="shared" si="294"/>
        <v>647.72990435999998</v>
      </c>
      <c r="KF109" s="241">
        <f t="shared" si="294"/>
        <v>4953.2286804000005</v>
      </c>
      <c r="KG109" s="241">
        <f t="shared" si="294"/>
        <v>329.58021604200002</v>
      </c>
      <c r="KH109" s="241">
        <f t="shared" si="294"/>
        <v>16764.773995200001</v>
      </c>
      <c r="KI109" s="241">
        <f t="shared" si="294"/>
        <v>742.98430206</v>
      </c>
      <c r="KJ109" s="241">
        <f t="shared" si="294"/>
        <v>457.22110896000009</v>
      </c>
      <c r="KK109" s="241">
        <f t="shared" si="294"/>
        <v>571.52638620000005</v>
      </c>
      <c r="KL109" s="241">
        <f t="shared" si="294"/>
        <v>1809.8335563000003</v>
      </c>
      <c r="KM109" s="241">
        <f t="shared" si="294"/>
        <v>16764.773995200001</v>
      </c>
      <c r="KN109" s="241">
        <f t="shared" si="294"/>
        <v>51.437374758000004</v>
      </c>
      <c r="KO109" s="241">
        <f t="shared" si="294"/>
        <v>1714.5791586000003</v>
      </c>
      <c r="KP109" s="241">
        <f t="shared" si="294"/>
        <v>9.5254397700000002</v>
      </c>
      <c r="KQ109" s="241">
        <f t="shared" si="294"/>
        <v>329.58021604200002</v>
      </c>
      <c r="KR109" s="241">
        <f t="shared" si="294"/>
        <v>1714.5791586000003</v>
      </c>
      <c r="KS109" s="241">
        <f t="shared" si="294"/>
        <v>9.5254397700000002</v>
      </c>
      <c r="KT109" s="241">
        <f t="shared" si="294"/>
        <v>3810.1759080000002</v>
      </c>
      <c r="KU109" s="241">
        <f t="shared" si="294"/>
        <v>198.12914721600001</v>
      </c>
      <c r="KV109" s="241">
        <f t="shared" si="294"/>
        <v>51.437374758000004</v>
      </c>
      <c r="KW109" s="241">
        <f t="shared" si="294"/>
        <v>457.22110896000009</v>
      </c>
      <c r="KX109" s="241">
        <f t="shared" si="294"/>
        <v>4953.2286804000005</v>
      </c>
      <c r="KY109" s="241">
        <f t="shared" si="294"/>
        <v>514.37374757999999</v>
      </c>
      <c r="KZ109" s="241">
        <f t="shared" si="294"/>
        <v>228.61055448000005</v>
      </c>
      <c r="LA109" s="241">
        <f t="shared" si="294"/>
        <v>571.52638620000005</v>
      </c>
      <c r="LB109" s="241">
        <f t="shared" si="294"/>
        <v>571.52638620000005</v>
      </c>
      <c r="LC109" s="241">
        <f t="shared" si="294"/>
        <v>198.12914721600001</v>
      </c>
      <c r="LD109" s="241">
        <f t="shared" si="294"/>
        <v>2000.3423517000001</v>
      </c>
      <c r="LE109" s="241">
        <f t="shared" si="294"/>
        <v>3429.1583172000005</v>
      </c>
      <c r="LF109" s="241">
        <f t="shared" si="294"/>
        <v>16764.773995200001</v>
      </c>
      <c r="LG109" s="241">
        <f t="shared" si="294"/>
        <v>45.722110896000011</v>
      </c>
      <c r="LH109" s="241">
        <f t="shared" si="294"/>
        <v>121.92562905600001</v>
      </c>
      <c r="LI109" s="241">
        <f t="shared" si="294"/>
        <v>457.22110896000009</v>
      </c>
      <c r="LJ109" s="241">
        <f t="shared" si="294"/>
        <v>647.72990435999998</v>
      </c>
      <c r="LK109" s="241">
        <f t="shared" si="294"/>
        <v>718.21815865800011</v>
      </c>
      <c r="LL109" s="241">
        <f t="shared" si="294"/>
        <v>495.32286804</v>
      </c>
      <c r="LM109" s="241">
        <f t="shared" si="294"/>
        <v>247.66143402</v>
      </c>
      <c r="LN109" s="241">
        <f t="shared" si="294"/>
        <v>2000.3423517000001</v>
      </c>
      <c r="LO109" s="241">
        <f t="shared" si="294"/>
        <v>45.722110896000011</v>
      </c>
      <c r="LP109" s="241">
        <f t="shared" si="294"/>
        <v>514.37374757999999</v>
      </c>
      <c r="LQ109" s="241">
        <f t="shared" ref="LQ109:OB109" si="295">VLOOKUP(LQ84,$A$40:$B$63,2,FALSE)</f>
        <v>2000.3423517000001</v>
      </c>
      <c r="LR109" s="241">
        <f t="shared" si="295"/>
        <v>4953.2286804000005</v>
      </c>
      <c r="LS109" s="241">
        <f t="shared" si="295"/>
        <v>40.006847034000003</v>
      </c>
      <c r="LT109" s="241">
        <f t="shared" si="295"/>
        <v>2000.3423517000001</v>
      </c>
      <c r="LU109" s="241">
        <f t="shared" si="295"/>
        <v>51.437374758000004</v>
      </c>
      <c r="LV109" s="241">
        <f t="shared" si="295"/>
        <v>838.23869976000015</v>
      </c>
      <c r="LW109" s="241">
        <f t="shared" si="295"/>
        <v>16764.773995200001</v>
      </c>
      <c r="LX109" s="241">
        <f t="shared" si="295"/>
        <v>198.12914721600001</v>
      </c>
      <c r="LY109" s="241">
        <f t="shared" si="295"/>
        <v>198.12914721600001</v>
      </c>
      <c r="LZ109" s="241">
        <f t="shared" si="295"/>
        <v>1809.8335563000003</v>
      </c>
      <c r="MA109" s="241">
        <f t="shared" si="295"/>
        <v>228.61055448000005</v>
      </c>
      <c r="MB109" s="241">
        <f t="shared" si="295"/>
        <v>742.98430206</v>
      </c>
      <c r="MC109" s="241">
        <f t="shared" si="295"/>
        <v>3810.1759080000002</v>
      </c>
      <c r="MD109" s="241">
        <f t="shared" si="295"/>
        <v>121.92562905600001</v>
      </c>
      <c r="ME109" s="241">
        <f t="shared" si="295"/>
        <v>228.61055448000005</v>
      </c>
      <c r="MF109" s="241">
        <f t="shared" si="295"/>
        <v>3810.1759080000002</v>
      </c>
      <c r="MG109" s="241">
        <f t="shared" si="295"/>
        <v>40.006847034000003</v>
      </c>
      <c r="MH109" s="241">
        <f t="shared" si="295"/>
        <v>4953.2286804000005</v>
      </c>
      <c r="MI109" s="241">
        <f t="shared" si="295"/>
        <v>45.722110896000011</v>
      </c>
      <c r="MJ109" s="241">
        <f t="shared" si="295"/>
        <v>2000.3423517000001</v>
      </c>
      <c r="MK109" s="241">
        <f t="shared" si="295"/>
        <v>16764.773995200001</v>
      </c>
      <c r="ML109" s="241">
        <f t="shared" si="295"/>
        <v>1809.8335563000003</v>
      </c>
      <c r="MM109" s="241">
        <f t="shared" si="295"/>
        <v>3810.1759080000002</v>
      </c>
      <c r="MN109" s="241">
        <f t="shared" si="295"/>
        <v>45.722110896000011</v>
      </c>
      <c r="MO109" s="241">
        <f t="shared" si="295"/>
        <v>838.23869976000015</v>
      </c>
      <c r="MP109" s="241">
        <f t="shared" si="295"/>
        <v>1714.5791586000003</v>
      </c>
      <c r="MQ109" s="241">
        <f t="shared" si="295"/>
        <v>3429.1583172000005</v>
      </c>
      <c r="MR109" s="241">
        <f t="shared" si="295"/>
        <v>121.92562905600001</v>
      </c>
      <c r="MS109" s="241">
        <f t="shared" si="295"/>
        <v>742.98430206</v>
      </c>
      <c r="MT109" s="241">
        <f t="shared" si="295"/>
        <v>838.23869976000015</v>
      </c>
      <c r="MU109" s="241">
        <f t="shared" si="295"/>
        <v>2000.3423517000001</v>
      </c>
      <c r="MV109" s="241">
        <f t="shared" si="295"/>
        <v>742.98430206</v>
      </c>
      <c r="MW109" s="241">
        <f t="shared" si="295"/>
        <v>647.72990435999998</v>
      </c>
      <c r="MX109" s="241">
        <f t="shared" si="295"/>
        <v>121.92562905600001</v>
      </c>
      <c r="MY109" s="241">
        <f t="shared" si="295"/>
        <v>457.22110896000009</v>
      </c>
      <c r="MZ109" s="241">
        <f t="shared" si="295"/>
        <v>40.006847034000003</v>
      </c>
      <c r="NA109" s="241">
        <f t="shared" si="295"/>
        <v>329.58021604200002</v>
      </c>
      <c r="NB109" s="241">
        <f t="shared" si="295"/>
        <v>4953.2286804000005</v>
      </c>
      <c r="NC109" s="241">
        <f t="shared" si="295"/>
        <v>742.98430206</v>
      </c>
      <c r="ND109" s="241">
        <f t="shared" si="295"/>
        <v>121.92562905600001</v>
      </c>
      <c r="NE109" s="241">
        <f t="shared" si="295"/>
        <v>1714.5791586000003</v>
      </c>
      <c r="NF109" s="241">
        <f t="shared" si="295"/>
        <v>4953.2286804000005</v>
      </c>
      <c r="NG109" s="241">
        <f t="shared" si="295"/>
        <v>121.92562905600001</v>
      </c>
      <c r="NH109" s="241">
        <f t="shared" si="295"/>
        <v>718.21815865800011</v>
      </c>
      <c r="NI109" s="241">
        <f t="shared" si="295"/>
        <v>495.32286804</v>
      </c>
      <c r="NJ109" s="241">
        <f t="shared" si="295"/>
        <v>1809.8335563000003</v>
      </c>
      <c r="NK109" s="241">
        <f t="shared" si="295"/>
        <v>1714.5791586000003</v>
      </c>
      <c r="NL109" s="241">
        <f t="shared" si="295"/>
        <v>121.92562905600001</v>
      </c>
      <c r="NM109" s="241">
        <f t="shared" si="295"/>
        <v>495.32286804</v>
      </c>
      <c r="NN109" s="241">
        <f t="shared" si="295"/>
        <v>198.12914721600001</v>
      </c>
      <c r="NO109" s="241">
        <f t="shared" si="295"/>
        <v>45.722110896000011</v>
      </c>
      <c r="NP109" s="241">
        <f t="shared" si="295"/>
        <v>3810.1759080000002</v>
      </c>
      <c r="NQ109" s="241">
        <f t="shared" si="295"/>
        <v>571.52638620000005</v>
      </c>
      <c r="NR109" s="241">
        <f t="shared" si="295"/>
        <v>16764.773995200001</v>
      </c>
      <c r="NS109" s="241">
        <f t="shared" si="295"/>
        <v>9.5254397700000002</v>
      </c>
      <c r="NT109" s="241">
        <f t="shared" si="295"/>
        <v>9.5254397700000002</v>
      </c>
      <c r="NU109" s="241">
        <f t="shared" si="295"/>
        <v>718.21815865800011</v>
      </c>
      <c r="NV109" s="241">
        <f t="shared" si="295"/>
        <v>3429.1583172000005</v>
      </c>
      <c r="NW109" s="241">
        <f t="shared" si="295"/>
        <v>198.12914721600001</v>
      </c>
      <c r="NX109" s="241">
        <f t="shared" si="295"/>
        <v>571.52638620000005</v>
      </c>
      <c r="NY109" s="241">
        <f t="shared" si="295"/>
        <v>3810.1759080000002</v>
      </c>
      <c r="NZ109" s="241">
        <f t="shared" si="295"/>
        <v>2000.3423517000001</v>
      </c>
      <c r="OA109" s="241">
        <f t="shared" si="295"/>
        <v>247.66143402</v>
      </c>
      <c r="OB109" s="241">
        <f t="shared" si="295"/>
        <v>4953.2286804000005</v>
      </c>
      <c r="OC109" s="241">
        <f t="shared" ref="OC109:QN109" si="296">VLOOKUP(OC84,$A$40:$B$63,2,FALSE)</f>
        <v>198.12914721600001</v>
      </c>
      <c r="OD109" s="241">
        <f t="shared" si="296"/>
        <v>1714.5791586000003</v>
      </c>
      <c r="OE109" s="241">
        <f t="shared" si="296"/>
        <v>4953.2286804000005</v>
      </c>
      <c r="OF109" s="241">
        <f t="shared" si="296"/>
        <v>45.722110896000011</v>
      </c>
      <c r="OG109" s="241">
        <f t="shared" si="296"/>
        <v>1714.5791586000003</v>
      </c>
      <c r="OH109" s="241">
        <f t="shared" si="296"/>
        <v>3810.1759080000002</v>
      </c>
      <c r="OI109" s="241">
        <f t="shared" si="296"/>
        <v>495.32286804</v>
      </c>
      <c r="OJ109" s="241">
        <f t="shared" si="296"/>
        <v>3429.1583172000005</v>
      </c>
      <c r="OK109" s="241">
        <f t="shared" si="296"/>
        <v>16764.773995200001</v>
      </c>
      <c r="OL109" s="241">
        <f t="shared" si="296"/>
        <v>742.98430206</v>
      </c>
      <c r="OM109" s="241">
        <f t="shared" si="296"/>
        <v>247.66143402</v>
      </c>
      <c r="ON109" s="241">
        <f t="shared" si="296"/>
        <v>457.22110896000009</v>
      </c>
      <c r="OO109" s="241">
        <f t="shared" si="296"/>
        <v>495.32286804</v>
      </c>
      <c r="OP109" s="241">
        <f t="shared" si="296"/>
        <v>121.92562905600001</v>
      </c>
      <c r="OQ109" s="241">
        <f t="shared" si="296"/>
        <v>247.66143402</v>
      </c>
      <c r="OR109" s="241">
        <f t="shared" si="296"/>
        <v>571.52638620000005</v>
      </c>
      <c r="OS109" s="241">
        <f t="shared" si="296"/>
        <v>3810.1759080000002</v>
      </c>
      <c r="OT109" s="241">
        <f t="shared" si="296"/>
        <v>9.5254397700000002</v>
      </c>
      <c r="OU109" s="241">
        <f t="shared" si="296"/>
        <v>198.12914721600001</v>
      </c>
      <c r="OV109" s="241">
        <f t="shared" si="296"/>
        <v>457.22110896000009</v>
      </c>
      <c r="OW109" s="241">
        <f t="shared" si="296"/>
        <v>16764.773995200001</v>
      </c>
      <c r="OX109" s="241">
        <f t="shared" si="296"/>
        <v>2000.3423517000001</v>
      </c>
      <c r="OY109" s="241">
        <f t="shared" si="296"/>
        <v>457.22110896000009</v>
      </c>
      <c r="OZ109" s="241">
        <f t="shared" si="296"/>
        <v>457.22110896000009</v>
      </c>
      <c r="PA109" s="241">
        <f t="shared" si="296"/>
        <v>457.22110896000009</v>
      </c>
      <c r="PB109" s="241">
        <f t="shared" si="296"/>
        <v>3429.1583172000005</v>
      </c>
      <c r="PC109" s="241">
        <f t="shared" si="296"/>
        <v>3429.1583172000005</v>
      </c>
      <c r="PD109" s="241">
        <f t="shared" si="296"/>
        <v>514.37374757999999</v>
      </c>
      <c r="PE109" s="241">
        <f t="shared" si="296"/>
        <v>495.32286804</v>
      </c>
      <c r="PF109" s="241">
        <f t="shared" si="296"/>
        <v>457.22110896000009</v>
      </c>
      <c r="PG109" s="241">
        <f t="shared" si="296"/>
        <v>718.21815865800011</v>
      </c>
      <c r="PH109" s="241">
        <f t="shared" si="296"/>
        <v>2000.3423517000001</v>
      </c>
      <c r="PI109" s="241">
        <f t="shared" si="296"/>
        <v>3429.1583172000005</v>
      </c>
      <c r="PJ109" s="241">
        <f t="shared" si="296"/>
        <v>51.437374758000004</v>
      </c>
      <c r="PK109" s="241">
        <f t="shared" si="296"/>
        <v>51.437374758000004</v>
      </c>
      <c r="PL109" s="241">
        <f t="shared" si="296"/>
        <v>514.37374757999999</v>
      </c>
      <c r="PM109" s="241">
        <f t="shared" si="296"/>
        <v>51.437374758000004</v>
      </c>
      <c r="PN109" s="241">
        <f t="shared" si="296"/>
        <v>718.21815865800011</v>
      </c>
      <c r="PO109" s="241">
        <f t="shared" si="296"/>
        <v>1714.5791586000003</v>
      </c>
      <c r="PP109" s="241">
        <f t="shared" si="296"/>
        <v>329.58021604200002</v>
      </c>
      <c r="PQ109" s="241">
        <f t="shared" si="296"/>
        <v>16764.773995200001</v>
      </c>
      <c r="PR109" s="241">
        <f t="shared" si="296"/>
        <v>647.72990435999998</v>
      </c>
      <c r="PS109" s="241">
        <f t="shared" si="296"/>
        <v>742.98430206</v>
      </c>
      <c r="PT109" s="241">
        <f t="shared" si="296"/>
        <v>1714.5791586000003</v>
      </c>
      <c r="PU109" s="241">
        <f t="shared" si="296"/>
        <v>718.21815865800011</v>
      </c>
      <c r="PV109" s="241">
        <f t="shared" si="296"/>
        <v>228.61055448000005</v>
      </c>
      <c r="PW109" s="241">
        <f t="shared" si="296"/>
        <v>198.12914721600001</v>
      </c>
      <c r="PX109" s="241">
        <f t="shared" si="296"/>
        <v>198.12914721600001</v>
      </c>
      <c r="PY109" s="241">
        <f t="shared" si="296"/>
        <v>4953.2286804000005</v>
      </c>
      <c r="PZ109" s="241">
        <f t="shared" si="296"/>
        <v>4953.2286804000005</v>
      </c>
      <c r="QA109" s="241">
        <f t="shared" si="296"/>
        <v>198.12914721600001</v>
      </c>
      <c r="QB109" s="241">
        <f t="shared" si="296"/>
        <v>51.437374758000004</v>
      </c>
      <c r="QC109" s="241">
        <f t="shared" si="296"/>
        <v>198.12914721600001</v>
      </c>
      <c r="QD109" s="241">
        <f t="shared" si="296"/>
        <v>838.23869976000015</v>
      </c>
      <c r="QE109" s="241">
        <f t="shared" si="296"/>
        <v>742.98430206</v>
      </c>
      <c r="QF109" s="241">
        <f t="shared" si="296"/>
        <v>1809.8335563000003</v>
      </c>
      <c r="QG109" s="241">
        <f t="shared" si="296"/>
        <v>51.437374758000004</v>
      </c>
      <c r="QH109" s="241">
        <f t="shared" si="296"/>
        <v>121.92562905600001</v>
      </c>
      <c r="QI109" s="241">
        <f t="shared" si="296"/>
        <v>514.37374757999999</v>
      </c>
      <c r="QJ109" s="241">
        <f t="shared" si="296"/>
        <v>2000.3423517000001</v>
      </c>
      <c r="QK109" s="241">
        <f t="shared" si="296"/>
        <v>718.21815865800011</v>
      </c>
      <c r="QL109" s="241">
        <f t="shared" si="296"/>
        <v>3810.1759080000002</v>
      </c>
      <c r="QM109" s="241">
        <f t="shared" si="296"/>
        <v>51.437374758000004</v>
      </c>
      <c r="QN109" s="241">
        <f t="shared" si="296"/>
        <v>647.72990435999998</v>
      </c>
      <c r="QO109" s="241">
        <f t="shared" ref="QO109:SZ109" si="297">VLOOKUP(QO84,$A$40:$B$63,2,FALSE)</f>
        <v>457.22110896000009</v>
      </c>
      <c r="QP109" s="241">
        <f t="shared" si="297"/>
        <v>1809.8335563000003</v>
      </c>
      <c r="QQ109" s="241">
        <f t="shared" si="297"/>
        <v>9.5254397700000002</v>
      </c>
      <c r="QR109" s="241">
        <f t="shared" si="297"/>
        <v>2000.3423517000001</v>
      </c>
      <c r="QS109" s="241">
        <f t="shared" si="297"/>
        <v>457.22110896000009</v>
      </c>
      <c r="QT109" s="241">
        <f t="shared" si="297"/>
        <v>495.32286804</v>
      </c>
      <c r="QU109" s="241">
        <f t="shared" si="297"/>
        <v>247.66143402</v>
      </c>
      <c r="QV109" s="241">
        <f t="shared" si="297"/>
        <v>742.98430206</v>
      </c>
      <c r="QW109" s="241">
        <f t="shared" si="297"/>
        <v>45.722110896000011</v>
      </c>
      <c r="QX109" s="241">
        <f t="shared" si="297"/>
        <v>198.12914721600001</v>
      </c>
      <c r="QY109" s="241">
        <f t="shared" si="297"/>
        <v>457.22110896000009</v>
      </c>
      <c r="QZ109" s="241">
        <f t="shared" si="297"/>
        <v>198.12914721600001</v>
      </c>
      <c r="RA109" s="241">
        <f t="shared" si="297"/>
        <v>45.722110896000011</v>
      </c>
      <c r="RB109" s="241">
        <f t="shared" si="297"/>
        <v>2000.3423517000001</v>
      </c>
      <c r="RC109" s="241">
        <f t="shared" si="297"/>
        <v>16764.773995200001</v>
      </c>
      <c r="RD109" s="241">
        <f t="shared" si="297"/>
        <v>457.22110896000009</v>
      </c>
      <c r="RE109" s="241">
        <f t="shared" si="297"/>
        <v>121.92562905600001</v>
      </c>
      <c r="RF109" s="241">
        <f t="shared" si="297"/>
        <v>16764.773995200001</v>
      </c>
      <c r="RG109" s="241">
        <f t="shared" si="297"/>
        <v>4953.2286804000005</v>
      </c>
      <c r="RH109" s="241">
        <f t="shared" si="297"/>
        <v>514.37374757999999</v>
      </c>
      <c r="RI109" s="241">
        <f t="shared" si="297"/>
        <v>1714.5791586000003</v>
      </c>
      <c r="RJ109" s="241">
        <f t="shared" si="297"/>
        <v>2000.3423517000001</v>
      </c>
      <c r="RK109" s="241">
        <f t="shared" si="297"/>
        <v>647.72990435999998</v>
      </c>
      <c r="RL109" s="241">
        <f t="shared" si="297"/>
        <v>718.21815865800011</v>
      </c>
      <c r="RM109" s="241">
        <f t="shared" si="297"/>
        <v>457.22110896000009</v>
      </c>
      <c r="RN109" s="241">
        <f t="shared" si="297"/>
        <v>647.72990435999998</v>
      </c>
      <c r="RO109" s="241">
        <f t="shared" si="297"/>
        <v>742.98430206</v>
      </c>
      <c r="RP109" s="241">
        <f t="shared" si="297"/>
        <v>40.006847034000003</v>
      </c>
      <c r="RQ109" s="241">
        <f t="shared" si="297"/>
        <v>1809.8335563000003</v>
      </c>
      <c r="RR109" s="241">
        <f t="shared" si="297"/>
        <v>45.722110896000011</v>
      </c>
      <c r="RS109" s="241">
        <f t="shared" si="297"/>
        <v>247.66143402</v>
      </c>
      <c r="RT109" s="241">
        <f t="shared" si="297"/>
        <v>247.66143402</v>
      </c>
      <c r="RU109" s="241">
        <f t="shared" si="297"/>
        <v>571.52638620000005</v>
      </c>
      <c r="RV109" s="241">
        <f t="shared" si="297"/>
        <v>16764.773995200001</v>
      </c>
      <c r="RW109" s="241">
        <f t="shared" si="297"/>
        <v>51.437374758000004</v>
      </c>
      <c r="RX109" s="241">
        <f t="shared" si="297"/>
        <v>198.12914721600001</v>
      </c>
      <c r="RY109" s="241">
        <f t="shared" si="297"/>
        <v>3810.1759080000002</v>
      </c>
      <c r="RZ109" s="241">
        <f t="shared" si="297"/>
        <v>514.37374757999999</v>
      </c>
      <c r="SA109" s="241">
        <f t="shared" si="297"/>
        <v>198.12914721600001</v>
      </c>
      <c r="SB109" s="241">
        <f t="shared" si="297"/>
        <v>1809.8335563000003</v>
      </c>
      <c r="SC109" s="241">
        <f t="shared" si="297"/>
        <v>838.23869976000015</v>
      </c>
      <c r="SD109" s="241">
        <f t="shared" si="297"/>
        <v>51.437374758000004</v>
      </c>
      <c r="SE109" s="241">
        <f t="shared" si="297"/>
        <v>495.32286804</v>
      </c>
      <c r="SF109" s="241">
        <f t="shared" si="297"/>
        <v>1714.5791586000003</v>
      </c>
      <c r="SG109" s="241">
        <f t="shared" si="297"/>
        <v>3810.1759080000002</v>
      </c>
      <c r="SH109" s="241">
        <f t="shared" si="297"/>
        <v>514.37374757999999</v>
      </c>
      <c r="SI109" s="241">
        <f t="shared" si="297"/>
        <v>3429.1583172000005</v>
      </c>
      <c r="SJ109" s="241">
        <f t="shared" si="297"/>
        <v>495.32286804</v>
      </c>
      <c r="SK109" s="241">
        <f t="shared" si="297"/>
        <v>198.12914721600001</v>
      </c>
      <c r="SL109" s="241">
        <f t="shared" si="297"/>
        <v>45.722110896000011</v>
      </c>
      <c r="SM109" s="241">
        <f t="shared" si="297"/>
        <v>514.37374757999999</v>
      </c>
      <c r="SN109" s="241">
        <f t="shared" si="297"/>
        <v>16764.773995200001</v>
      </c>
      <c r="SO109" s="241">
        <f t="shared" si="297"/>
        <v>45.722110896000011</v>
      </c>
      <c r="SP109" s="241">
        <f t="shared" si="297"/>
        <v>1809.8335563000003</v>
      </c>
      <c r="SQ109" s="241">
        <f t="shared" si="297"/>
        <v>495.32286804</v>
      </c>
      <c r="SR109" s="241">
        <f t="shared" si="297"/>
        <v>514.37374757999999</v>
      </c>
      <c r="SS109" s="241">
        <f t="shared" si="297"/>
        <v>16764.773995200001</v>
      </c>
      <c r="ST109" s="241">
        <f t="shared" si="297"/>
        <v>329.58021604200002</v>
      </c>
      <c r="SU109" s="241">
        <f t="shared" si="297"/>
        <v>1809.8335563000003</v>
      </c>
      <c r="SV109" s="241">
        <f t="shared" si="297"/>
        <v>1809.8335563000003</v>
      </c>
      <c r="SW109" s="241">
        <f t="shared" si="297"/>
        <v>228.61055448000005</v>
      </c>
      <c r="SX109" s="241">
        <f t="shared" si="297"/>
        <v>3429.1583172000005</v>
      </c>
      <c r="SY109" s="241">
        <f t="shared" si="297"/>
        <v>1809.8335563000003</v>
      </c>
      <c r="SZ109" s="241">
        <f t="shared" si="297"/>
        <v>4953.2286804000005</v>
      </c>
      <c r="TA109" s="241">
        <f t="shared" ref="TA109:VL109" si="298">VLOOKUP(TA84,$A$40:$B$63,2,FALSE)</f>
        <v>198.12914721600001</v>
      </c>
      <c r="TB109" s="241">
        <f t="shared" si="298"/>
        <v>40.006847034000003</v>
      </c>
      <c r="TC109" s="241">
        <f t="shared" si="298"/>
        <v>198.12914721600001</v>
      </c>
      <c r="TD109" s="241">
        <f t="shared" si="298"/>
        <v>2000.3423517000001</v>
      </c>
      <c r="TE109" s="241">
        <f t="shared" si="298"/>
        <v>3429.1583172000005</v>
      </c>
      <c r="TF109" s="241">
        <f t="shared" si="298"/>
        <v>514.37374757999999</v>
      </c>
      <c r="TG109" s="241">
        <f t="shared" si="298"/>
        <v>838.23869976000015</v>
      </c>
      <c r="TH109" s="241">
        <f t="shared" si="298"/>
        <v>121.92562905600001</v>
      </c>
      <c r="TI109" s="241">
        <f t="shared" si="298"/>
        <v>647.72990435999998</v>
      </c>
      <c r="TJ109" s="241">
        <f t="shared" si="298"/>
        <v>3429.1583172000005</v>
      </c>
      <c r="TK109" s="241">
        <f t="shared" si="298"/>
        <v>40.006847034000003</v>
      </c>
      <c r="TL109" s="241">
        <f t="shared" si="298"/>
        <v>3429.1583172000005</v>
      </c>
      <c r="TM109" s="241">
        <f t="shared" si="298"/>
        <v>40.006847034000003</v>
      </c>
      <c r="TN109" s="241">
        <f t="shared" si="298"/>
        <v>457.22110896000009</v>
      </c>
      <c r="TO109" s="241">
        <f t="shared" si="298"/>
        <v>3429.1583172000005</v>
      </c>
      <c r="TP109" s="241">
        <f t="shared" si="298"/>
        <v>4953.2286804000005</v>
      </c>
      <c r="TQ109" s="241">
        <f t="shared" si="298"/>
        <v>16764.773995200001</v>
      </c>
      <c r="TR109" s="241">
        <f t="shared" si="298"/>
        <v>228.61055448000005</v>
      </c>
      <c r="TS109" s="241">
        <f t="shared" si="298"/>
        <v>647.72990435999998</v>
      </c>
      <c r="TT109" s="241">
        <f t="shared" si="298"/>
        <v>9.5254397700000002</v>
      </c>
      <c r="TU109" s="241">
        <f t="shared" si="298"/>
        <v>121.92562905600001</v>
      </c>
      <c r="TV109" s="241">
        <f t="shared" si="298"/>
        <v>16764.773995200001</v>
      </c>
      <c r="TW109" s="241">
        <f t="shared" si="298"/>
        <v>3810.1759080000002</v>
      </c>
      <c r="TX109" s="241">
        <f t="shared" si="298"/>
        <v>9.5254397700000002</v>
      </c>
      <c r="TY109" s="241">
        <f t="shared" si="298"/>
        <v>9.5254397700000002</v>
      </c>
      <c r="TZ109" s="241">
        <f t="shared" si="298"/>
        <v>121.92562905600001</v>
      </c>
      <c r="UA109" s="241">
        <f t="shared" si="298"/>
        <v>121.92562905600001</v>
      </c>
      <c r="UB109" s="241">
        <f t="shared" si="298"/>
        <v>514.37374757999999</v>
      </c>
      <c r="UC109" s="241">
        <f t="shared" si="298"/>
        <v>718.21815865800011</v>
      </c>
      <c r="UD109" s="241">
        <f t="shared" si="298"/>
        <v>647.72990435999998</v>
      </c>
      <c r="UE109" s="241">
        <f t="shared" si="298"/>
        <v>718.21815865800011</v>
      </c>
      <c r="UF109" s="241">
        <f t="shared" si="298"/>
        <v>228.61055448000005</v>
      </c>
      <c r="UG109" s="241">
        <f t="shared" si="298"/>
        <v>40.006847034000003</v>
      </c>
      <c r="UH109" s="241">
        <f t="shared" si="298"/>
        <v>495.32286804</v>
      </c>
      <c r="UI109" s="241">
        <f t="shared" si="298"/>
        <v>838.23869976000015</v>
      </c>
      <c r="UJ109" s="241">
        <f t="shared" si="298"/>
        <v>1714.5791586000003</v>
      </c>
      <c r="UK109" s="241">
        <f t="shared" si="298"/>
        <v>3810.1759080000002</v>
      </c>
      <c r="UL109" s="241">
        <f t="shared" si="298"/>
        <v>9.5254397700000002</v>
      </c>
      <c r="UM109" s="241">
        <f t="shared" si="298"/>
        <v>718.21815865800011</v>
      </c>
      <c r="UN109" s="241">
        <f t="shared" si="298"/>
        <v>2000.3423517000001</v>
      </c>
      <c r="UO109" s="241">
        <f t="shared" si="298"/>
        <v>1809.8335563000003</v>
      </c>
      <c r="UP109" s="241">
        <f t="shared" si="298"/>
        <v>329.58021604200002</v>
      </c>
      <c r="UQ109" s="241">
        <f t="shared" si="298"/>
        <v>3429.1583172000005</v>
      </c>
      <c r="UR109" s="241">
        <f t="shared" si="298"/>
        <v>718.21815865800011</v>
      </c>
      <c r="US109" s="241">
        <f t="shared" si="298"/>
        <v>121.92562905600001</v>
      </c>
      <c r="UT109" s="241">
        <f t="shared" si="298"/>
        <v>514.37374757999999</v>
      </c>
      <c r="UU109" s="241">
        <f t="shared" si="298"/>
        <v>647.72990435999998</v>
      </c>
      <c r="UV109" s="241">
        <f t="shared" si="298"/>
        <v>4953.2286804000005</v>
      </c>
      <c r="UW109" s="241">
        <f t="shared" si="298"/>
        <v>514.37374757999999</v>
      </c>
      <c r="UX109" s="241">
        <f t="shared" si="298"/>
        <v>571.52638620000005</v>
      </c>
      <c r="UY109" s="241">
        <f t="shared" si="298"/>
        <v>51.437374758000004</v>
      </c>
      <c r="UZ109" s="241">
        <f t="shared" si="298"/>
        <v>3429.1583172000005</v>
      </c>
      <c r="VA109" s="241">
        <f t="shared" si="298"/>
        <v>2000.3423517000001</v>
      </c>
      <c r="VB109" s="241">
        <f t="shared" si="298"/>
        <v>718.21815865800011</v>
      </c>
      <c r="VC109" s="241">
        <f t="shared" si="298"/>
        <v>198.12914721600001</v>
      </c>
      <c r="VD109" s="241">
        <f t="shared" si="298"/>
        <v>718.21815865800011</v>
      </c>
      <c r="VE109" s="241">
        <f t="shared" si="298"/>
        <v>647.72990435999998</v>
      </c>
      <c r="VF109" s="241">
        <f t="shared" si="298"/>
        <v>45.722110896000011</v>
      </c>
      <c r="VG109" s="241">
        <f t="shared" si="298"/>
        <v>495.32286804</v>
      </c>
      <c r="VH109" s="241">
        <f t="shared" si="298"/>
        <v>1714.5791586000003</v>
      </c>
      <c r="VI109" s="241">
        <f t="shared" si="298"/>
        <v>4953.2286804000005</v>
      </c>
      <c r="VJ109" s="241">
        <f t="shared" si="298"/>
        <v>1714.5791586000003</v>
      </c>
      <c r="VK109" s="241">
        <f t="shared" si="298"/>
        <v>1809.8335563000003</v>
      </c>
      <c r="VL109" s="241">
        <f t="shared" si="298"/>
        <v>45.722110896000011</v>
      </c>
      <c r="VM109" s="241">
        <f t="shared" ref="VM109:XX109" si="299">VLOOKUP(VM84,$A$40:$B$63,2,FALSE)</f>
        <v>16764.773995200001</v>
      </c>
      <c r="VN109" s="241">
        <f t="shared" si="299"/>
        <v>457.22110896000009</v>
      </c>
      <c r="VO109" s="241">
        <f t="shared" si="299"/>
        <v>45.722110896000011</v>
      </c>
      <c r="VP109" s="241">
        <f t="shared" si="299"/>
        <v>514.37374757999999</v>
      </c>
      <c r="VQ109" s="241">
        <f t="shared" si="299"/>
        <v>495.32286804</v>
      </c>
      <c r="VR109" s="241">
        <f t="shared" si="299"/>
        <v>3429.1583172000005</v>
      </c>
      <c r="VS109" s="241">
        <f t="shared" si="299"/>
        <v>121.92562905600001</v>
      </c>
      <c r="VT109" s="241">
        <f t="shared" si="299"/>
        <v>1714.5791586000003</v>
      </c>
      <c r="VU109" s="241">
        <f t="shared" si="299"/>
        <v>198.12914721600001</v>
      </c>
      <c r="VV109" s="241">
        <f t="shared" si="299"/>
        <v>647.72990435999998</v>
      </c>
      <c r="VW109" s="241">
        <f t="shared" si="299"/>
        <v>9.5254397700000002</v>
      </c>
      <c r="VX109" s="241">
        <f t="shared" si="299"/>
        <v>4953.2286804000005</v>
      </c>
      <c r="VY109" s="241">
        <f t="shared" si="299"/>
        <v>40.006847034000003</v>
      </c>
      <c r="VZ109" s="241">
        <f t="shared" si="299"/>
        <v>247.66143402</v>
      </c>
      <c r="WA109" s="241">
        <f t="shared" si="299"/>
        <v>121.92562905600001</v>
      </c>
      <c r="WB109" s="241">
        <f t="shared" si="299"/>
        <v>247.66143402</v>
      </c>
      <c r="WC109" s="241">
        <f t="shared" si="299"/>
        <v>4953.2286804000005</v>
      </c>
      <c r="WD109" s="241">
        <f t="shared" si="299"/>
        <v>329.58021604200002</v>
      </c>
      <c r="WE109" s="241">
        <f t="shared" si="299"/>
        <v>198.12914721600001</v>
      </c>
      <c r="WF109" s="241">
        <f t="shared" si="299"/>
        <v>3429.1583172000005</v>
      </c>
      <c r="WG109" s="241">
        <f t="shared" si="299"/>
        <v>647.72990435999998</v>
      </c>
      <c r="WH109" s="241">
        <f t="shared" si="299"/>
        <v>457.22110896000009</v>
      </c>
      <c r="WI109" s="241">
        <f t="shared" si="299"/>
        <v>647.72990435999998</v>
      </c>
      <c r="WJ109" s="241">
        <f t="shared" si="299"/>
        <v>1714.5791586000003</v>
      </c>
      <c r="WK109" s="241">
        <f t="shared" si="299"/>
        <v>3429.1583172000005</v>
      </c>
      <c r="WL109" s="241">
        <f t="shared" si="299"/>
        <v>329.58021604200002</v>
      </c>
      <c r="WM109" s="241">
        <f t="shared" si="299"/>
        <v>4953.2286804000005</v>
      </c>
      <c r="WN109" s="241">
        <f t="shared" si="299"/>
        <v>571.52638620000005</v>
      </c>
      <c r="WO109" s="241">
        <f t="shared" si="299"/>
        <v>1714.5791586000003</v>
      </c>
      <c r="WP109" s="241">
        <f t="shared" si="299"/>
        <v>718.21815865800011</v>
      </c>
      <c r="WQ109" s="241">
        <f t="shared" si="299"/>
        <v>51.437374758000004</v>
      </c>
      <c r="WR109" s="241">
        <f t="shared" si="299"/>
        <v>647.72990435999998</v>
      </c>
      <c r="WS109" s="241">
        <f t="shared" si="299"/>
        <v>1809.8335563000003</v>
      </c>
      <c r="WT109" s="241">
        <f t="shared" si="299"/>
        <v>3429.1583172000005</v>
      </c>
      <c r="WU109" s="241">
        <f t="shared" si="299"/>
        <v>40.006847034000003</v>
      </c>
      <c r="WV109" s="241">
        <f t="shared" si="299"/>
        <v>718.21815865800011</v>
      </c>
      <c r="WW109" s="241">
        <f t="shared" si="299"/>
        <v>2000.3423517000001</v>
      </c>
      <c r="WX109" s="241">
        <f t="shared" si="299"/>
        <v>647.72990435999998</v>
      </c>
      <c r="WY109" s="241">
        <f t="shared" si="299"/>
        <v>198.12914721600001</v>
      </c>
      <c r="WZ109" s="241">
        <f t="shared" si="299"/>
        <v>1809.8335563000003</v>
      </c>
      <c r="XA109" s="241">
        <f t="shared" si="299"/>
        <v>1809.8335563000003</v>
      </c>
      <c r="XB109" s="241">
        <f t="shared" si="299"/>
        <v>45.722110896000011</v>
      </c>
      <c r="XC109" s="241">
        <f t="shared" si="299"/>
        <v>742.98430206</v>
      </c>
      <c r="XD109" s="241">
        <f t="shared" si="299"/>
        <v>51.437374758000004</v>
      </c>
      <c r="XE109" s="241">
        <f t="shared" si="299"/>
        <v>1809.8335563000003</v>
      </c>
      <c r="XF109" s="241">
        <f t="shared" si="299"/>
        <v>718.21815865800011</v>
      </c>
      <c r="XG109" s="241">
        <f t="shared" si="299"/>
        <v>2000.3423517000001</v>
      </c>
      <c r="XH109" s="241">
        <f t="shared" si="299"/>
        <v>228.61055448000005</v>
      </c>
      <c r="XI109" s="241">
        <f t="shared" si="299"/>
        <v>45.722110896000011</v>
      </c>
      <c r="XJ109" s="241">
        <f t="shared" si="299"/>
        <v>51.437374758000004</v>
      </c>
      <c r="XK109" s="241">
        <f t="shared" si="299"/>
        <v>329.58021604200002</v>
      </c>
      <c r="XL109" s="241">
        <f t="shared" si="299"/>
        <v>742.98430206</v>
      </c>
      <c r="XM109" s="241">
        <f t="shared" si="299"/>
        <v>571.52638620000005</v>
      </c>
      <c r="XN109" s="241">
        <f t="shared" si="299"/>
        <v>9.5254397700000002</v>
      </c>
      <c r="XO109" s="241">
        <f t="shared" si="299"/>
        <v>647.72990435999998</v>
      </c>
      <c r="XP109" s="241">
        <f t="shared" si="299"/>
        <v>495.32286804</v>
      </c>
      <c r="XQ109" s="241">
        <f t="shared" si="299"/>
        <v>228.61055448000005</v>
      </c>
      <c r="XR109" s="241">
        <f t="shared" si="299"/>
        <v>495.32286804</v>
      </c>
      <c r="XS109" s="241">
        <f t="shared" si="299"/>
        <v>51.437374758000004</v>
      </c>
      <c r="XT109" s="241">
        <f t="shared" si="299"/>
        <v>1809.8335563000003</v>
      </c>
      <c r="XU109" s="241">
        <f t="shared" si="299"/>
        <v>9.5254397700000002</v>
      </c>
      <c r="XV109" s="241">
        <f t="shared" si="299"/>
        <v>9.5254397700000002</v>
      </c>
      <c r="XW109" s="241">
        <f t="shared" si="299"/>
        <v>16764.773995200001</v>
      </c>
      <c r="XX109" s="241">
        <f t="shared" si="299"/>
        <v>1809.8335563000003</v>
      </c>
      <c r="XY109" s="241">
        <f t="shared" ref="XY109:AAJ109" si="300">VLOOKUP(XY84,$A$40:$B$63,2,FALSE)</f>
        <v>9.5254397700000002</v>
      </c>
      <c r="XZ109" s="241">
        <f t="shared" si="300"/>
        <v>40.006847034000003</v>
      </c>
      <c r="YA109" s="241">
        <f t="shared" si="300"/>
        <v>647.72990435999998</v>
      </c>
      <c r="YB109" s="241">
        <f t="shared" si="300"/>
        <v>51.437374758000004</v>
      </c>
      <c r="YC109" s="241">
        <f t="shared" si="300"/>
        <v>742.98430206</v>
      </c>
      <c r="YD109" s="241">
        <f t="shared" si="300"/>
        <v>838.23869976000015</v>
      </c>
      <c r="YE109" s="241">
        <f t="shared" si="300"/>
        <v>198.12914721600001</v>
      </c>
      <c r="YF109" s="241">
        <f t="shared" si="300"/>
        <v>1714.5791586000003</v>
      </c>
      <c r="YG109" s="241">
        <f t="shared" si="300"/>
        <v>329.58021604200002</v>
      </c>
      <c r="YH109" s="241">
        <f t="shared" si="300"/>
        <v>495.32286804</v>
      </c>
      <c r="YI109" s="241">
        <f t="shared" si="300"/>
        <v>1809.8335563000003</v>
      </c>
      <c r="YJ109" s="241">
        <f t="shared" si="300"/>
        <v>329.58021604200002</v>
      </c>
      <c r="YK109" s="241">
        <f t="shared" si="300"/>
        <v>838.23869976000015</v>
      </c>
      <c r="YL109" s="241">
        <f t="shared" si="300"/>
        <v>742.98430206</v>
      </c>
      <c r="YM109" s="241">
        <f t="shared" si="300"/>
        <v>247.66143402</v>
      </c>
      <c r="YN109" s="241">
        <f t="shared" si="300"/>
        <v>329.58021604200002</v>
      </c>
      <c r="YO109" s="241">
        <f t="shared" si="300"/>
        <v>198.12914721600001</v>
      </c>
      <c r="YP109" s="241">
        <f t="shared" si="300"/>
        <v>198.12914721600001</v>
      </c>
      <c r="YQ109" s="241">
        <f t="shared" si="300"/>
        <v>16764.773995200001</v>
      </c>
      <c r="YR109" s="241">
        <f t="shared" si="300"/>
        <v>1809.8335563000003</v>
      </c>
      <c r="YS109" s="241">
        <f t="shared" si="300"/>
        <v>198.12914721600001</v>
      </c>
      <c r="YT109" s="241">
        <f t="shared" si="300"/>
        <v>1714.5791586000003</v>
      </c>
      <c r="YU109" s="241">
        <f t="shared" si="300"/>
        <v>571.52638620000005</v>
      </c>
      <c r="YV109" s="241">
        <f t="shared" si="300"/>
        <v>16764.773995200001</v>
      </c>
      <c r="YW109" s="241">
        <f t="shared" si="300"/>
        <v>647.72990435999998</v>
      </c>
      <c r="YX109" s="241">
        <f t="shared" si="300"/>
        <v>121.92562905600001</v>
      </c>
      <c r="YY109" s="241">
        <f t="shared" si="300"/>
        <v>4953.2286804000005</v>
      </c>
      <c r="YZ109" s="241">
        <f t="shared" si="300"/>
        <v>838.23869976000015</v>
      </c>
      <c r="ZA109" s="241">
        <f t="shared" si="300"/>
        <v>16764.773995200001</v>
      </c>
      <c r="ZB109" s="241">
        <f t="shared" si="300"/>
        <v>45.722110896000011</v>
      </c>
      <c r="ZC109" s="241">
        <f t="shared" si="300"/>
        <v>1809.8335563000003</v>
      </c>
      <c r="ZD109" s="241">
        <f t="shared" si="300"/>
        <v>16764.773995200001</v>
      </c>
      <c r="ZE109" s="241">
        <f t="shared" si="300"/>
        <v>571.52638620000005</v>
      </c>
      <c r="ZF109" s="241">
        <f t="shared" si="300"/>
        <v>16764.773995200001</v>
      </c>
      <c r="ZG109" s="241">
        <f t="shared" si="300"/>
        <v>514.37374757999999</v>
      </c>
      <c r="ZH109" s="241">
        <f t="shared" si="300"/>
        <v>571.52638620000005</v>
      </c>
      <c r="ZI109" s="241">
        <f t="shared" si="300"/>
        <v>3429.1583172000005</v>
      </c>
      <c r="ZJ109" s="241">
        <f t="shared" si="300"/>
        <v>514.37374757999999</v>
      </c>
      <c r="ZK109" s="241">
        <f t="shared" si="300"/>
        <v>2000.3423517000001</v>
      </c>
      <c r="ZL109" s="241">
        <f t="shared" si="300"/>
        <v>457.22110896000009</v>
      </c>
      <c r="ZM109" s="241">
        <f t="shared" si="300"/>
        <v>4953.2286804000005</v>
      </c>
      <c r="ZN109" s="241">
        <f t="shared" si="300"/>
        <v>2000.3423517000001</v>
      </c>
      <c r="ZO109" s="241">
        <f t="shared" si="300"/>
        <v>198.12914721600001</v>
      </c>
      <c r="ZP109" s="241">
        <f t="shared" si="300"/>
        <v>9.5254397700000002</v>
      </c>
      <c r="ZQ109" s="241">
        <f t="shared" si="300"/>
        <v>45.722110896000011</v>
      </c>
      <c r="ZR109" s="241">
        <f t="shared" si="300"/>
        <v>16764.773995200001</v>
      </c>
      <c r="ZS109" s="241">
        <f t="shared" si="300"/>
        <v>571.52638620000005</v>
      </c>
      <c r="ZT109" s="241">
        <f t="shared" si="300"/>
        <v>198.12914721600001</v>
      </c>
      <c r="ZU109" s="241">
        <f t="shared" si="300"/>
        <v>121.92562905600001</v>
      </c>
      <c r="ZV109" s="241">
        <f t="shared" si="300"/>
        <v>45.722110896000011</v>
      </c>
      <c r="ZW109" s="241">
        <f t="shared" si="300"/>
        <v>45.722110896000011</v>
      </c>
      <c r="ZX109" s="241">
        <f t="shared" si="300"/>
        <v>718.21815865800011</v>
      </c>
      <c r="ZY109" s="241">
        <f t="shared" si="300"/>
        <v>228.61055448000005</v>
      </c>
      <c r="ZZ109" s="241">
        <f t="shared" si="300"/>
        <v>247.66143402</v>
      </c>
      <c r="AAA109" s="241">
        <f t="shared" si="300"/>
        <v>742.98430206</v>
      </c>
      <c r="AAB109" s="241">
        <f t="shared" si="300"/>
        <v>121.92562905600001</v>
      </c>
      <c r="AAC109" s="241">
        <f t="shared" si="300"/>
        <v>198.12914721600001</v>
      </c>
      <c r="AAD109" s="241">
        <f t="shared" si="300"/>
        <v>514.37374757999999</v>
      </c>
      <c r="AAE109" s="241">
        <f t="shared" si="300"/>
        <v>647.72990435999998</v>
      </c>
      <c r="AAF109" s="241">
        <f t="shared" si="300"/>
        <v>1809.8335563000003</v>
      </c>
      <c r="AAG109" s="241">
        <f t="shared" si="300"/>
        <v>51.437374758000004</v>
      </c>
      <c r="AAH109" s="241">
        <f t="shared" si="300"/>
        <v>9.5254397700000002</v>
      </c>
      <c r="AAI109" s="241">
        <f t="shared" si="300"/>
        <v>9.5254397700000002</v>
      </c>
      <c r="AAJ109" s="241">
        <f t="shared" si="300"/>
        <v>51.437374758000004</v>
      </c>
      <c r="AAK109" s="241">
        <f t="shared" ref="AAK109:ACV109" si="301">VLOOKUP(AAK84,$A$40:$B$63,2,FALSE)</f>
        <v>495.32286804</v>
      </c>
      <c r="AAL109" s="241">
        <f t="shared" si="301"/>
        <v>838.23869976000015</v>
      </c>
      <c r="AAM109" s="241">
        <f t="shared" si="301"/>
        <v>51.437374758000004</v>
      </c>
      <c r="AAN109" s="241">
        <f t="shared" si="301"/>
        <v>514.37374757999999</v>
      </c>
      <c r="AAO109" s="241">
        <f t="shared" si="301"/>
        <v>121.92562905600001</v>
      </c>
      <c r="AAP109" s="241">
        <f t="shared" si="301"/>
        <v>457.22110896000009</v>
      </c>
      <c r="AAQ109" s="241">
        <f t="shared" si="301"/>
        <v>3429.1583172000005</v>
      </c>
      <c r="AAR109" s="241">
        <f t="shared" si="301"/>
        <v>718.21815865800011</v>
      </c>
      <c r="AAS109" s="241">
        <f t="shared" si="301"/>
        <v>495.32286804</v>
      </c>
      <c r="AAT109" s="241">
        <f t="shared" si="301"/>
        <v>457.22110896000009</v>
      </c>
      <c r="AAU109" s="241">
        <f t="shared" si="301"/>
        <v>647.72990435999998</v>
      </c>
      <c r="AAV109" s="241">
        <f t="shared" si="301"/>
        <v>514.37374757999999</v>
      </c>
      <c r="AAW109" s="241">
        <f t="shared" si="301"/>
        <v>3429.1583172000005</v>
      </c>
      <c r="AAX109" s="241">
        <f t="shared" si="301"/>
        <v>514.37374757999999</v>
      </c>
      <c r="AAY109" s="241">
        <f t="shared" si="301"/>
        <v>838.23869976000015</v>
      </c>
      <c r="AAZ109" s="241">
        <f t="shared" si="301"/>
        <v>3429.1583172000005</v>
      </c>
      <c r="ABA109" s="241">
        <f t="shared" si="301"/>
        <v>4953.2286804000005</v>
      </c>
      <c r="ABB109" s="241">
        <f t="shared" si="301"/>
        <v>51.437374758000004</v>
      </c>
      <c r="ABC109" s="241">
        <f t="shared" si="301"/>
        <v>121.92562905600001</v>
      </c>
      <c r="ABD109" s="241">
        <f t="shared" si="301"/>
        <v>495.32286804</v>
      </c>
      <c r="ABE109" s="241">
        <f t="shared" si="301"/>
        <v>495.32286804</v>
      </c>
      <c r="ABF109" s="241">
        <f t="shared" si="301"/>
        <v>718.21815865800011</v>
      </c>
      <c r="ABG109" s="241">
        <f t="shared" si="301"/>
        <v>121.92562905600001</v>
      </c>
      <c r="ABH109" s="241">
        <f t="shared" si="301"/>
        <v>51.437374758000004</v>
      </c>
      <c r="ABI109" s="241">
        <f t="shared" si="301"/>
        <v>1809.8335563000003</v>
      </c>
      <c r="ABJ109" s="241">
        <f t="shared" si="301"/>
        <v>51.437374758000004</v>
      </c>
      <c r="ABK109" s="241">
        <f t="shared" si="301"/>
        <v>121.92562905600001</v>
      </c>
      <c r="ABL109" s="241">
        <f t="shared" si="301"/>
        <v>647.72990435999998</v>
      </c>
      <c r="ABM109" s="241">
        <f t="shared" si="301"/>
        <v>198.12914721600001</v>
      </c>
      <c r="ABN109" s="241">
        <f t="shared" si="301"/>
        <v>718.21815865800011</v>
      </c>
      <c r="ABO109" s="241">
        <f t="shared" si="301"/>
        <v>40.006847034000003</v>
      </c>
      <c r="ABP109" s="241">
        <f t="shared" si="301"/>
        <v>1809.8335563000003</v>
      </c>
      <c r="ABQ109" s="241">
        <f t="shared" si="301"/>
        <v>3810.1759080000002</v>
      </c>
      <c r="ABR109" s="241">
        <f t="shared" si="301"/>
        <v>45.722110896000011</v>
      </c>
      <c r="ABS109" s="241">
        <f t="shared" si="301"/>
        <v>838.23869976000015</v>
      </c>
      <c r="ABT109" s="241">
        <f t="shared" si="301"/>
        <v>495.32286804</v>
      </c>
      <c r="ABU109" s="241">
        <f t="shared" si="301"/>
        <v>718.21815865800011</v>
      </c>
      <c r="ABV109" s="241">
        <f t="shared" si="301"/>
        <v>16764.773995200001</v>
      </c>
      <c r="ABW109" s="241">
        <f t="shared" si="301"/>
        <v>571.52638620000005</v>
      </c>
      <c r="ABX109" s="241">
        <f t="shared" si="301"/>
        <v>2000.3423517000001</v>
      </c>
      <c r="ABY109" s="241">
        <f t="shared" si="301"/>
        <v>457.22110896000009</v>
      </c>
      <c r="ABZ109" s="241">
        <f t="shared" si="301"/>
        <v>718.21815865800011</v>
      </c>
      <c r="ACA109" s="241">
        <f t="shared" si="301"/>
        <v>1809.8335563000003</v>
      </c>
      <c r="ACB109" s="241">
        <f t="shared" si="301"/>
        <v>45.722110896000011</v>
      </c>
      <c r="ACC109" s="241">
        <f t="shared" si="301"/>
        <v>718.21815865800011</v>
      </c>
      <c r="ACD109" s="241">
        <f t="shared" si="301"/>
        <v>742.98430206</v>
      </c>
      <c r="ACE109" s="241">
        <f t="shared" si="301"/>
        <v>16764.773995200001</v>
      </c>
      <c r="ACF109" s="241">
        <f t="shared" si="301"/>
        <v>457.22110896000009</v>
      </c>
      <c r="ACG109" s="241">
        <f t="shared" si="301"/>
        <v>121.92562905600001</v>
      </c>
      <c r="ACH109" s="241">
        <f t="shared" si="301"/>
        <v>2000.3423517000001</v>
      </c>
      <c r="ACI109" s="241">
        <f t="shared" si="301"/>
        <v>40.006847034000003</v>
      </c>
      <c r="ACJ109" s="241">
        <f t="shared" si="301"/>
        <v>718.21815865800011</v>
      </c>
      <c r="ACK109" s="241">
        <f t="shared" si="301"/>
        <v>16764.773995200001</v>
      </c>
      <c r="ACL109" s="241">
        <f t="shared" si="301"/>
        <v>514.37374757999999</v>
      </c>
      <c r="ACM109" s="241">
        <f t="shared" si="301"/>
        <v>16764.773995200001</v>
      </c>
      <c r="ACN109" s="241">
        <f t="shared" si="301"/>
        <v>4953.2286804000005</v>
      </c>
      <c r="ACO109" s="241">
        <f t="shared" si="301"/>
        <v>4953.2286804000005</v>
      </c>
      <c r="ACP109" s="241">
        <f t="shared" si="301"/>
        <v>329.58021604200002</v>
      </c>
      <c r="ACQ109" s="241">
        <f t="shared" si="301"/>
        <v>2000.3423517000001</v>
      </c>
      <c r="ACR109" s="241">
        <f t="shared" si="301"/>
        <v>571.52638620000005</v>
      </c>
      <c r="ACS109" s="241">
        <f t="shared" si="301"/>
        <v>45.722110896000011</v>
      </c>
      <c r="ACT109" s="241">
        <f t="shared" si="301"/>
        <v>329.58021604200002</v>
      </c>
      <c r="ACU109" s="241">
        <f t="shared" si="301"/>
        <v>9.5254397700000002</v>
      </c>
      <c r="ACV109" s="241">
        <f t="shared" si="301"/>
        <v>514.37374757999999</v>
      </c>
      <c r="ACW109" s="241">
        <f t="shared" ref="ACW109:AFH109" si="302">VLOOKUP(ACW84,$A$40:$B$63,2,FALSE)</f>
        <v>329.58021604200002</v>
      </c>
      <c r="ACX109" s="241">
        <f t="shared" si="302"/>
        <v>3810.1759080000002</v>
      </c>
      <c r="ACY109" s="241">
        <f t="shared" si="302"/>
        <v>718.21815865800011</v>
      </c>
      <c r="ACZ109" s="241">
        <f t="shared" si="302"/>
        <v>228.61055448000005</v>
      </c>
      <c r="ADA109" s="241">
        <f t="shared" si="302"/>
        <v>45.722110896000011</v>
      </c>
      <c r="ADB109" s="241">
        <f t="shared" si="302"/>
        <v>514.37374757999999</v>
      </c>
      <c r="ADC109" s="241">
        <f t="shared" si="302"/>
        <v>1809.8335563000003</v>
      </c>
      <c r="ADD109" s="241">
        <f t="shared" si="302"/>
        <v>9.5254397700000002</v>
      </c>
      <c r="ADE109" s="241">
        <f t="shared" si="302"/>
        <v>514.37374757999999</v>
      </c>
      <c r="ADF109" s="241">
        <f t="shared" si="302"/>
        <v>3429.1583172000005</v>
      </c>
      <c r="ADG109" s="241">
        <f t="shared" si="302"/>
        <v>718.21815865800011</v>
      </c>
      <c r="ADH109" s="241">
        <f t="shared" si="302"/>
        <v>121.92562905600001</v>
      </c>
      <c r="ADI109" s="241">
        <f t="shared" si="302"/>
        <v>742.98430206</v>
      </c>
      <c r="ADJ109" s="241">
        <f t="shared" si="302"/>
        <v>51.437374758000004</v>
      </c>
      <c r="ADK109" s="241">
        <f t="shared" si="302"/>
        <v>3810.1759080000002</v>
      </c>
      <c r="ADL109" s="241">
        <f t="shared" si="302"/>
        <v>1714.5791586000003</v>
      </c>
      <c r="ADM109" s="241">
        <f t="shared" si="302"/>
        <v>718.21815865800011</v>
      </c>
      <c r="ADN109" s="241">
        <f t="shared" si="302"/>
        <v>247.66143402</v>
      </c>
      <c r="ADO109" s="241">
        <f t="shared" si="302"/>
        <v>198.12914721600001</v>
      </c>
      <c r="ADP109" s="241">
        <f t="shared" si="302"/>
        <v>198.12914721600001</v>
      </c>
      <c r="ADQ109" s="241">
        <f t="shared" si="302"/>
        <v>228.61055448000005</v>
      </c>
      <c r="ADR109" s="241">
        <f t="shared" si="302"/>
        <v>838.23869976000015</v>
      </c>
      <c r="ADS109" s="241">
        <f t="shared" si="302"/>
        <v>3429.1583172000005</v>
      </c>
      <c r="ADT109" s="241">
        <f t="shared" si="302"/>
        <v>742.98430206</v>
      </c>
      <c r="ADU109" s="241">
        <f t="shared" si="302"/>
        <v>45.722110896000011</v>
      </c>
      <c r="ADV109" s="241">
        <f t="shared" si="302"/>
        <v>3810.1759080000002</v>
      </c>
      <c r="ADW109" s="241">
        <f t="shared" si="302"/>
        <v>51.437374758000004</v>
      </c>
      <c r="ADX109" s="241">
        <f t="shared" si="302"/>
        <v>457.22110896000009</v>
      </c>
      <c r="ADY109" s="241">
        <f t="shared" si="302"/>
        <v>457.22110896000009</v>
      </c>
      <c r="ADZ109" s="241">
        <f t="shared" si="302"/>
        <v>2000.3423517000001</v>
      </c>
      <c r="AEA109" s="241">
        <f t="shared" si="302"/>
        <v>16764.773995200001</v>
      </c>
      <c r="AEB109" s="241">
        <f t="shared" si="302"/>
        <v>121.92562905600001</v>
      </c>
      <c r="AEC109" s="241">
        <f t="shared" si="302"/>
        <v>51.437374758000004</v>
      </c>
      <c r="AED109" s="241">
        <f t="shared" si="302"/>
        <v>228.61055448000005</v>
      </c>
      <c r="AEE109" s="241">
        <f t="shared" si="302"/>
        <v>247.66143402</v>
      </c>
      <c r="AEF109" s="241">
        <f t="shared" si="302"/>
        <v>40.006847034000003</v>
      </c>
      <c r="AEG109" s="241">
        <f t="shared" si="302"/>
        <v>16764.773995200001</v>
      </c>
      <c r="AEH109" s="241">
        <f t="shared" si="302"/>
        <v>247.66143402</v>
      </c>
      <c r="AEI109" s="241">
        <f t="shared" si="302"/>
        <v>198.12914721600001</v>
      </c>
      <c r="AEJ109" s="241">
        <f t="shared" si="302"/>
        <v>571.52638620000005</v>
      </c>
      <c r="AEK109" s="241">
        <f t="shared" si="302"/>
        <v>742.98430206</v>
      </c>
      <c r="AEL109" s="241">
        <f t="shared" si="302"/>
        <v>40.006847034000003</v>
      </c>
      <c r="AEM109" s="241">
        <f t="shared" si="302"/>
        <v>514.37374757999999</v>
      </c>
      <c r="AEN109" s="241">
        <f t="shared" si="302"/>
        <v>16764.773995200001</v>
      </c>
      <c r="AEO109" s="241">
        <f t="shared" si="302"/>
        <v>1714.5791586000003</v>
      </c>
      <c r="AEP109" s="241">
        <f t="shared" si="302"/>
        <v>457.22110896000009</v>
      </c>
      <c r="AEQ109" s="241">
        <f t="shared" si="302"/>
        <v>495.32286804</v>
      </c>
      <c r="AER109" s="241">
        <f t="shared" si="302"/>
        <v>457.22110896000009</v>
      </c>
      <c r="AES109" s="241">
        <f t="shared" si="302"/>
        <v>1809.8335563000003</v>
      </c>
      <c r="AET109" s="241">
        <f t="shared" si="302"/>
        <v>495.32286804</v>
      </c>
      <c r="AEU109" s="241">
        <f t="shared" si="302"/>
        <v>2000.3423517000001</v>
      </c>
      <c r="AEV109" s="241">
        <f t="shared" si="302"/>
        <v>647.72990435999998</v>
      </c>
      <c r="AEW109" s="241">
        <f t="shared" si="302"/>
        <v>718.21815865800011</v>
      </c>
      <c r="AEX109" s="241">
        <f t="shared" si="302"/>
        <v>198.12914721600001</v>
      </c>
      <c r="AEY109" s="241">
        <f t="shared" si="302"/>
        <v>3810.1759080000002</v>
      </c>
      <c r="AEZ109" s="241">
        <f t="shared" si="302"/>
        <v>228.61055448000005</v>
      </c>
      <c r="AFA109" s="241">
        <f t="shared" si="302"/>
        <v>2000.3423517000001</v>
      </c>
      <c r="AFB109" s="241">
        <f t="shared" si="302"/>
        <v>2000.3423517000001</v>
      </c>
      <c r="AFC109" s="241">
        <f t="shared" si="302"/>
        <v>457.22110896000009</v>
      </c>
      <c r="AFD109" s="241">
        <f t="shared" si="302"/>
        <v>571.52638620000005</v>
      </c>
      <c r="AFE109" s="241">
        <f t="shared" si="302"/>
        <v>457.22110896000009</v>
      </c>
      <c r="AFF109" s="241">
        <f t="shared" si="302"/>
        <v>228.61055448000005</v>
      </c>
      <c r="AFG109" s="241">
        <f t="shared" si="302"/>
        <v>1809.8335563000003</v>
      </c>
      <c r="AFH109" s="241">
        <f t="shared" si="302"/>
        <v>40.006847034000003</v>
      </c>
      <c r="AFI109" s="241">
        <f t="shared" ref="AFI109:AHT109" si="303">VLOOKUP(AFI84,$A$40:$B$63,2,FALSE)</f>
        <v>495.32286804</v>
      </c>
      <c r="AFJ109" s="241">
        <f t="shared" si="303"/>
        <v>718.21815865800011</v>
      </c>
      <c r="AFK109" s="241">
        <f t="shared" si="303"/>
        <v>247.66143402</v>
      </c>
      <c r="AFL109" s="241">
        <f t="shared" si="303"/>
        <v>495.32286804</v>
      </c>
      <c r="AFM109" s="241">
        <f t="shared" si="303"/>
        <v>121.92562905600001</v>
      </c>
      <c r="AFN109" s="241">
        <f t="shared" si="303"/>
        <v>1809.8335563000003</v>
      </c>
      <c r="AFO109" s="241">
        <f t="shared" si="303"/>
        <v>1809.8335563000003</v>
      </c>
      <c r="AFP109" s="241">
        <f t="shared" si="303"/>
        <v>2000.3423517000001</v>
      </c>
      <c r="AFQ109" s="241">
        <f t="shared" si="303"/>
        <v>2000.3423517000001</v>
      </c>
      <c r="AFR109" s="241">
        <f t="shared" si="303"/>
        <v>3429.1583172000005</v>
      </c>
      <c r="AFS109" s="241">
        <f t="shared" si="303"/>
        <v>228.61055448000005</v>
      </c>
      <c r="AFT109" s="241">
        <f t="shared" si="303"/>
        <v>742.98430206</v>
      </c>
      <c r="AFU109" s="241">
        <f t="shared" si="303"/>
        <v>647.72990435999998</v>
      </c>
      <c r="AFV109" s="241">
        <f t="shared" si="303"/>
        <v>40.006847034000003</v>
      </c>
      <c r="AFW109" s="241">
        <f t="shared" si="303"/>
        <v>495.32286804</v>
      </c>
      <c r="AFX109" s="241">
        <f t="shared" si="303"/>
        <v>9.5254397700000002</v>
      </c>
      <c r="AFY109" s="241">
        <f t="shared" si="303"/>
        <v>1714.5791586000003</v>
      </c>
      <c r="AFZ109" s="241">
        <f t="shared" si="303"/>
        <v>121.92562905600001</v>
      </c>
      <c r="AGA109" s="241">
        <f t="shared" si="303"/>
        <v>457.22110896000009</v>
      </c>
      <c r="AGB109" s="241">
        <f t="shared" si="303"/>
        <v>838.23869976000015</v>
      </c>
      <c r="AGC109" s="241">
        <f t="shared" si="303"/>
        <v>1714.5791586000003</v>
      </c>
      <c r="AGD109" s="241">
        <f t="shared" si="303"/>
        <v>40.006847034000003</v>
      </c>
      <c r="AGE109" s="241">
        <f t="shared" si="303"/>
        <v>3810.1759080000002</v>
      </c>
      <c r="AGF109" s="241">
        <f t="shared" si="303"/>
        <v>742.98430206</v>
      </c>
      <c r="AGG109" s="241">
        <f t="shared" si="303"/>
        <v>1714.5791586000003</v>
      </c>
      <c r="AGH109" s="241">
        <f t="shared" si="303"/>
        <v>742.98430206</v>
      </c>
      <c r="AGI109" s="241">
        <f t="shared" si="303"/>
        <v>329.58021604200002</v>
      </c>
      <c r="AGJ109" s="241">
        <f t="shared" si="303"/>
        <v>838.23869976000015</v>
      </c>
      <c r="AGK109" s="241">
        <f t="shared" si="303"/>
        <v>51.437374758000004</v>
      </c>
      <c r="AGL109" s="241">
        <f t="shared" si="303"/>
        <v>9.5254397700000002</v>
      </c>
      <c r="AGM109" s="241">
        <f t="shared" si="303"/>
        <v>495.32286804</v>
      </c>
      <c r="AGN109" s="241">
        <f t="shared" si="303"/>
        <v>2000.3423517000001</v>
      </c>
      <c r="AGO109" s="241">
        <f t="shared" si="303"/>
        <v>3810.1759080000002</v>
      </c>
      <c r="AGP109" s="241">
        <f t="shared" si="303"/>
        <v>1714.5791586000003</v>
      </c>
      <c r="AGQ109" s="241">
        <f t="shared" si="303"/>
        <v>742.98430206</v>
      </c>
      <c r="AGR109" s="241">
        <f t="shared" si="303"/>
        <v>247.66143402</v>
      </c>
      <c r="AGS109" s="241">
        <f t="shared" si="303"/>
        <v>4953.2286804000005</v>
      </c>
      <c r="AGT109" s="241">
        <f t="shared" si="303"/>
        <v>2000.3423517000001</v>
      </c>
      <c r="AGU109" s="241">
        <f t="shared" si="303"/>
        <v>121.92562905600001</v>
      </c>
      <c r="AGV109" s="241">
        <f t="shared" si="303"/>
        <v>198.12914721600001</v>
      </c>
      <c r="AGW109" s="241">
        <f t="shared" si="303"/>
        <v>40.006847034000003</v>
      </c>
      <c r="AGX109" s="241">
        <f t="shared" si="303"/>
        <v>9.5254397700000002</v>
      </c>
      <c r="AGY109" s="241">
        <f t="shared" si="303"/>
        <v>4953.2286804000005</v>
      </c>
      <c r="AGZ109" s="241">
        <f t="shared" si="303"/>
        <v>9.5254397700000002</v>
      </c>
      <c r="AHA109" s="241">
        <f t="shared" si="303"/>
        <v>329.58021604200002</v>
      </c>
      <c r="AHB109" s="241">
        <f t="shared" si="303"/>
        <v>495.32286804</v>
      </c>
      <c r="AHC109" s="241">
        <f t="shared" si="303"/>
        <v>571.52638620000005</v>
      </c>
      <c r="AHD109" s="241">
        <f t="shared" si="303"/>
        <v>571.52638620000005</v>
      </c>
      <c r="AHE109" s="241">
        <f t="shared" si="303"/>
        <v>16764.773995200001</v>
      </c>
      <c r="AHF109" s="241">
        <f t="shared" si="303"/>
        <v>571.52638620000005</v>
      </c>
      <c r="AHG109" s="241">
        <f t="shared" si="303"/>
        <v>228.61055448000005</v>
      </c>
      <c r="AHH109" s="241">
        <f t="shared" si="303"/>
        <v>838.23869976000015</v>
      </c>
      <c r="AHI109" s="241">
        <f t="shared" si="303"/>
        <v>40.006847034000003</v>
      </c>
      <c r="AHJ109" s="241">
        <f t="shared" si="303"/>
        <v>329.58021604200002</v>
      </c>
      <c r="AHK109" s="241">
        <f t="shared" si="303"/>
        <v>45.722110896000011</v>
      </c>
      <c r="AHL109" s="241">
        <f t="shared" si="303"/>
        <v>514.37374757999999</v>
      </c>
      <c r="AHM109" s="241">
        <f t="shared" si="303"/>
        <v>495.32286804</v>
      </c>
      <c r="AHN109" s="241">
        <f t="shared" si="303"/>
        <v>1714.5791586000003</v>
      </c>
      <c r="AHO109" s="241">
        <f t="shared" si="303"/>
        <v>51.437374758000004</v>
      </c>
      <c r="AHP109" s="241">
        <f t="shared" si="303"/>
        <v>198.12914721600001</v>
      </c>
      <c r="AHQ109" s="241">
        <f t="shared" si="303"/>
        <v>718.21815865800011</v>
      </c>
      <c r="AHR109" s="241">
        <f t="shared" si="303"/>
        <v>571.52638620000005</v>
      </c>
      <c r="AHS109" s="241">
        <f t="shared" si="303"/>
        <v>247.66143402</v>
      </c>
      <c r="AHT109" s="241">
        <f t="shared" si="303"/>
        <v>3429.1583172000005</v>
      </c>
      <c r="AHU109" s="241">
        <f t="shared" ref="AHU109:AKF109" si="304">VLOOKUP(AHU84,$A$40:$B$63,2,FALSE)</f>
        <v>247.66143402</v>
      </c>
      <c r="AHV109" s="241">
        <f t="shared" si="304"/>
        <v>4953.2286804000005</v>
      </c>
      <c r="AHW109" s="241">
        <f t="shared" si="304"/>
        <v>742.98430206</v>
      </c>
      <c r="AHX109" s="241">
        <f t="shared" si="304"/>
        <v>9.5254397700000002</v>
      </c>
      <c r="AHY109" s="241">
        <f t="shared" si="304"/>
        <v>45.722110896000011</v>
      </c>
      <c r="AHZ109" s="241">
        <f t="shared" si="304"/>
        <v>3810.1759080000002</v>
      </c>
      <c r="AIA109" s="241">
        <f t="shared" si="304"/>
        <v>198.12914721600001</v>
      </c>
      <c r="AIB109" s="241">
        <f t="shared" si="304"/>
        <v>571.52638620000005</v>
      </c>
      <c r="AIC109" s="241">
        <f t="shared" si="304"/>
        <v>3810.1759080000002</v>
      </c>
      <c r="AID109" s="241">
        <f t="shared" si="304"/>
        <v>16764.773995200001</v>
      </c>
      <c r="AIE109" s="241">
        <f t="shared" si="304"/>
        <v>51.437374758000004</v>
      </c>
      <c r="AIF109" s="241">
        <f t="shared" si="304"/>
        <v>571.52638620000005</v>
      </c>
      <c r="AIG109" s="241">
        <f t="shared" si="304"/>
        <v>2000.3423517000001</v>
      </c>
      <c r="AIH109" s="241">
        <f t="shared" si="304"/>
        <v>3810.1759080000002</v>
      </c>
      <c r="AII109" s="241">
        <f t="shared" si="304"/>
        <v>457.22110896000009</v>
      </c>
      <c r="AIJ109" s="241">
        <f t="shared" si="304"/>
        <v>1809.8335563000003</v>
      </c>
      <c r="AIK109" s="241">
        <f t="shared" si="304"/>
        <v>121.92562905600001</v>
      </c>
      <c r="AIL109" s="241">
        <f t="shared" si="304"/>
        <v>9.5254397700000002</v>
      </c>
      <c r="AIM109" s="241">
        <f t="shared" si="304"/>
        <v>457.22110896000009</v>
      </c>
      <c r="AIN109" s="241">
        <f t="shared" si="304"/>
        <v>718.21815865800011</v>
      </c>
      <c r="AIO109" s="241">
        <f t="shared" si="304"/>
        <v>4953.2286804000005</v>
      </c>
      <c r="AIP109" s="241">
        <f t="shared" si="304"/>
        <v>718.21815865800011</v>
      </c>
      <c r="AIQ109" s="241">
        <f t="shared" si="304"/>
        <v>571.52638620000005</v>
      </c>
      <c r="AIR109" s="241">
        <f t="shared" si="304"/>
        <v>45.722110896000011</v>
      </c>
      <c r="AIS109" s="241">
        <f t="shared" si="304"/>
        <v>3429.1583172000005</v>
      </c>
      <c r="AIT109" s="241">
        <f t="shared" si="304"/>
        <v>121.92562905600001</v>
      </c>
      <c r="AIU109" s="241">
        <f t="shared" si="304"/>
        <v>16764.773995200001</v>
      </c>
      <c r="AIV109" s="241">
        <f t="shared" si="304"/>
        <v>457.22110896000009</v>
      </c>
      <c r="AIW109" s="241">
        <f t="shared" si="304"/>
        <v>1714.5791586000003</v>
      </c>
      <c r="AIX109" s="241">
        <f t="shared" si="304"/>
        <v>45.722110896000011</v>
      </c>
      <c r="AIY109" s="241">
        <f t="shared" si="304"/>
        <v>45.722110896000011</v>
      </c>
      <c r="AIZ109" s="241">
        <f t="shared" si="304"/>
        <v>571.52638620000005</v>
      </c>
      <c r="AJA109" s="241">
        <f t="shared" si="304"/>
        <v>121.92562905600001</v>
      </c>
      <c r="AJB109" s="241">
        <f t="shared" si="304"/>
        <v>1809.8335563000003</v>
      </c>
      <c r="AJC109" s="241">
        <f t="shared" si="304"/>
        <v>228.61055448000005</v>
      </c>
      <c r="AJD109" s="241">
        <f t="shared" si="304"/>
        <v>9.5254397700000002</v>
      </c>
      <c r="AJE109" s="241">
        <f t="shared" si="304"/>
        <v>45.722110896000011</v>
      </c>
      <c r="AJF109" s="241">
        <f t="shared" si="304"/>
        <v>514.37374757999999</v>
      </c>
      <c r="AJG109" s="241">
        <f t="shared" si="304"/>
        <v>329.58021604200002</v>
      </c>
      <c r="AJH109" s="241">
        <f t="shared" si="304"/>
        <v>647.72990435999998</v>
      </c>
      <c r="AJI109" s="241">
        <f t="shared" si="304"/>
        <v>329.58021604200002</v>
      </c>
      <c r="AJJ109" s="241">
        <f t="shared" si="304"/>
        <v>228.61055448000005</v>
      </c>
      <c r="AJK109" s="241">
        <f t="shared" si="304"/>
        <v>2000.3423517000001</v>
      </c>
      <c r="AJL109" s="241">
        <f t="shared" si="304"/>
        <v>742.98430206</v>
      </c>
      <c r="AJM109" s="241">
        <f t="shared" si="304"/>
        <v>9.5254397700000002</v>
      </c>
      <c r="AJN109" s="241">
        <f t="shared" si="304"/>
        <v>718.21815865800011</v>
      </c>
      <c r="AJO109" s="241">
        <f t="shared" si="304"/>
        <v>45.722110896000011</v>
      </c>
      <c r="AJP109" s="241">
        <f t="shared" si="304"/>
        <v>514.37374757999999</v>
      </c>
      <c r="AJQ109" s="241">
        <f t="shared" si="304"/>
        <v>571.52638620000005</v>
      </c>
      <c r="AJR109" s="241">
        <f t="shared" si="304"/>
        <v>3810.1759080000002</v>
      </c>
      <c r="AJS109" s="241">
        <f t="shared" si="304"/>
        <v>40.006847034000003</v>
      </c>
      <c r="AJT109" s="241">
        <f t="shared" si="304"/>
        <v>45.722110896000011</v>
      </c>
      <c r="AJU109" s="241">
        <f t="shared" si="304"/>
        <v>247.66143402</v>
      </c>
      <c r="AJV109" s="241">
        <f t="shared" si="304"/>
        <v>247.66143402</v>
      </c>
      <c r="AJW109" s="241">
        <f t="shared" si="304"/>
        <v>571.52638620000005</v>
      </c>
      <c r="AJX109" s="241">
        <f t="shared" si="304"/>
        <v>247.66143402</v>
      </c>
      <c r="AJY109" s="241">
        <f t="shared" si="304"/>
        <v>647.72990435999998</v>
      </c>
      <c r="AJZ109" s="241">
        <f t="shared" si="304"/>
        <v>2000.3423517000001</v>
      </c>
      <c r="AKA109" s="241">
        <f t="shared" si="304"/>
        <v>228.61055448000005</v>
      </c>
      <c r="AKB109" s="241">
        <f t="shared" si="304"/>
        <v>121.92562905600001</v>
      </c>
      <c r="AKC109" s="241">
        <f t="shared" si="304"/>
        <v>838.23869976000015</v>
      </c>
      <c r="AKD109" s="241">
        <f t="shared" si="304"/>
        <v>329.58021604200002</v>
      </c>
      <c r="AKE109" s="241">
        <f t="shared" si="304"/>
        <v>51.437374758000004</v>
      </c>
      <c r="AKF109" s="241">
        <f t="shared" si="304"/>
        <v>40.006847034000003</v>
      </c>
      <c r="AKG109" s="241">
        <f t="shared" ref="AKG109:ALM109" si="305">VLOOKUP(AKG84,$A$40:$B$63,2,FALSE)</f>
        <v>3810.1759080000002</v>
      </c>
      <c r="AKH109" s="241">
        <f t="shared" si="305"/>
        <v>457.22110896000009</v>
      </c>
      <c r="AKI109" s="241">
        <f t="shared" si="305"/>
        <v>3429.1583172000005</v>
      </c>
      <c r="AKJ109" s="241">
        <f t="shared" si="305"/>
        <v>647.72990435999998</v>
      </c>
      <c r="AKK109" s="241">
        <f t="shared" si="305"/>
        <v>3810.1759080000002</v>
      </c>
      <c r="AKL109" s="241">
        <f t="shared" si="305"/>
        <v>571.52638620000005</v>
      </c>
      <c r="AKM109" s="241">
        <f t="shared" si="305"/>
        <v>121.92562905600001</v>
      </c>
      <c r="AKN109" s="241">
        <f t="shared" si="305"/>
        <v>3810.1759080000002</v>
      </c>
      <c r="AKO109" s="241">
        <f t="shared" si="305"/>
        <v>742.98430206</v>
      </c>
      <c r="AKP109" s="241">
        <f t="shared" si="305"/>
        <v>571.52638620000005</v>
      </c>
      <c r="AKQ109" s="241">
        <f t="shared" si="305"/>
        <v>329.58021604200002</v>
      </c>
      <c r="AKR109" s="241">
        <f t="shared" si="305"/>
        <v>718.21815865800011</v>
      </c>
      <c r="AKS109" s="241">
        <f t="shared" si="305"/>
        <v>198.12914721600001</v>
      </c>
      <c r="AKT109" s="241">
        <f t="shared" si="305"/>
        <v>571.52638620000005</v>
      </c>
      <c r="AKU109" s="241">
        <f t="shared" si="305"/>
        <v>457.22110896000009</v>
      </c>
      <c r="AKV109" s="241">
        <f t="shared" si="305"/>
        <v>1714.5791586000003</v>
      </c>
      <c r="AKW109" s="241">
        <f t="shared" si="305"/>
        <v>718.21815865800011</v>
      </c>
      <c r="AKX109" s="241">
        <f t="shared" si="305"/>
        <v>495.32286804</v>
      </c>
      <c r="AKY109" s="241">
        <f t="shared" si="305"/>
        <v>228.61055448000005</v>
      </c>
      <c r="AKZ109" s="241">
        <f t="shared" si="305"/>
        <v>4953.2286804000005</v>
      </c>
      <c r="ALA109" s="241">
        <f t="shared" si="305"/>
        <v>742.98430206</v>
      </c>
      <c r="ALB109" s="241">
        <f t="shared" si="305"/>
        <v>514.37374757999999</v>
      </c>
      <c r="ALC109" s="241">
        <f t="shared" si="305"/>
        <v>45.722110896000011</v>
      </c>
      <c r="ALD109" s="241">
        <f t="shared" si="305"/>
        <v>838.23869976000015</v>
      </c>
      <c r="ALE109" s="241">
        <f t="shared" si="305"/>
        <v>198.12914721600001</v>
      </c>
      <c r="ALF109" s="241">
        <f t="shared" si="305"/>
        <v>3810.1759080000002</v>
      </c>
      <c r="ALG109" s="241">
        <f t="shared" si="305"/>
        <v>198.12914721600001</v>
      </c>
      <c r="ALH109" s="241">
        <f t="shared" si="305"/>
        <v>838.23869976000015</v>
      </c>
      <c r="ALI109" s="241">
        <f t="shared" si="305"/>
        <v>121.92562905600001</v>
      </c>
      <c r="ALJ109" s="241">
        <f t="shared" si="305"/>
        <v>40.006847034000003</v>
      </c>
      <c r="ALK109" s="241">
        <f t="shared" si="305"/>
        <v>4953.2286804000005</v>
      </c>
      <c r="ALL109" s="241">
        <f t="shared" si="305"/>
        <v>329.58021604200002</v>
      </c>
      <c r="ALM109" s="241">
        <f t="shared" si="305"/>
        <v>4953.2286804000005</v>
      </c>
    </row>
    <row r="110" spans="1:1001" x14ac:dyDescent="0.25">
      <c r="A110">
        <v>20</v>
      </c>
      <c r="B110" s="241">
        <f t="shared" si="161"/>
        <v>228.61055448000005</v>
      </c>
      <c r="C110" s="241">
        <f t="shared" si="161"/>
        <v>718.21815865800011</v>
      </c>
      <c r="D110" s="241">
        <f t="shared" si="161"/>
        <v>228.61055448000005</v>
      </c>
      <c r="E110" s="241">
        <f t="shared" si="161"/>
        <v>742.98430206</v>
      </c>
      <c r="F110" s="241">
        <f t="shared" si="161"/>
        <v>121.92562905600001</v>
      </c>
      <c r="G110" s="241">
        <f t="shared" si="161"/>
        <v>1809.8335563000003</v>
      </c>
      <c r="H110" s="241">
        <f t="shared" si="161"/>
        <v>495.32286804</v>
      </c>
      <c r="I110" s="241">
        <f t="shared" ref="I110:BT110" si="306">VLOOKUP(I85,$A$40:$B$63,2,FALSE)</f>
        <v>16764.773995200001</v>
      </c>
      <c r="J110" s="241">
        <f t="shared" si="306"/>
        <v>718.21815865800011</v>
      </c>
      <c r="K110" s="241">
        <f t="shared" si="306"/>
        <v>51.437374758000004</v>
      </c>
      <c r="L110" s="241">
        <f t="shared" si="306"/>
        <v>228.61055448000005</v>
      </c>
      <c r="M110" s="241">
        <f t="shared" si="306"/>
        <v>51.437374758000004</v>
      </c>
      <c r="N110" s="241">
        <f t="shared" si="306"/>
        <v>457.22110896000009</v>
      </c>
      <c r="O110" s="241">
        <f t="shared" si="306"/>
        <v>228.61055448000005</v>
      </c>
      <c r="P110" s="241">
        <f t="shared" si="306"/>
        <v>329.58021604200002</v>
      </c>
      <c r="Q110" s="241">
        <f t="shared" si="306"/>
        <v>228.61055448000005</v>
      </c>
      <c r="R110" s="241">
        <f t="shared" si="306"/>
        <v>45.722110896000011</v>
      </c>
      <c r="S110" s="241">
        <f t="shared" si="306"/>
        <v>198.12914721600001</v>
      </c>
      <c r="T110" s="241">
        <f t="shared" si="306"/>
        <v>742.98430206</v>
      </c>
      <c r="U110" s="241">
        <f t="shared" si="306"/>
        <v>228.61055448000005</v>
      </c>
      <c r="V110" s="241">
        <f t="shared" si="306"/>
        <v>2000.3423517000001</v>
      </c>
      <c r="W110" s="241">
        <f t="shared" si="306"/>
        <v>495.32286804</v>
      </c>
      <c r="X110" s="241">
        <f t="shared" si="306"/>
        <v>16764.773995200001</v>
      </c>
      <c r="Y110" s="241">
        <f t="shared" si="306"/>
        <v>16764.773995200001</v>
      </c>
      <c r="Z110" s="241">
        <f t="shared" si="306"/>
        <v>121.92562905600001</v>
      </c>
      <c r="AA110" s="241">
        <f t="shared" si="306"/>
        <v>3429.1583172000005</v>
      </c>
      <c r="AB110" s="241">
        <f t="shared" si="306"/>
        <v>514.37374757999999</v>
      </c>
      <c r="AC110" s="241">
        <f t="shared" si="306"/>
        <v>9.5254397700000002</v>
      </c>
      <c r="AD110" s="241">
        <f t="shared" si="306"/>
        <v>228.61055448000005</v>
      </c>
      <c r="AE110" s="241">
        <f t="shared" si="306"/>
        <v>647.72990435999998</v>
      </c>
      <c r="AF110" s="241">
        <f t="shared" si="306"/>
        <v>1809.8335563000003</v>
      </c>
      <c r="AG110" s="241">
        <f t="shared" si="306"/>
        <v>228.61055448000005</v>
      </c>
      <c r="AH110" s="241">
        <f t="shared" si="306"/>
        <v>718.21815865800011</v>
      </c>
      <c r="AI110" s="241">
        <f t="shared" si="306"/>
        <v>40.006847034000003</v>
      </c>
      <c r="AJ110" s="241">
        <f t="shared" si="306"/>
        <v>718.21815865800011</v>
      </c>
      <c r="AK110" s="241">
        <f t="shared" si="306"/>
        <v>1714.5791586000003</v>
      </c>
      <c r="AL110" s="241">
        <f t="shared" si="306"/>
        <v>3429.1583172000005</v>
      </c>
      <c r="AM110" s="241">
        <f t="shared" si="306"/>
        <v>329.58021604200002</v>
      </c>
      <c r="AN110" s="241">
        <f t="shared" si="306"/>
        <v>247.66143402</v>
      </c>
      <c r="AO110" s="241">
        <f t="shared" si="306"/>
        <v>247.66143402</v>
      </c>
      <c r="AP110" s="241">
        <f t="shared" si="306"/>
        <v>247.66143402</v>
      </c>
      <c r="AQ110" s="241">
        <f t="shared" si="306"/>
        <v>1714.5791586000003</v>
      </c>
      <c r="AR110" s="241">
        <f t="shared" si="306"/>
        <v>742.98430206</v>
      </c>
      <c r="AS110" s="241">
        <f t="shared" si="306"/>
        <v>16764.773995200001</v>
      </c>
      <c r="AT110" s="241">
        <f t="shared" si="306"/>
        <v>742.98430206</v>
      </c>
      <c r="AU110" s="241">
        <f t="shared" si="306"/>
        <v>2000.3423517000001</v>
      </c>
      <c r="AV110" s="241">
        <f t="shared" si="306"/>
        <v>228.61055448000005</v>
      </c>
      <c r="AW110" s="241">
        <f t="shared" si="306"/>
        <v>3429.1583172000005</v>
      </c>
      <c r="AX110" s="241">
        <f t="shared" si="306"/>
        <v>495.32286804</v>
      </c>
      <c r="AY110" s="241">
        <f t="shared" si="306"/>
        <v>457.22110896000009</v>
      </c>
      <c r="AZ110" s="241">
        <f t="shared" si="306"/>
        <v>571.52638620000005</v>
      </c>
      <c r="BA110" s="241">
        <f t="shared" si="306"/>
        <v>3810.1759080000002</v>
      </c>
      <c r="BB110" s="241">
        <f t="shared" si="306"/>
        <v>2000.3423517000001</v>
      </c>
      <c r="BC110" s="241">
        <f t="shared" si="306"/>
        <v>457.22110896000009</v>
      </c>
      <c r="BD110" s="241">
        <f t="shared" si="306"/>
        <v>1809.8335563000003</v>
      </c>
      <c r="BE110" s="241">
        <f t="shared" si="306"/>
        <v>329.58021604200002</v>
      </c>
      <c r="BF110" s="241">
        <f t="shared" si="306"/>
        <v>495.32286804</v>
      </c>
      <c r="BG110" s="241">
        <f t="shared" si="306"/>
        <v>1714.5791586000003</v>
      </c>
      <c r="BH110" s="241">
        <f t="shared" si="306"/>
        <v>51.437374758000004</v>
      </c>
      <c r="BI110" s="241">
        <f t="shared" si="306"/>
        <v>3429.1583172000005</v>
      </c>
      <c r="BJ110" s="241">
        <f t="shared" si="306"/>
        <v>742.98430206</v>
      </c>
      <c r="BK110" s="241">
        <f t="shared" si="306"/>
        <v>514.37374757999999</v>
      </c>
      <c r="BL110" s="241">
        <f t="shared" si="306"/>
        <v>838.23869976000015</v>
      </c>
      <c r="BM110" s="241">
        <f t="shared" si="306"/>
        <v>1809.8335563000003</v>
      </c>
      <c r="BN110" s="241">
        <f t="shared" si="306"/>
        <v>247.66143402</v>
      </c>
      <c r="BO110" s="241">
        <f t="shared" si="306"/>
        <v>228.61055448000005</v>
      </c>
      <c r="BP110" s="241">
        <f t="shared" si="306"/>
        <v>121.92562905600001</v>
      </c>
      <c r="BQ110" s="241">
        <f t="shared" si="306"/>
        <v>329.58021604200002</v>
      </c>
      <c r="BR110" s="241">
        <f t="shared" si="306"/>
        <v>9.5254397700000002</v>
      </c>
      <c r="BS110" s="241">
        <f t="shared" si="306"/>
        <v>247.66143402</v>
      </c>
      <c r="BT110" s="241">
        <f t="shared" si="306"/>
        <v>40.006847034000003</v>
      </c>
      <c r="BU110" s="241">
        <f t="shared" ref="BU110:EF110" si="307">VLOOKUP(BU85,$A$40:$B$63,2,FALSE)</f>
        <v>45.722110896000011</v>
      </c>
      <c r="BV110" s="241">
        <f t="shared" si="307"/>
        <v>51.437374758000004</v>
      </c>
      <c r="BW110" s="241">
        <f t="shared" si="307"/>
        <v>228.61055448000005</v>
      </c>
      <c r="BX110" s="241">
        <f t="shared" si="307"/>
        <v>742.98430206</v>
      </c>
      <c r="BY110" s="241">
        <f t="shared" si="307"/>
        <v>718.21815865800011</v>
      </c>
      <c r="BZ110" s="241">
        <f t="shared" si="307"/>
        <v>2000.3423517000001</v>
      </c>
      <c r="CA110" s="241">
        <f t="shared" si="307"/>
        <v>9.5254397700000002</v>
      </c>
      <c r="CB110" s="241">
        <f t="shared" si="307"/>
        <v>247.66143402</v>
      </c>
      <c r="CC110" s="241">
        <f t="shared" si="307"/>
        <v>457.22110896000009</v>
      </c>
      <c r="CD110" s="241">
        <f t="shared" si="307"/>
        <v>16764.773995200001</v>
      </c>
      <c r="CE110" s="241">
        <f t="shared" si="307"/>
        <v>4953.2286804000005</v>
      </c>
      <c r="CF110" s="241">
        <f t="shared" si="307"/>
        <v>198.12914721600001</v>
      </c>
      <c r="CG110" s="241">
        <f t="shared" si="307"/>
        <v>4953.2286804000005</v>
      </c>
      <c r="CH110" s="241">
        <f t="shared" si="307"/>
        <v>3429.1583172000005</v>
      </c>
      <c r="CI110" s="241">
        <f t="shared" si="307"/>
        <v>3429.1583172000005</v>
      </c>
      <c r="CJ110" s="241">
        <f t="shared" si="307"/>
        <v>121.92562905600001</v>
      </c>
      <c r="CK110" s="241">
        <f t="shared" si="307"/>
        <v>228.61055448000005</v>
      </c>
      <c r="CL110" s="241">
        <f t="shared" si="307"/>
        <v>45.722110896000011</v>
      </c>
      <c r="CM110" s="241">
        <f t="shared" si="307"/>
        <v>1714.5791586000003</v>
      </c>
      <c r="CN110" s="241">
        <f t="shared" si="307"/>
        <v>838.23869976000015</v>
      </c>
      <c r="CO110" s="241">
        <f t="shared" si="307"/>
        <v>121.92562905600001</v>
      </c>
      <c r="CP110" s="241">
        <f t="shared" si="307"/>
        <v>2000.3423517000001</v>
      </c>
      <c r="CQ110" s="241">
        <f t="shared" si="307"/>
        <v>457.22110896000009</v>
      </c>
      <c r="CR110" s="241">
        <f t="shared" si="307"/>
        <v>718.21815865800011</v>
      </c>
      <c r="CS110" s="241">
        <f t="shared" si="307"/>
        <v>3810.1759080000002</v>
      </c>
      <c r="CT110" s="241">
        <f t="shared" si="307"/>
        <v>228.61055448000005</v>
      </c>
      <c r="CU110" s="241">
        <f t="shared" si="307"/>
        <v>495.32286804</v>
      </c>
      <c r="CV110" s="241">
        <f t="shared" si="307"/>
        <v>647.72990435999998</v>
      </c>
      <c r="CW110" s="241">
        <f t="shared" si="307"/>
        <v>457.22110896000009</v>
      </c>
      <c r="CX110" s="241">
        <f t="shared" si="307"/>
        <v>1809.8335563000003</v>
      </c>
      <c r="CY110" s="241">
        <f t="shared" si="307"/>
        <v>718.21815865800011</v>
      </c>
      <c r="CZ110" s="241">
        <f t="shared" si="307"/>
        <v>1809.8335563000003</v>
      </c>
      <c r="DA110" s="241">
        <f t="shared" si="307"/>
        <v>571.52638620000005</v>
      </c>
      <c r="DB110" s="241">
        <f t="shared" si="307"/>
        <v>16764.773995200001</v>
      </c>
      <c r="DC110" s="241">
        <f t="shared" si="307"/>
        <v>3810.1759080000002</v>
      </c>
      <c r="DD110" s="241">
        <f t="shared" si="307"/>
        <v>514.37374757999999</v>
      </c>
      <c r="DE110" s="241">
        <f t="shared" si="307"/>
        <v>4953.2286804000005</v>
      </c>
      <c r="DF110" s="241">
        <f t="shared" si="307"/>
        <v>228.61055448000005</v>
      </c>
      <c r="DG110" s="241">
        <f t="shared" si="307"/>
        <v>4953.2286804000005</v>
      </c>
      <c r="DH110" s="241">
        <f t="shared" si="307"/>
        <v>718.21815865800011</v>
      </c>
      <c r="DI110" s="241">
        <f t="shared" si="307"/>
        <v>228.61055448000005</v>
      </c>
      <c r="DJ110" s="241">
        <f t="shared" si="307"/>
        <v>4953.2286804000005</v>
      </c>
      <c r="DK110" s="241">
        <f t="shared" si="307"/>
        <v>3810.1759080000002</v>
      </c>
      <c r="DL110" s="241">
        <f t="shared" si="307"/>
        <v>838.23869976000015</v>
      </c>
      <c r="DM110" s="241">
        <f t="shared" si="307"/>
        <v>495.32286804</v>
      </c>
      <c r="DN110" s="241">
        <f t="shared" si="307"/>
        <v>457.22110896000009</v>
      </c>
      <c r="DO110" s="241">
        <f t="shared" si="307"/>
        <v>838.23869976000015</v>
      </c>
      <c r="DP110" s="241">
        <f t="shared" si="307"/>
        <v>1809.8335563000003</v>
      </c>
      <c r="DQ110" s="241">
        <f t="shared" si="307"/>
        <v>647.72990435999998</v>
      </c>
      <c r="DR110" s="241">
        <f t="shared" si="307"/>
        <v>3429.1583172000005</v>
      </c>
      <c r="DS110" s="241">
        <f t="shared" si="307"/>
        <v>2000.3423517000001</v>
      </c>
      <c r="DT110" s="241">
        <f t="shared" si="307"/>
        <v>647.72990435999998</v>
      </c>
      <c r="DU110" s="241">
        <f t="shared" si="307"/>
        <v>9.5254397700000002</v>
      </c>
      <c r="DV110" s="241">
        <f t="shared" si="307"/>
        <v>247.66143402</v>
      </c>
      <c r="DW110" s="241">
        <f t="shared" si="307"/>
        <v>2000.3423517000001</v>
      </c>
      <c r="DX110" s="241">
        <f t="shared" si="307"/>
        <v>121.92562905600001</v>
      </c>
      <c r="DY110" s="241">
        <f t="shared" si="307"/>
        <v>571.52638620000005</v>
      </c>
      <c r="DZ110" s="241">
        <f t="shared" si="307"/>
        <v>571.52638620000005</v>
      </c>
      <c r="EA110" s="241">
        <f t="shared" si="307"/>
        <v>247.66143402</v>
      </c>
      <c r="EB110" s="241">
        <f t="shared" si="307"/>
        <v>1809.8335563000003</v>
      </c>
      <c r="EC110" s="241">
        <f t="shared" si="307"/>
        <v>1809.8335563000003</v>
      </c>
      <c r="ED110" s="241">
        <f t="shared" si="307"/>
        <v>2000.3423517000001</v>
      </c>
      <c r="EE110" s="241">
        <f t="shared" si="307"/>
        <v>571.52638620000005</v>
      </c>
      <c r="EF110" s="241">
        <f t="shared" si="307"/>
        <v>198.12914721600001</v>
      </c>
      <c r="EG110" s="241">
        <f t="shared" ref="EG110:GR110" si="308">VLOOKUP(EG85,$A$40:$B$63,2,FALSE)</f>
        <v>121.92562905600001</v>
      </c>
      <c r="EH110" s="241">
        <f t="shared" si="308"/>
        <v>9.5254397700000002</v>
      </c>
      <c r="EI110" s="241">
        <f t="shared" si="308"/>
        <v>3810.1759080000002</v>
      </c>
      <c r="EJ110" s="241">
        <f t="shared" si="308"/>
        <v>329.58021604200002</v>
      </c>
      <c r="EK110" s="241">
        <f t="shared" si="308"/>
        <v>4953.2286804000005</v>
      </c>
      <c r="EL110" s="241">
        <f t="shared" si="308"/>
        <v>228.61055448000005</v>
      </c>
      <c r="EM110" s="241">
        <f t="shared" si="308"/>
        <v>4953.2286804000005</v>
      </c>
      <c r="EN110" s="241">
        <f t="shared" si="308"/>
        <v>495.32286804</v>
      </c>
      <c r="EO110" s="241">
        <f t="shared" si="308"/>
        <v>9.5254397700000002</v>
      </c>
      <c r="EP110" s="241">
        <f t="shared" si="308"/>
        <v>45.722110896000011</v>
      </c>
      <c r="EQ110" s="241">
        <f t="shared" si="308"/>
        <v>718.21815865800011</v>
      </c>
      <c r="ER110" s="241">
        <f t="shared" si="308"/>
        <v>9.5254397700000002</v>
      </c>
      <c r="ES110" s="241">
        <f t="shared" si="308"/>
        <v>647.72990435999998</v>
      </c>
      <c r="ET110" s="241">
        <f t="shared" si="308"/>
        <v>329.58021604200002</v>
      </c>
      <c r="EU110" s="241">
        <f t="shared" si="308"/>
        <v>718.21815865800011</v>
      </c>
      <c r="EV110" s="241">
        <f t="shared" si="308"/>
        <v>718.21815865800011</v>
      </c>
      <c r="EW110" s="241">
        <f t="shared" si="308"/>
        <v>121.92562905600001</v>
      </c>
      <c r="EX110" s="241">
        <f t="shared" si="308"/>
        <v>514.37374757999999</v>
      </c>
      <c r="EY110" s="241">
        <f t="shared" si="308"/>
        <v>121.92562905600001</v>
      </c>
      <c r="EZ110" s="241">
        <f t="shared" si="308"/>
        <v>4953.2286804000005</v>
      </c>
      <c r="FA110" s="241">
        <f t="shared" si="308"/>
        <v>45.722110896000011</v>
      </c>
      <c r="FB110" s="241">
        <f t="shared" si="308"/>
        <v>40.006847034000003</v>
      </c>
      <c r="FC110" s="241">
        <f t="shared" si="308"/>
        <v>514.37374757999999</v>
      </c>
      <c r="FD110" s="241">
        <f t="shared" si="308"/>
        <v>3810.1759080000002</v>
      </c>
      <c r="FE110" s="241">
        <f t="shared" si="308"/>
        <v>571.52638620000005</v>
      </c>
      <c r="FF110" s="241">
        <f t="shared" si="308"/>
        <v>45.722110896000011</v>
      </c>
      <c r="FG110" s="241">
        <f t="shared" si="308"/>
        <v>647.72990435999998</v>
      </c>
      <c r="FH110" s="241">
        <f t="shared" si="308"/>
        <v>121.92562905600001</v>
      </c>
      <c r="FI110" s="241">
        <f t="shared" si="308"/>
        <v>51.437374758000004</v>
      </c>
      <c r="FJ110" s="241">
        <f t="shared" si="308"/>
        <v>51.437374758000004</v>
      </c>
      <c r="FK110" s="241">
        <f t="shared" si="308"/>
        <v>4953.2286804000005</v>
      </c>
      <c r="FL110" s="241">
        <f t="shared" si="308"/>
        <v>647.72990435999998</v>
      </c>
      <c r="FM110" s="241">
        <f t="shared" si="308"/>
        <v>4953.2286804000005</v>
      </c>
      <c r="FN110" s="241">
        <f t="shared" si="308"/>
        <v>247.66143402</v>
      </c>
      <c r="FO110" s="241">
        <f t="shared" si="308"/>
        <v>16764.773995200001</v>
      </c>
      <c r="FP110" s="241">
        <f t="shared" si="308"/>
        <v>495.32286804</v>
      </c>
      <c r="FQ110" s="241">
        <f t="shared" si="308"/>
        <v>3810.1759080000002</v>
      </c>
      <c r="FR110" s="241">
        <f t="shared" si="308"/>
        <v>571.52638620000005</v>
      </c>
      <c r="FS110" s="241">
        <f t="shared" si="308"/>
        <v>495.32286804</v>
      </c>
      <c r="FT110" s="241">
        <f t="shared" si="308"/>
        <v>571.52638620000005</v>
      </c>
      <c r="FU110" s="241">
        <f t="shared" si="308"/>
        <v>3810.1759080000002</v>
      </c>
      <c r="FV110" s="241">
        <f t="shared" si="308"/>
        <v>51.437374758000004</v>
      </c>
      <c r="FW110" s="241">
        <f t="shared" si="308"/>
        <v>3810.1759080000002</v>
      </c>
      <c r="FX110" s="241">
        <f t="shared" si="308"/>
        <v>495.32286804</v>
      </c>
      <c r="FY110" s="241">
        <f t="shared" si="308"/>
        <v>51.437374758000004</v>
      </c>
      <c r="FZ110" s="241">
        <f t="shared" si="308"/>
        <v>4953.2286804000005</v>
      </c>
      <c r="GA110" s="241">
        <f t="shared" si="308"/>
        <v>198.12914721600001</v>
      </c>
      <c r="GB110" s="241">
        <f t="shared" si="308"/>
        <v>647.72990435999998</v>
      </c>
      <c r="GC110" s="241">
        <f t="shared" si="308"/>
        <v>571.52638620000005</v>
      </c>
      <c r="GD110" s="241">
        <f t="shared" si="308"/>
        <v>3429.1583172000005</v>
      </c>
      <c r="GE110" s="241">
        <f t="shared" si="308"/>
        <v>9.5254397700000002</v>
      </c>
      <c r="GF110" s="241">
        <f t="shared" si="308"/>
        <v>40.006847034000003</v>
      </c>
      <c r="GG110" s="241">
        <f t="shared" si="308"/>
        <v>121.92562905600001</v>
      </c>
      <c r="GH110" s="241">
        <f t="shared" si="308"/>
        <v>121.92562905600001</v>
      </c>
      <c r="GI110" s="241">
        <f t="shared" si="308"/>
        <v>45.722110896000011</v>
      </c>
      <c r="GJ110" s="241">
        <f t="shared" si="308"/>
        <v>3429.1583172000005</v>
      </c>
      <c r="GK110" s="241">
        <f t="shared" si="308"/>
        <v>40.006847034000003</v>
      </c>
      <c r="GL110" s="241">
        <f t="shared" si="308"/>
        <v>247.66143402</v>
      </c>
      <c r="GM110" s="241">
        <f t="shared" si="308"/>
        <v>3810.1759080000002</v>
      </c>
      <c r="GN110" s="241">
        <f t="shared" si="308"/>
        <v>1714.5791586000003</v>
      </c>
      <c r="GO110" s="241">
        <f t="shared" si="308"/>
        <v>495.32286804</v>
      </c>
      <c r="GP110" s="241">
        <f t="shared" si="308"/>
        <v>329.58021604200002</v>
      </c>
      <c r="GQ110" s="241">
        <f t="shared" si="308"/>
        <v>247.66143402</v>
      </c>
      <c r="GR110" s="241">
        <f t="shared" si="308"/>
        <v>3810.1759080000002</v>
      </c>
      <c r="GS110" s="241">
        <f t="shared" ref="GS110:JD110" si="309">VLOOKUP(GS85,$A$40:$B$63,2,FALSE)</f>
        <v>457.22110896000009</v>
      </c>
      <c r="GT110" s="241">
        <f t="shared" si="309"/>
        <v>718.21815865800011</v>
      </c>
      <c r="GU110" s="241">
        <f t="shared" si="309"/>
        <v>198.12914721600001</v>
      </c>
      <c r="GV110" s="241">
        <f t="shared" si="309"/>
        <v>40.006847034000003</v>
      </c>
      <c r="GW110" s="241">
        <f t="shared" si="309"/>
        <v>3810.1759080000002</v>
      </c>
      <c r="GX110" s="241">
        <f t="shared" si="309"/>
        <v>2000.3423517000001</v>
      </c>
      <c r="GY110" s="241">
        <f t="shared" si="309"/>
        <v>514.37374757999999</v>
      </c>
      <c r="GZ110" s="241">
        <f t="shared" si="309"/>
        <v>571.52638620000005</v>
      </c>
      <c r="HA110" s="241">
        <f t="shared" si="309"/>
        <v>838.23869976000015</v>
      </c>
      <c r="HB110" s="241">
        <f t="shared" si="309"/>
        <v>2000.3423517000001</v>
      </c>
      <c r="HC110" s="241">
        <f t="shared" si="309"/>
        <v>718.21815865800011</v>
      </c>
      <c r="HD110" s="241">
        <f t="shared" si="309"/>
        <v>9.5254397700000002</v>
      </c>
      <c r="HE110" s="241">
        <f t="shared" si="309"/>
        <v>742.98430206</v>
      </c>
      <c r="HF110" s="241">
        <f t="shared" si="309"/>
        <v>1809.8335563000003</v>
      </c>
      <c r="HG110" s="241">
        <f t="shared" si="309"/>
        <v>647.72990435999998</v>
      </c>
      <c r="HH110" s="241">
        <f t="shared" si="309"/>
        <v>40.006847034000003</v>
      </c>
      <c r="HI110" s="241">
        <f t="shared" si="309"/>
        <v>1809.8335563000003</v>
      </c>
      <c r="HJ110" s="241">
        <f t="shared" si="309"/>
        <v>228.61055448000005</v>
      </c>
      <c r="HK110" s="241">
        <f t="shared" si="309"/>
        <v>45.722110896000011</v>
      </c>
      <c r="HL110" s="241">
        <f t="shared" si="309"/>
        <v>228.61055448000005</v>
      </c>
      <c r="HM110" s="241">
        <f t="shared" si="309"/>
        <v>329.58021604200002</v>
      </c>
      <c r="HN110" s="241">
        <f t="shared" si="309"/>
        <v>9.5254397700000002</v>
      </c>
      <c r="HO110" s="241">
        <f t="shared" si="309"/>
        <v>838.23869976000015</v>
      </c>
      <c r="HP110" s="241">
        <f t="shared" si="309"/>
        <v>457.22110896000009</v>
      </c>
      <c r="HQ110" s="241">
        <f t="shared" si="309"/>
        <v>571.52638620000005</v>
      </c>
      <c r="HR110" s="241">
        <f t="shared" si="309"/>
        <v>1809.8335563000003</v>
      </c>
      <c r="HS110" s="241">
        <f t="shared" si="309"/>
        <v>247.66143402</v>
      </c>
      <c r="HT110" s="241">
        <f t="shared" si="309"/>
        <v>9.5254397700000002</v>
      </c>
      <c r="HU110" s="241">
        <f t="shared" si="309"/>
        <v>45.722110896000011</v>
      </c>
      <c r="HV110" s="241">
        <f t="shared" si="309"/>
        <v>247.66143402</v>
      </c>
      <c r="HW110" s="241">
        <f t="shared" si="309"/>
        <v>838.23869976000015</v>
      </c>
      <c r="HX110" s="241">
        <f t="shared" si="309"/>
        <v>4953.2286804000005</v>
      </c>
      <c r="HY110" s="241">
        <f t="shared" si="309"/>
        <v>514.37374757999999</v>
      </c>
      <c r="HZ110" s="241">
        <f t="shared" si="309"/>
        <v>514.37374757999999</v>
      </c>
      <c r="IA110" s="241">
        <f t="shared" si="309"/>
        <v>647.72990435999998</v>
      </c>
      <c r="IB110" s="241">
        <f t="shared" si="309"/>
        <v>514.37374757999999</v>
      </c>
      <c r="IC110" s="241">
        <f t="shared" si="309"/>
        <v>3810.1759080000002</v>
      </c>
      <c r="ID110" s="241">
        <f t="shared" si="309"/>
        <v>718.21815865800011</v>
      </c>
      <c r="IE110" s="241">
        <f t="shared" si="309"/>
        <v>2000.3423517000001</v>
      </c>
      <c r="IF110" s="241">
        <f t="shared" si="309"/>
        <v>45.722110896000011</v>
      </c>
      <c r="IG110" s="241">
        <f t="shared" si="309"/>
        <v>4953.2286804000005</v>
      </c>
      <c r="IH110" s="241">
        <f t="shared" si="309"/>
        <v>329.58021604200002</v>
      </c>
      <c r="II110" s="241">
        <f t="shared" si="309"/>
        <v>3429.1583172000005</v>
      </c>
      <c r="IJ110" s="241">
        <f t="shared" si="309"/>
        <v>16764.773995200001</v>
      </c>
      <c r="IK110" s="241">
        <f t="shared" si="309"/>
        <v>121.92562905600001</v>
      </c>
      <c r="IL110" s="241">
        <f t="shared" si="309"/>
        <v>514.37374757999999</v>
      </c>
      <c r="IM110" s="241">
        <f t="shared" si="309"/>
        <v>121.92562905600001</v>
      </c>
      <c r="IN110" s="241">
        <f t="shared" si="309"/>
        <v>495.32286804</v>
      </c>
      <c r="IO110" s="241">
        <f t="shared" si="309"/>
        <v>3429.1583172000005</v>
      </c>
      <c r="IP110" s="241">
        <f t="shared" si="309"/>
        <v>40.006847034000003</v>
      </c>
      <c r="IQ110" s="241">
        <f t="shared" si="309"/>
        <v>647.72990435999998</v>
      </c>
      <c r="IR110" s="241">
        <f t="shared" si="309"/>
        <v>718.21815865800011</v>
      </c>
      <c r="IS110" s="241">
        <f t="shared" si="309"/>
        <v>40.006847034000003</v>
      </c>
      <c r="IT110" s="241">
        <f t="shared" si="309"/>
        <v>3810.1759080000002</v>
      </c>
      <c r="IU110" s="241">
        <f t="shared" si="309"/>
        <v>571.52638620000005</v>
      </c>
      <c r="IV110" s="241">
        <f t="shared" si="309"/>
        <v>718.21815865800011</v>
      </c>
      <c r="IW110" s="241">
        <f t="shared" si="309"/>
        <v>198.12914721600001</v>
      </c>
      <c r="IX110" s="241">
        <f t="shared" si="309"/>
        <v>571.52638620000005</v>
      </c>
      <c r="IY110" s="241">
        <f t="shared" si="309"/>
        <v>718.21815865800011</v>
      </c>
      <c r="IZ110" s="241">
        <f t="shared" si="309"/>
        <v>457.22110896000009</v>
      </c>
      <c r="JA110" s="241">
        <f t="shared" si="309"/>
        <v>571.52638620000005</v>
      </c>
      <c r="JB110" s="241">
        <f t="shared" si="309"/>
        <v>45.722110896000011</v>
      </c>
      <c r="JC110" s="241">
        <f t="shared" si="309"/>
        <v>571.52638620000005</v>
      </c>
      <c r="JD110" s="241">
        <f t="shared" si="309"/>
        <v>457.22110896000009</v>
      </c>
      <c r="JE110" s="241">
        <f t="shared" ref="JE110:LP110" si="310">VLOOKUP(JE85,$A$40:$B$63,2,FALSE)</f>
        <v>4953.2286804000005</v>
      </c>
      <c r="JF110" s="241">
        <f t="shared" si="310"/>
        <v>457.22110896000009</v>
      </c>
      <c r="JG110" s="241">
        <f t="shared" si="310"/>
        <v>247.66143402</v>
      </c>
      <c r="JH110" s="241">
        <f t="shared" si="310"/>
        <v>40.006847034000003</v>
      </c>
      <c r="JI110" s="241">
        <f t="shared" si="310"/>
        <v>514.37374757999999</v>
      </c>
      <c r="JJ110" s="241">
        <f t="shared" si="310"/>
        <v>514.37374757999999</v>
      </c>
      <c r="JK110" s="241">
        <f t="shared" si="310"/>
        <v>9.5254397700000002</v>
      </c>
      <c r="JL110" s="241">
        <f t="shared" si="310"/>
        <v>16764.773995200001</v>
      </c>
      <c r="JM110" s="241">
        <f t="shared" si="310"/>
        <v>571.52638620000005</v>
      </c>
      <c r="JN110" s="241">
        <f t="shared" si="310"/>
        <v>9.5254397700000002</v>
      </c>
      <c r="JO110" s="241">
        <f t="shared" si="310"/>
        <v>647.72990435999998</v>
      </c>
      <c r="JP110" s="241">
        <f t="shared" si="310"/>
        <v>247.66143402</v>
      </c>
      <c r="JQ110" s="241">
        <f t="shared" si="310"/>
        <v>51.437374758000004</v>
      </c>
      <c r="JR110" s="241">
        <f t="shared" si="310"/>
        <v>742.98430206</v>
      </c>
      <c r="JS110" s="241">
        <f t="shared" si="310"/>
        <v>2000.3423517000001</v>
      </c>
      <c r="JT110" s="241">
        <f t="shared" si="310"/>
        <v>247.66143402</v>
      </c>
      <c r="JU110" s="241">
        <f t="shared" si="310"/>
        <v>40.006847034000003</v>
      </c>
      <c r="JV110" s="241">
        <f t="shared" si="310"/>
        <v>9.5254397700000002</v>
      </c>
      <c r="JW110" s="241">
        <f t="shared" si="310"/>
        <v>742.98430206</v>
      </c>
      <c r="JX110" s="241">
        <f t="shared" si="310"/>
        <v>457.22110896000009</v>
      </c>
      <c r="JY110" s="241">
        <f t="shared" si="310"/>
        <v>647.72990435999998</v>
      </c>
      <c r="JZ110" s="241">
        <f t="shared" si="310"/>
        <v>40.006847034000003</v>
      </c>
      <c r="KA110" s="241">
        <f t="shared" si="310"/>
        <v>228.61055448000005</v>
      </c>
      <c r="KB110" s="241">
        <f t="shared" si="310"/>
        <v>457.22110896000009</v>
      </c>
      <c r="KC110" s="241">
        <f t="shared" si="310"/>
        <v>121.92562905600001</v>
      </c>
      <c r="KD110" s="241">
        <f t="shared" si="310"/>
        <v>198.12914721600001</v>
      </c>
      <c r="KE110" s="241">
        <f t="shared" si="310"/>
        <v>3429.1583172000005</v>
      </c>
      <c r="KF110" s="241">
        <f t="shared" si="310"/>
        <v>16764.773995200001</v>
      </c>
      <c r="KG110" s="241">
        <f t="shared" si="310"/>
        <v>247.66143402</v>
      </c>
      <c r="KH110" s="241">
        <f t="shared" si="310"/>
        <v>247.66143402</v>
      </c>
      <c r="KI110" s="241">
        <f t="shared" si="310"/>
        <v>457.22110896000009</v>
      </c>
      <c r="KJ110" s="241">
        <f t="shared" si="310"/>
        <v>228.61055448000005</v>
      </c>
      <c r="KK110" s="241">
        <f t="shared" si="310"/>
        <v>228.61055448000005</v>
      </c>
      <c r="KL110" s="241">
        <f t="shared" si="310"/>
        <v>51.437374758000004</v>
      </c>
      <c r="KM110" s="241">
        <f t="shared" si="310"/>
        <v>9.5254397700000002</v>
      </c>
      <c r="KN110" s="241">
        <f t="shared" si="310"/>
        <v>1714.5791586000003</v>
      </c>
      <c r="KO110" s="241">
        <f t="shared" si="310"/>
        <v>647.72990435999998</v>
      </c>
      <c r="KP110" s="241">
        <f t="shared" si="310"/>
        <v>718.21815865800011</v>
      </c>
      <c r="KQ110" s="241">
        <f t="shared" si="310"/>
        <v>121.92562905600001</v>
      </c>
      <c r="KR110" s="241">
        <f t="shared" si="310"/>
        <v>514.37374757999999</v>
      </c>
      <c r="KS110" s="241">
        <f t="shared" si="310"/>
        <v>495.32286804</v>
      </c>
      <c r="KT110" s="241">
        <f t="shared" si="310"/>
        <v>3810.1759080000002</v>
      </c>
      <c r="KU110" s="241">
        <f t="shared" si="310"/>
        <v>198.12914721600001</v>
      </c>
      <c r="KV110" s="241">
        <f t="shared" si="310"/>
        <v>3810.1759080000002</v>
      </c>
      <c r="KW110" s="241">
        <f t="shared" si="310"/>
        <v>16764.773995200001</v>
      </c>
      <c r="KX110" s="241">
        <f t="shared" si="310"/>
        <v>838.23869976000015</v>
      </c>
      <c r="KY110" s="241">
        <f t="shared" si="310"/>
        <v>198.12914721600001</v>
      </c>
      <c r="KZ110" s="241">
        <f t="shared" si="310"/>
        <v>45.722110896000011</v>
      </c>
      <c r="LA110" s="241">
        <f t="shared" si="310"/>
        <v>45.722110896000011</v>
      </c>
      <c r="LB110" s="241">
        <f t="shared" si="310"/>
        <v>9.5254397700000002</v>
      </c>
      <c r="LC110" s="241">
        <f t="shared" si="310"/>
        <v>1714.5791586000003</v>
      </c>
      <c r="LD110" s="241">
        <f t="shared" si="310"/>
        <v>2000.3423517000001</v>
      </c>
      <c r="LE110" s="241">
        <f t="shared" si="310"/>
        <v>247.66143402</v>
      </c>
      <c r="LF110" s="241">
        <f t="shared" si="310"/>
        <v>1809.8335563000003</v>
      </c>
      <c r="LG110" s="241">
        <f t="shared" si="310"/>
        <v>4953.2286804000005</v>
      </c>
      <c r="LH110" s="241">
        <f t="shared" si="310"/>
        <v>838.23869976000015</v>
      </c>
      <c r="LI110" s="241">
        <f t="shared" si="310"/>
        <v>4953.2286804000005</v>
      </c>
      <c r="LJ110" s="241">
        <f t="shared" si="310"/>
        <v>1714.5791586000003</v>
      </c>
      <c r="LK110" s="241">
        <f t="shared" si="310"/>
        <v>514.37374757999999</v>
      </c>
      <c r="LL110" s="241">
        <f t="shared" si="310"/>
        <v>514.37374757999999</v>
      </c>
      <c r="LM110" s="241">
        <f t="shared" si="310"/>
        <v>1809.8335563000003</v>
      </c>
      <c r="LN110" s="241">
        <f t="shared" si="310"/>
        <v>3429.1583172000005</v>
      </c>
      <c r="LO110" s="241">
        <f t="shared" si="310"/>
        <v>457.22110896000009</v>
      </c>
      <c r="LP110" s="241">
        <f t="shared" si="310"/>
        <v>1714.5791586000003</v>
      </c>
      <c r="LQ110" s="241">
        <f t="shared" ref="LQ110:OB110" si="311">VLOOKUP(LQ85,$A$40:$B$63,2,FALSE)</f>
        <v>40.006847034000003</v>
      </c>
      <c r="LR110" s="241">
        <f t="shared" si="311"/>
        <v>247.66143402</v>
      </c>
      <c r="LS110" s="241">
        <f t="shared" si="311"/>
        <v>16764.773995200001</v>
      </c>
      <c r="LT110" s="241">
        <f t="shared" si="311"/>
        <v>718.21815865800011</v>
      </c>
      <c r="LU110" s="241">
        <f t="shared" si="311"/>
        <v>45.722110896000011</v>
      </c>
      <c r="LV110" s="241">
        <f t="shared" si="311"/>
        <v>457.22110896000009</v>
      </c>
      <c r="LW110" s="241">
        <f t="shared" si="311"/>
        <v>1809.8335563000003</v>
      </c>
      <c r="LX110" s="241">
        <f t="shared" si="311"/>
        <v>457.22110896000009</v>
      </c>
      <c r="LY110" s="241">
        <f t="shared" si="311"/>
        <v>3810.1759080000002</v>
      </c>
      <c r="LZ110" s="241">
        <f t="shared" si="311"/>
        <v>742.98430206</v>
      </c>
      <c r="MA110" s="241">
        <f t="shared" si="311"/>
        <v>198.12914721600001</v>
      </c>
      <c r="MB110" s="241">
        <f t="shared" si="311"/>
        <v>9.5254397700000002</v>
      </c>
      <c r="MC110" s="241">
        <f t="shared" si="311"/>
        <v>198.12914721600001</v>
      </c>
      <c r="MD110" s="241">
        <f t="shared" si="311"/>
        <v>228.61055448000005</v>
      </c>
      <c r="ME110" s="241">
        <f t="shared" si="311"/>
        <v>514.37374757999999</v>
      </c>
      <c r="MF110" s="241">
        <f t="shared" si="311"/>
        <v>4953.2286804000005</v>
      </c>
      <c r="MG110" s="241">
        <f t="shared" si="311"/>
        <v>3429.1583172000005</v>
      </c>
      <c r="MH110" s="241">
        <f t="shared" si="311"/>
        <v>121.92562905600001</v>
      </c>
      <c r="MI110" s="241">
        <f t="shared" si="311"/>
        <v>1714.5791586000003</v>
      </c>
      <c r="MJ110" s="241">
        <f t="shared" si="311"/>
        <v>121.92562905600001</v>
      </c>
      <c r="MK110" s="241">
        <f t="shared" si="311"/>
        <v>571.52638620000005</v>
      </c>
      <c r="ML110" s="241">
        <f t="shared" si="311"/>
        <v>51.437374758000004</v>
      </c>
      <c r="MM110" s="241">
        <f t="shared" si="311"/>
        <v>514.37374757999999</v>
      </c>
      <c r="MN110" s="241">
        <f t="shared" si="311"/>
        <v>495.32286804</v>
      </c>
      <c r="MO110" s="241">
        <f t="shared" si="311"/>
        <v>121.92562905600001</v>
      </c>
      <c r="MP110" s="241">
        <f t="shared" si="311"/>
        <v>198.12914721600001</v>
      </c>
      <c r="MQ110" s="241">
        <f t="shared" si="311"/>
        <v>9.5254397700000002</v>
      </c>
      <c r="MR110" s="241">
        <f t="shared" si="311"/>
        <v>571.52638620000005</v>
      </c>
      <c r="MS110" s="241">
        <f t="shared" si="311"/>
        <v>571.52638620000005</v>
      </c>
      <c r="MT110" s="241">
        <f t="shared" si="311"/>
        <v>742.98430206</v>
      </c>
      <c r="MU110" s="241">
        <f t="shared" si="311"/>
        <v>329.58021604200002</v>
      </c>
      <c r="MV110" s="241">
        <f t="shared" si="311"/>
        <v>9.5254397700000002</v>
      </c>
      <c r="MW110" s="241">
        <f t="shared" si="311"/>
        <v>4953.2286804000005</v>
      </c>
      <c r="MX110" s="241">
        <f t="shared" si="311"/>
        <v>571.52638620000005</v>
      </c>
      <c r="MY110" s="241">
        <f t="shared" si="311"/>
        <v>51.437374758000004</v>
      </c>
      <c r="MZ110" s="241">
        <f t="shared" si="311"/>
        <v>1809.8335563000003</v>
      </c>
      <c r="NA110" s="241">
        <f t="shared" si="311"/>
        <v>571.52638620000005</v>
      </c>
      <c r="NB110" s="241">
        <f t="shared" si="311"/>
        <v>329.58021604200002</v>
      </c>
      <c r="NC110" s="241">
        <f t="shared" si="311"/>
        <v>247.66143402</v>
      </c>
      <c r="ND110" s="241">
        <f t="shared" si="311"/>
        <v>647.72990435999998</v>
      </c>
      <c r="NE110" s="241">
        <f t="shared" si="311"/>
        <v>121.92562905600001</v>
      </c>
      <c r="NF110" s="241">
        <f t="shared" si="311"/>
        <v>4953.2286804000005</v>
      </c>
      <c r="NG110" s="241">
        <f t="shared" si="311"/>
        <v>742.98430206</v>
      </c>
      <c r="NH110" s="241">
        <f t="shared" si="311"/>
        <v>838.23869976000015</v>
      </c>
      <c r="NI110" s="241">
        <f t="shared" si="311"/>
        <v>329.58021604200002</v>
      </c>
      <c r="NJ110" s="241">
        <f t="shared" si="311"/>
        <v>457.22110896000009</v>
      </c>
      <c r="NK110" s="241">
        <f t="shared" si="311"/>
        <v>9.5254397700000002</v>
      </c>
      <c r="NL110" s="241">
        <f t="shared" si="311"/>
        <v>16764.773995200001</v>
      </c>
      <c r="NM110" s="241">
        <f t="shared" si="311"/>
        <v>3810.1759080000002</v>
      </c>
      <c r="NN110" s="241">
        <f t="shared" si="311"/>
        <v>742.98430206</v>
      </c>
      <c r="NO110" s="241">
        <f t="shared" si="311"/>
        <v>571.52638620000005</v>
      </c>
      <c r="NP110" s="241">
        <f t="shared" si="311"/>
        <v>40.006847034000003</v>
      </c>
      <c r="NQ110" s="241">
        <f t="shared" si="311"/>
        <v>247.66143402</v>
      </c>
      <c r="NR110" s="241">
        <f t="shared" si="311"/>
        <v>495.32286804</v>
      </c>
      <c r="NS110" s="241">
        <f t="shared" si="311"/>
        <v>329.58021604200002</v>
      </c>
      <c r="NT110" s="241">
        <f t="shared" si="311"/>
        <v>40.006847034000003</v>
      </c>
      <c r="NU110" s="241">
        <f t="shared" si="311"/>
        <v>329.58021604200002</v>
      </c>
      <c r="NV110" s="241">
        <f t="shared" si="311"/>
        <v>2000.3423517000001</v>
      </c>
      <c r="NW110" s="241">
        <f t="shared" si="311"/>
        <v>1809.8335563000003</v>
      </c>
      <c r="NX110" s="241">
        <f t="shared" si="311"/>
        <v>647.72990435999998</v>
      </c>
      <c r="NY110" s="241">
        <f t="shared" si="311"/>
        <v>247.66143402</v>
      </c>
      <c r="NZ110" s="241">
        <f t="shared" si="311"/>
        <v>40.006847034000003</v>
      </c>
      <c r="OA110" s="241">
        <f t="shared" si="311"/>
        <v>571.52638620000005</v>
      </c>
      <c r="OB110" s="241">
        <f t="shared" si="311"/>
        <v>51.437374758000004</v>
      </c>
      <c r="OC110" s="241">
        <f t="shared" ref="OC110:QN110" si="312">VLOOKUP(OC85,$A$40:$B$63,2,FALSE)</f>
        <v>9.5254397700000002</v>
      </c>
      <c r="OD110" s="241">
        <f t="shared" si="312"/>
        <v>718.21815865800011</v>
      </c>
      <c r="OE110" s="241">
        <f t="shared" si="312"/>
        <v>3429.1583172000005</v>
      </c>
      <c r="OF110" s="241">
        <f t="shared" si="312"/>
        <v>571.52638620000005</v>
      </c>
      <c r="OG110" s="241">
        <f t="shared" si="312"/>
        <v>457.22110896000009</v>
      </c>
      <c r="OH110" s="241">
        <f t="shared" si="312"/>
        <v>718.21815865800011</v>
      </c>
      <c r="OI110" s="241">
        <f t="shared" si="312"/>
        <v>4953.2286804000005</v>
      </c>
      <c r="OJ110" s="241">
        <f t="shared" si="312"/>
        <v>3810.1759080000002</v>
      </c>
      <c r="OK110" s="241">
        <f t="shared" si="312"/>
        <v>247.66143402</v>
      </c>
      <c r="OL110" s="241">
        <f t="shared" si="312"/>
        <v>4953.2286804000005</v>
      </c>
      <c r="OM110" s="241">
        <f t="shared" si="312"/>
        <v>121.92562905600001</v>
      </c>
      <c r="ON110" s="241">
        <f t="shared" si="312"/>
        <v>329.58021604200002</v>
      </c>
      <c r="OO110" s="241">
        <f t="shared" si="312"/>
        <v>40.006847034000003</v>
      </c>
      <c r="OP110" s="241">
        <f t="shared" si="312"/>
        <v>51.437374758000004</v>
      </c>
      <c r="OQ110" s="241">
        <f t="shared" si="312"/>
        <v>329.58021604200002</v>
      </c>
      <c r="OR110" s="241">
        <f t="shared" si="312"/>
        <v>198.12914721600001</v>
      </c>
      <c r="OS110" s="241">
        <f t="shared" si="312"/>
        <v>571.52638620000005</v>
      </c>
      <c r="OT110" s="241">
        <f t="shared" si="312"/>
        <v>647.72990435999998</v>
      </c>
      <c r="OU110" s="241">
        <f t="shared" si="312"/>
        <v>121.92562905600001</v>
      </c>
      <c r="OV110" s="241">
        <f t="shared" si="312"/>
        <v>45.722110896000011</v>
      </c>
      <c r="OW110" s="241">
        <f t="shared" si="312"/>
        <v>45.722110896000011</v>
      </c>
      <c r="OX110" s="241">
        <f t="shared" si="312"/>
        <v>571.52638620000005</v>
      </c>
      <c r="OY110" s="241">
        <f t="shared" si="312"/>
        <v>1714.5791586000003</v>
      </c>
      <c r="OZ110" s="241">
        <f t="shared" si="312"/>
        <v>1714.5791586000003</v>
      </c>
      <c r="PA110" s="241">
        <f t="shared" si="312"/>
        <v>51.437374758000004</v>
      </c>
      <c r="PB110" s="241">
        <f t="shared" si="312"/>
        <v>571.52638620000005</v>
      </c>
      <c r="PC110" s="241">
        <f t="shared" si="312"/>
        <v>4953.2286804000005</v>
      </c>
      <c r="PD110" s="241">
        <f t="shared" si="312"/>
        <v>3429.1583172000005</v>
      </c>
      <c r="PE110" s="241">
        <f t="shared" si="312"/>
        <v>457.22110896000009</v>
      </c>
      <c r="PF110" s="241">
        <f t="shared" si="312"/>
        <v>457.22110896000009</v>
      </c>
      <c r="PG110" s="241">
        <f t="shared" si="312"/>
        <v>647.72990435999998</v>
      </c>
      <c r="PH110" s="241">
        <f t="shared" si="312"/>
        <v>247.66143402</v>
      </c>
      <c r="PI110" s="241">
        <f t="shared" si="312"/>
        <v>647.72990435999998</v>
      </c>
      <c r="PJ110" s="241">
        <f t="shared" si="312"/>
        <v>495.32286804</v>
      </c>
      <c r="PK110" s="241">
        <f t="shared" si="312"/>
        <v>838.23869976000015</v>
      </c>
      <c r="PL110" s="241">
        <f t="shared" si="312"/>
        <v>40.006847034000003</v>
      </c>
      <c r="PM110" s="241">
        <f t="shared" si="312"/>
        <v>45.722110896000011</v>
      </c>
      <c r="PN110" s="241">
        <f t="shared" si="312"/>
        <v>647.72990435999998</v>
      </c>
      <c r="PO110" s="241">
        <f t="shared" si="312"/>
        <v>1714.5791586000003</v>
      </c>
      <c r="PP110" s="241">
        <f t="shared" si="312"/>
        <v>121.92562905600001</v>
      </c>
      <c r="PQ110" s="241">
        <f t="shared" si="312"/>
        <v>1714.5791586000003</v>
      </c>
      <c r="PR110" s="241">
        <f t="shared" si="312"/>
        <v>3429.1583172000005</v>
      </c>
      <c r="PS110" s="241">
        <f t="shared" si="312"/>
        <v>457.22110896000009</v>
      </c>
      <c r="PT110" s="241">
        <f t="shared" si="312"/>
        <v>514.37374757999999</v>
      </c>
      <c r="PU110" s="241">
        <f t="shared" si="312"/>
        <v>247.66143402</v>
      </c>
      <c r="PV110" s="241">
        <f t="shared" si="312"/>
        <v>3810.1759080000002</v>
      </c>
      <c r="PW110" s="241">
        <f t="shared" si="312"/>
        <v>40.006847034000003</v>
      </c>
      <c r="PX110" s="241">
        <f t="shared" si="312"/>
        <v>1809.8335563000003</v>
      </c>
      <c r="PY110" s="241">
        <f t="shared" si="312"/>
        <v>838.23869976000015</v>
      </c>
      <c r="PZ110" s="241">
        <f t="shared" si="312"/>
        <v>228.61055448000005</v>
      </c>
      <c r="QA110" s="241">
        <f t="shared" si="312"/>
        <v>2000.3423517000001</v>
      </c>
      <c r="QB110" s="241">
        <f t="shared" si="312"/>
        <v>2000.3423517000001</v>
      </c>
      <c r="QC110" s="241">
        <f t="shared" si="312"/>
        <v>1809.8335563000003</v>
      </c>
      <c r="QD110" s="241">
        <f t="shared" si="312"/>
        <v>514.37374757999999</v>
      </c>
      <c r="QE110" s="241">
        <f t="shared" si="312"/>
        <v>198.12914721600001</v>
      </c>
      <c r="QF110" s="241">
        <f t="shared" si="312"/>
        <v>457.22110896000009</v>
      </c>
      <c r="QG110" s="241">
        <f t="shared" si="312"/>
        <v>495.32286804</v>
      </c>
      <c r="QH110" s="241">
        <f t="shared" si="312"/>
        <v>1809.8335563000003</v>
      </c>
      <c r="QI110" s="241">
        <f t="shared" si="312"/>
        <v>457.22110896000009</v>
      </c>
      <c r="QJ110" s="241">
        <f t="shared" si="312"/>
        <v>228.61055448000005</v>
      </c>
      <c r="QK110" s="241">
        <f t="shared" si="312"/>
        <v>1714.5791586000003</v>
      </c>
      <c r="QL110" s="241">
        <f t="shared" si="312"/>
        <v>40.006847034000003</v>
      </c>
      <c r="QM110" s="241">
        <f t="shared" si="312"/>
        <v>51.437374758000004</v>
      </c>
      <c r="QN110" s="241">
        <f t="shared" si="312"/>
        <v>247.66143402</v>
      </c>
      <c r="QO110" s="241">
        <f t="shared" ref="QO110:SZ110" si="313">VLOOKUP(QO85,$A$40:$B$63,2,FALSE)</f>
        <v>647.72990435999998</v>
      </c>
      <c r="QP110" s="241">
        <f t="shared" si="313"/>
        <v>718.21815865800011</v>
      </c>
      <c r="QQ110" s="241">
        <f t="shared" si="313"/>
        <v>121.92562905600001</v>
      </c>
      <c r="QR110" s="241">
        <f t="shared" si="313"/>
        <v>198.12914721600001</v>
      </c>
      <c r="QS110" s="241">
        <f t="shared" si="313"/>
        <v>247.66143402</v>
      </c>
      <c r="QT110" s="241">
        <f t="shared" si="313"/>
        <v>647.72990435999998</v>
      </c>
      <c r="QU110" s="241">
        <f t="shared" si="313"/>
        <v>457.22110896000009</v>
      </c>
      <c r="QV110" s="241">
        <f t="shared" si="313"/>
        <v>329.58021604200002</v>
      </c>
      <c r="QW110" s="241">
        <f t="shared" si="313"/>
        <v>647.72990435999998</v>
      </c>
      <c r="QX110" s="241">
        <f t="shared" si="313"/>
        <v>9.5254397700000002</v>
      </c>
      <c r="QY110" s="241">
        <f t="shared" si="313"/>
        <v>514.37374757999999</v>
      </c>
      <c r="QZ110" s="241">
        <f t="shared" si="313"/>
        <v>3810.1759080000002</v>
      </c>
      <c r="RA110" s="241">
        <f t="shared" si="313"/>
        <v>1714.5791586000003</v>
      </c>
      <c r="RB110" s="241">
        <f t="shared" si="313"/>
        <v>838.23869976000015</v>
      </c>
      <c r="RC110" s="241">
        <f t="shared" si="313"/>
        <v>3810.1759080000002</v>
      </c>
      <c r="RD110" s="241">
        <f t="shared" si="313"/>
        <v>9.5254397700000002</v>
      </c>
      <c r="RE110" s="241">
        <f t="shared" si="313"/>
        <v>1809.8335563000003</v>
      </c>
      <c r="RF110" s="241">
        <f t="shared" si="313"/>
        <v>514.37374757999999</v>
      </c>
      <c r="RG110" s="241">
        <f t="shared" si="313"/>
        <v>3429.1583172000005</v>
      </c>
      <c r="RH110" s="241">
        <f t="shared" si="313"/>
        <v>9.5254397700000002</v>
      </c>
      <c r="RI110" s="241">
        <f t="shared" si="313"/>
        <v>647.72990435999998</v>
      </c>
      <c r="RJ110" s="241">
        <f t="shared" si="313"/>
        <v>742.98430206</v>
      </c>
      <c r="RK110" s="241">
        <f t="shared" si="313"/>
        <v>16764.773995200001</v>
      </c>
      <c r="RL110" s="241">
        <f t="shared" si="313"/>
        <v>3429.1583172000005</v>
      </c>
      <c r="RM110" s="241">
        <f t="shared" si="313"/>
        <v>457.22110896000009</v>
      </c>
      <c r="RN110" s="241">
        <f t="shared" si="313"/>
        <v>457.22110896000009</v>
      </c>
      <c r="RO110" s="241">
        <f t="shared" si="313"/>
        <v>329.58021604200002</v>
      </c>
      <c r="RP110" s="241">
        <f t="shared" si="313"/>
        <v>329.58021604200002</v>
      </c>
      <c r="RQ110" s="241">
        <f t="shared" si="313"/>
        <v>2000.3423517000001</v>
      </c>
      <c r="RR110" s="241">
        <f t="shared" si="313"/>
        <v>1714.5791586000003</v>
      </c>
      <c r="RS110" s="241">
        <f t="shared" si="313"/>
        <v>3810.1759080000002</v>
      </c>
      <c r="RT110" s="241">
        <f t="shared" si="313"/>
        <v>121.92562905600001</v>
      </c>
      <c r="RU110" s="241">
        <f t="shared" si="313"/>
        <v>4953.2286804000005</v>
      </c>
      <c r="RV110" s="241">
        <f t="shared" si="313"/>
        <v>838.23869976000015</v>
      </c>
      <c r="RW110" s="241">
        <f t="shared" si="313"/>
        <v>329.58021604200002</v>
      </c>
      <c r="RX110" s="241">
        <f t="shared" si="313"/>
        <v>51.437374758000004</v>
      </c>
      <c r="RY110" s="241">
        <f t="shared" si="313"/>
        <v>45.722110896000011</v>
      </c>
      <c r="RZ110" s="241">
        <f t="shared" si="313"/>
        <v>247.66143402</v>
      </c>
      <c r="SA110" s="241">
        <f t="shared" si="313"/>
        <v>4953.2286804000005</v>
      </c>
      <c r="SB110" s="241">
        <f t="shared" si="313"/>
        <v>16764.773995200001</v>
      </c>
      <c r="SC110" s="241">
        <f t="shared" si="313"/>
        <v>3810.1759080000002</v>
      </c>
      <c r="SD110" s="241">
        <f t="shared" si="313"/>
        <v>9.5254397700000002</v>
      </c>
      <c r="SE110" s="241">
        <f t="shared" si="313"/>
        <v>718.21815865800011</v>
      </c>
      <c r="SF110" s="241">
        <f t="shared" si="313"/>
        <v>457.22110896000009</v>
      </c>
      <c r="SG110" s="241">
        <f t="shared" si="313"/>
        <v>514.37374757999999</v>
      </c>
      <c r="SH110" s="241">
        <f t="shared" si="313"/>
        <v>329.58021604200002</v>
      </c>
      <c r="SI110" s="241">
        <f t="shared" si="313"/>
        <v>198.12914721600001</v>
      </c>
      <c r="SJ110" s="241">
        <f t="shared" si="313"/>
        <v>247.66143402</v>
      </c>
      <c r="SK110" s="241">
        <f t="shared" si="313"/>
        <v>4953.2286804000005</v>
      </c>
      <c r="SL110" s="241">
        <f t="shared" si="313"/>
        <v>2000.3423517000001</v>
      </c>
      <c r="SM110" s="241">
        <f t="shared" si="313"/>
        <v>718.21815865800011</v>
      </c>
      <c r="SN110" s="241">
        <f t="shared" si="313"/>
        <v>9.5254397700000002</v>
      </c>
      <c r="SO110" s="241">
        <f t="shared" si="313"/>
        <v>514.37374757999999</v>
      </c>
      <c r="SP110" s="241">
        <f t="shared" si="313"/>
        <v>121.92562905600001</v>
      </c>
      <c r="SQ110" s="241">
        <f t="shared" si="313"/>
        <v>571.52638620000005</v>
      </c>
      <c r="SR110" s="241">
        <f t="shared" si="313"/>
        <v>3810.1759080000002</v>
      </c>
      <c r="SS110" s="241">
        <f t="shared" si="313"/>
        <v>121.92562905600001</v>
      </c>
      <c r="ST110" s="241">
        <f t="shared" si="313"/>
        <v>2000.3423517000001</v>
      </c>
      <c r="SU110" s="241">
        <f t="shared" si="313"/>
        <v>718.21815865800011</v>
      </c>
      <c r="SV110" s="241">
        <f t="shared" si="313"/>
        <v>3810.1759080000002</v>
      </c>
      <c r="SW110" s="241">
        <f t="shared" si="313"/>
        <v>198.12914721600001</v>
      </c>
      <c r="SX110" s="241">
        <f t="shared" si="313"/>
        <v>198.12914721600001</v>
      </c>
      <c r="SY110" s="241">
        <f t="shared" si="313"/>
        <v>329.58021604200002</v>
      </c>
      <c r="SZ110" s="241">
        <f t="shared" si="313"/>
        <v>514.37374757999999</v>
      </c>
      <c r="TA110" s="241">
        <f t="shared" ref="TA110:VL110" si="314">VLOOKUP(TA85,$A$40:$B$63,2,FALSE)</f>
        <v>45.722110896000011</v>
      </c>
      <c r="TB110" s="241">
        <f t="shared" si="314"/>
        <v>1714.5791586000003</v>
      </c>
      <c r="TC110" s="241">
        <f t="shared" si="314"/>
        <v>838.23869976000015</v>
      </c>
      <c r="TD110" s="241">
        <f t="shared" si="314"/>
        <v>495.32286804</v>
      </c>
      <c r="TE110" s="241">
        <f t="shared" si="314"/>
        <v>457.22110896000009</v>
      </c>
      <c r="TF110" s="241">
        <f t="shared" si="314"/>
        <v>45.722110896000011</v>
      </c>
      <c r="TG110" s="241">
        <f t="shared" si="314"/>
        <v>495.32286804</v>
      </c>
      <c r="TH110" s="241">
        <f t="shared" si="314"/>
        <v>121.92562905600001</v>
      </c>
      <c r="TI110" s="241">
        <f t="shared" si="314"/>
        <v>16764.773995200001</v>
      </c>
      <c r="TJ110" s="241">
        <f t="shared" si="314"/>
        <v>198.12914721600001</v>
      </c>
      <c r="TK110" s="241">
        <f t="shared" si="314"/>
        <v>742.98430206</v>
      </c>
      <c r="TL110" s="241">
        <f t="shared" si="314"/>
        <v>2000.3423517000001</v>
      </c>
      <c r="TM110" s="241">
        <f t="shared" si="314"/>
        <v>742.98430206</v>
      </c>
      <c r="TN110" s="241">
        <f t="shared" si="314"/>
        <v>495.32286804</v>
      </c>
      <c r="TO110" s="241">
        <f t="shared" si="314"/>
        <v>3429.1583172000005</v>
      </c>
      <c r="TP110" s="241">
        <f t="shared" si="314"/>
        <v>742.98430206</v>
      </c>
      <c r="TQ110" s="241">
        <f t="shared" si="314"/>
        <v>571.52638620000005</v>
      </c>
      <c r="TR110" s="241">
        <f t="shared" si="314"/>
        <v>742.98430206</v>
      </c>
      <c r="TS110" s="241">
        <f t="shared" si="314"/>
        <v>3429.1583172000005</v>
      </c>
      <c r="TT110" s="241">
        <f t="shared" si="314"/>
        <v>718.21815865800011</v>
      </c>
      <c r="TU110" s="241">
        <f t="shared" si="314"/>
        <v>1714.5791586000003</v>
      </c>
      <c r="TV110" s="241">
        <f t="shared" si="314"/>
        <v>329.58021604200002</v>
      </c>
      <c r="TW110" s="241">
        <f t="shared" si="314"/>
        <v>3429.1583172000005</v>
      </c>
      <c r="TX110" s="241">
        <f t="shared" si="314"/>
        <v>16764.773995200001</v>
      </c>
      <c r="TY110" s="241">
        <f t="shared" si="314"/>
        <v>838.23869976000015</v>
      </c>
      <c r="TZ110" s="241">
        <f t="shared" si="314"/>
        <v>40.006847034000003</v>
      </c>
      <c r="UA110" s="241">
        <f t="shared" si="314"/>
        <v>121.92562905600001</v>
      </c>
      <c r="UB110" s="241">
        <f t="shared" si="314"/>
        <v>16764.773995200001</v>
      </c>
      <c r="UC110" s="241">
        <f t="shared" si="314"/>
        <v>121.92562905600001</v>
      </c>
      <c r="UD110" s="241">
        <f t="shared" si="314"/>
        <v>2000.3423517000001</v>
      </c>
      <c r="UE110" s="241">
        <f t="shared" si="314"/>
        <v>457.22110896000009</v>
      </c>
      <c r="UF110" s="241">
        <f t="shared" si="314"/>
        <v>329.58021604200002</v>
      </c>
      <c r="UG110" s="241">
        <f t="shared" si="314"/>
        <v>3429.1583172000005</v>
      </c>
      <c r="UH110" s="241">
        <f t="shared" si="314"/>
        <v>16764.773995200001</v>
      </c>
      <c r="UI110" s="241">
        <f t="shared" si="314"/>
        <v>457.22110896000009</v>
      </c>
      <c r="UJ110" s="241">
        <f t="shared" si="314"/>
        <v>1714.5791586000003</v>
      </c>
      <c r="UK110" s="241">
        <f t="shared" si="314"/>
        <v>495.32286804</v>
      </c>
      <c r="UL110" s="241">
        <f t="shared" si="314"/>
        <v>718.21815865800011</v>
      </c>
      <c r="UM110" s="241">
        <f t="shared" si="314"/>
        <v>495.32286804</v>
      </c>
      <c r="UN110" s="241">
        <f t="shared" si="314"/>
        <v>4953.2286804000005</v>
      </c>
      <c r="UO110" s="241">
        <f t="shared" si="314"/>
        <v>51.437374758000004</v>
      </c>
      <c r="UP110" s="241">
        <f t="shared" si="314"/>
        <v>40.006847034000003</v>
      </c>
      <c r="UQ110" s="241">
        <f t="shared" si="314"/>
        <v>495.32286804</v>
      </c>
      <c r="UR110" s="241">
        <f t="shared" si="314"/>
        <v>647.72990435999998</v>
      </c>
      <c r="US110" s="241">
        <f t="shared" si="314"/>
        <v>1809.8335563000003</v>
      </c>
      <c r="UT110" s="241">
        <f t="shared" si="314"/>
        <v>228.61055448000005</v>
      </c>
      <c r="UU110" s="241">
        <f t="shared" si="314"/>
        <v>198.12914721600001</v>
      </c>
      <c r="UV110" s="241">
        <f t="shared" si="314"/>
        <v>514.37374757999999</v>
      </c>
      <c r="UW110" s="241">
        <f t="shared" si="314"/>
        <v>718.21815865800011</v>
      </c>
      <c r="UX110" s="241">
        <f t="shared" si="314"/>
        <v>4953.2286804000005</v>
      </c>
      <c r="UY110" s="241">
        <f t="shared" si="314"/>
        <v>51.437374758000004</v>
      </c>
      <c r="UZ110" s="241">
        <f t="shared" si="314"/>
        <v>3810.1759080000002</v>
      </c>
      <c r="VA110" s="241">
        <f t="shared" si="314"/>
        <v>198.12914721600001</v>
      </c>
      <c r="VB110" s="241">
        <f t="shared" si="314"/>
        <v>228.61055448000005</v>
      </c>
      <c r="VC110" s="241">
        <f t="shared" si="314"/>
        <v>495.32286804</v>
      </c>
      <c r="VD110" s="241">
        <f t="shared" si="314"/>
        <v>1809.8335563000003</v>
      </c>
      <c r="VE110" s="241">
        <f t="shared" si="314"/>
        <v>742.98430206</v>
      </c>
      <c r="VF110" s="241">
        <f t="shared" si="314"/>
        <v>51.437374758000004</v>
      </c>
      <c r="VG110" s="241">
        <f t="shared" si="314"/>
        <v>718.21815865800011</v>
      </c>
      <c r="VH110" s="241">
        <f t="shared" si="314"/>
        <v>718.21815865800011</v>
      </c>
      <c r="VI110" s="241">
        <f t="shared" si="314"/>
        <v>45.722110896000011</v>
      </c>
      <c r="VJ110" s="241">
        <f t="shared" si="314"/>
        <v>51.437374758000004</v>
      </c>
      <c r="VK110" s="241">
        <f t="shared" si="314"/>
        <v>9.5254397700000002</v>
      </c>
      <c r="VL110" s="241">
        <f t="shared" si="314"/>
        <v>45.722110896000011</v>
      </c>
      <c r="VM110" s="241">
        <f t="shared" ref="VM110:XX110" si="315">VLOOKUP(VM85,$A$40:$B$63,2,FALSE)</f>
        <v>838.23869976000015</v>
      </c>
      <c r="VN110" s="241">
        <f t="shared" si="315"/>
        <v>45.722110896000011</v>
      </c>
      <c r="VO110" s="241">
        <f t="shared" si="315"/>
        <v>742.98430206</v>
      </c>
      <c r="VP110" s="241">
        <f t="shared" si="315"/>
        <v>838.23869976000015</v>
      </c>
      <c r="VQ110" s="241">
        <f t="shared" si="315"/>
        <v>121.92562905600001</v>
      </c>
      <c r="VR110" s="241">
        <f t="shared" si="315"/>
        <v>4953.2286804000005</v>
      </c>
      <c r="VS110" s="241">
        <f t="shared" si="315"/>
        <v>16764.773995200001</v>
      </c>
      <c r="VT110" s="241">
        <f t="shared" si="315"/>
        <v>16764.773995200001</v>
      </c>
      <c r="VU110" s="241">
        <f t="shared" si="315"/>
        <v>198.12914721600001</v>
      </c>
      <c r="VV110" s="241">
        <f t="shared" si="315"/>
        <v>45.722110896000011</v>
      </c>
      <c r="VW110" s="241">
        <f t="shared" si="315"/>
        <v>198.12914721600001</v>
      </c>
      <c r="VX110" s="241">
        <f t="shared" si="315"/>
        <v>228.61055448000005</v>
      </c>
      <c r="VY110" s="241">
        <f t="shared" si="315"/>
        <v>9.5254397700000002</v>
      </c>
      <c r="VZ110" s="241">
        <f t="shared" si="315"/>
        <v>247.66143402</v>
      </c>
      <c r="WA110" s="241">
        <f t="shared" si="315"/>
        <v>742.98430206</v>
      </c>
      <c r="WB110" s="241">
        <f t="shared" si="315"/>
        <v>198.12914721600001</v>
      </c>
      <c r="WC110" s="241">
        <f t="shared" si="315"/>
        <v>51.437374758000004</v>
      </c>
      <c r="WD110" s="241">
        <f t="shared" si="315"/>
        <v>571.52638620000005</v>
      </c>
      <c r="WE110" s="241">
        <f t="shared" si="315"/>
        <v>51.437374758000004</v>
      </c>
      <c r="WF110" s="241">
        <f t="shared" si="315"/>
        <v>457.22110896000009</v>
      </c>
      <c r="WG110" s="241">
        <f t="shared" si="315"/>
        <v>571.52638620000005</v>
      </c>
      <c r="WH110" s="241">
        <f t="shared" si="315"/>
        <v>718.21815865800011</v>
      </c>
      <c r="WI110" s="241">
        <f t="shared" si="315"/>
        <v>45.722110896000011</v>
      </c>
      <c r="WJ110" s="241">
        <f t="shared" si="315"/>
        <v>16764.773995200001</v>
      </c>
      <c r="WK110" s="241">
        <f t="shared" si="315"/>
        <v>45.722110896000011</v>
      </c>
      <c r="WL110" s="241">
        <f t="shared" si="315"/>
        <v>51.437374758000004</v>
      </c>
      <c r="WM110" s="241">
        <f t="shared" si="315"/>
        <v>514.37374757999999</v>
      </c>
      <c r="WN110" s="241">
        <f t="shared" si="315"/>
        <v>228.61055448000005</v>
      </c>
      <c r="WO110" s="241">
        <f t="shared" si="315"/>
        <v>228.61055448000005</v>
      </c>
      <c r="WP110" s="241">
        <f t="shared" si="315"/>
        <v>571.52638620000005</v>
      </c>
      <c r="WQ110" s="241">
        <f t="shared" si="315"/>
        <v>742.98430206</v>
      </c>
      <c r="WR110" s="241">
        <f t="shared" si="315"/>
        <v>647.72990435999998</v>
      </c>
      <c r="WS110" s="241">
        <f t="shared" si="315"/>
        <v>571.52638620000005</v>
      </c>
      <c r="WT110" s="241">
        <f t="shared" si="315"/>
        <v>742.98430206</v>
      </c>
      <c r="WU110" s="241">
        <f t="shared" si="315"/>
        <v>228.61055448000005</v>
      </c>
      <c r="WV110" s="241">
        <f t="shared" si="315"/>
        <v>838.23869976000015</v>
      </c>
      <c r="WW110" s="241">
        <f t="shared" si="315"/>
        <v>1809.8335563000003</v>
      </c>
      <c r="WX110" s="241">
        <f t="shared" si="315"/>
        <v>228.61055448000005</v>
      </c>
      <c r="WY110" s="241">
        <f t="shared" si="315"/>
        <v>1809.8335563000003</v>
      </c>
      <c r="WZ110" s="241">
        <f t="shared" si="315"/>
        <v>3429.1583172000005</v>
      </c>
      <c r="XA110" s="241">
        <f t="shared" si="315"/>
        <v>198.12914721600001</v>
      </c>
      <c r="XB110" s="241">
        <f t="shared" si="315"/>
        <v>198.12914721600001</v>
      </c>
      <c r="XC110" s="241">
        <f t="shared" si="315"/>
        <v>40.006847034000003</v>
      </c>
      <c r="XD110" s="241">
        <f t="shared" si="315"/>
        <v>1809.8335563000003</v>
      </c>
      <c r="XE110" s="241">
        <f t="shared" si="315"/>
        <v>2000.3423517000001</v>
      </c>
      <c r="XF110" s="241">
        <f t="shared" si="315"/>
        <v>45.722110896000011</v>
      </c>
      <c r="XG110" s="241">
        <f t="shared" si="315"/>
        <v>457.22110896000009</v>
      </c>
      <c r="XH110" s="241">
        <f t="shared" si="315"/>
        <v>4953.2286804000005</v>
      </c>
      <c r="XI110" s="241">
        <f t="shared" si="315"/>
        <v>3810.1759080000002</v>
      </c>
      <c r="XJ110" s="241">
        <f t="shared" si="315"/>
        <v>718.21815865800011</v>
      </c>
      <c r="XK110" s="241">
        <f t="shared" si="315"/>
        <v>838.23869976000015</v>
      </c>
      <c r="XL110" s="241">
        <f t="shared" si="315"/>
        <v>718.21815865800011</v>
      </c>
      <c r="XM110" s="241">
        <f t="shared" si="315"/>
        <v>718.21815865800011</v>
      </c>
      <c r="XN110" s="241">
        <f t="shared" si="315"/>
        <v>40.006847034000003</v>
      </c>
      <c r="XO110" s="241">
        <f t="shared" si="315"/>
        <v>647.72990435999998</v>
      </c>
      <c r="XP110" s="241">
        <f t="shared" si="315"/>
        <v>4953.2286804000005</v>
      </c>
      <c r="XQ110" s="241">
        <f t="shared" si="315"/>
        <v>198.12914721600001</v>
      </c>
      <c r="XR110" s="241">
        <f t="shared" si="315"/>
        <v>51.437374758000004</v>
      </c>
      <c r="XS110" s="241">
        <f t="shared" si="315"/>
        <v>198.12914721600001</v>
      </c>
      <c r="XT110" s="241">
        <f t="shared" si="315"/>
        <v>4953.2286804000005</v>
      </c>
      <c r="XU110" s="241">
        <f t="shared" si="315"/>
        <v>718.21815865800011</v>
      </c>
      <c r="XV110" s="241">
        <f t="shared" si="315"/>
        <v>40.006847034000003</v>
      </c>
      <c r="XW110" s="241">
        <f t="shared" si="315"/>
        <v>742.98430206</v>
      </c>
      <c r="XX110" s="241">
        <f t="shared" si="315"/>
        <v>495.32286804</v>
      </c>
      <c r="XY110" s="241">
        <f t="shared" ref="XY110:AAJ110" si="316">VLOOKUP(XY85,$A$40:$B$63,2,FALSE)</f>
        <v>16764.773995200001</v>
      </c>
      <c r="XZ110" s="241">
        <f t="shared" si="316"/>
        <v>838.23869976000015</v>
      </c>
      <c r="YA110" s="241">
        <f t="shared" si="316"/>
        <v>45.722110896000011</v>
      </c>
      <c r="YB110" s="241">
        <f t="shared" si="316"/>
        <v>495.32286804</v>
      </c>
      <c r="YC110" s="241">
        <f t="shared" si="316"/>
        <v>1714.5791586000003</v>
      </c>
      <c r="YD110" s="241">
        <f t="shared" si="316"/>
        <v>571.52638620000005</v>
      </c>
      <c r="YE110" s="241">
        <f t="shared" si="316"/>
        <v>4953.2286804000005</v>
      </c>
      <c r="YF110" s="241">
        <f t="shared" si="316"/>
        <v>838.23869976000015</v>
      </c>
      <c r="YG110" s="241">
        <f t="shared" si="316"/>
        <v>198.12914721600001</v>
      </c>
      <c r="YH110" s="241">
        <f t="shared" si="316"/>
        <v>228.61055448000005</v>
      </c>
      <c r="YI110" s="241">
        <f t="shared" si="316"/>
        <v>1809.8335563000003</v>
      </c>
      <c r="YJ110" s="241">
        <f t="shared" si="316"/>
        <v>329.58021604200002</v>
      </c>
      <c r="YK110" s="241">
        <f t="shared" si="316"/>
        <v>1714.5791586000003</v>
      </c>
      <c r="YL110" s="241">
        <f t="shared" si="316"/>
        <v>742.98430206</v>
      </c>
      <c r="YM110" s="241">
        <f t="shared" si="316"/>
        <v>1809.8335563000003</v>
      </c>
      <c r="YN110" s="241">
        <f t="shared" si="316"/>
        <v>2000.3423517000001</v>
      </c>
      <c r="YO110" s="241">
        <f t="shared" si="316"/>
        <v>40.006847034000003</v>
      </c>
      <c r="YP110" s="241">
        <f t="shared" si="316"/>
        <v>457.22110896000009</v>
      </c>
      <c r="YQ110" s="241">
        <f t="shared" si="316"/>
        <v>514.37374757999999</v>
      </c>
      <c r="YR110" s="241">
        <f t="shared" si="316"/>
        <v>198.12914721600001</v>
      </c>
      <c r="YS110" s="241">
        <f t="shared" si="316"/>
        <v>1809.8335563000003</v>
      </c>
      <c r="YT110" s="241">
        <f t="shared" si="316"/>
        <v>495.32286804</v>
      </c>
      <c r="YU110" s="241">
        <f t="shared" si="316"/>
        <v>718.21815865800011</v>
      </c>
      <c r="YV110" s="241">
        <f t="shared" si="316"/>
        <v>3429.1583172000005</v>
      </c>
      <c r="YW110" s="241">
        <f t="shared" si="316"/>
        <v>1714.5791586000003</v>
      </c>
      <c r="YX110" s="241">
        <f t="shared" si="316"/>
        <v>9.5254397700000002</v>
      </c>
      <c r="YY110" s="241">
        <f t="shared" si="316"/>
        <v>16764.773995200001</v>
      </c>
      <c r="YZ110" s="241">
        <f t="shared" si="316"/>
        <v>45.722110896000011</v>
      </c>
      <c r="ZA110" s="241">
        <f t="shared" si="316"/>
        <v>514.37374757999999</v>
      </c>
      <c r="ZB110" s="241">
        <f t="shared" si="316"/>
        <v>121.92562905600001</v>
      </c>
      <c r="ZC110" s="241">
        <f t="shared" si="316"/>
        <v>647.72990435999998</v>
      </c>
      <c r="ZD110" s="241">
        <f t="shared" si="316"/>
        <v>4953.2286804000005</v>
      </c>
      <c r="ZE110" s="241">
        <f t="shared" si="316"/>
        <v>838.23869976000015</v>
      </c>
      <c r="ZF110" s="241">
        <f t="shared" si="316"/>
        <v>742.98430206</v>
      </c>
      <c r="ZG110" s="241">
        <f t="shared" si="316"/>
        <v>9.5254397700000002</v>
      </c>
      <c r="ZH110" s="241">
        <f t="shared" si="316"/>
        <v>457.22110896000009</v>
      </c>
      <c r="ZI110" s="241">
        <f t="shared" si="316"/>
        <v>495.32286804</v>
      </c>
      <c r="ZJ110" s="241">
        <f t="shared" si="316"/>
        <v>571.52638620000005</v>
      </c>
      <c r="ZK110" s="241">
        <f t="shared" si="316"/>
        <v>2000.3423517000001</v>
      </c>
      <c r="ZL110" s="241">
        <f t="shared" si="316"/>
        <v>16764.773995200001</v>
      </c>
      <c r="ZM110" s="241">
        <f t="shared" si="316"/>
        <v>4953.2286804000005</v>
      </c>
      <c r="ZN110" s="241">
        <f t="shared" si="316"/>
        <v>838.23869976000015</v>
      </c>
      <c r="ZO110" s="241">
        <f t="shared" si="316"/>
        <v>3810.1759080000002</v>
      </c>
      <c r="ZP110" s="241">
        <f t="shared" si="316"/>
        <v>51.437374758000004</v>
      </c>
      <c r="ZQ110" s="241">
        <f t="shared" si="316"/>
        <v>45.722110896000011</v>
      </c>
      <c r="ZR110" s="241">
        <f t="shared" si="316"/>
        <v>198.12914721600001</v>
      </c>
      <c r="ZS110" s="241">
        <f t="shared" si="316"/>
        <v>9.5254397700000002</v>
      </c>
      <c r="ZT110" s="241">
        <f t="shared" si="316"/>
        <v>457.22110896000009</v>
      </c>
      <c r="ZU110" s="241">
        <f t="shared" si="316"/>
        <v>571.52638620000005</v>
      </c>
      <c r="ZV110" s="241">
        <f t="shared" si="316"/>
        <v>198.12914721600001</v>
      </c>
      <c r="ZW110" s="241">
        <f t="shared" si="316"/>
        <v>2000.3423517000001</v>
      </c>
      <c r="ZX110" s="241">
        <f t="shared" si="316"/>
        <v>571.52638620000005</v>
      </c>
      <c r="ZY110" s="241">
        <f t="shared" si="316"/>
        <v>40.006847034000003</v>
      </c>
      <c r="ZZ110" s="241">
        <f t="shared" si="316"/>
        <v>514.37374757999999</v>
      </c>
      <c r="AAA110" s="241">
        <f t="shared" si="316"/>
        <v>198.12914721600001</v>
      </c>
      <c r="AAB110" s="241">
        <f t="shared" si="316"/>
        <v>228.61055448000005</v>
      </c>
      <c r="AAC110" s="241">
        <f t="shared" si="316"/>
        <v>121.92562905600001</v>
      </c>
      <c r="AAD110" s="241">
        <f t="shared" si="316"/>
        <v>228.61055448000005</v>
      </c>
      <c r="AAE110" s="241">
        <f t="shared" si="316"/>
        <v>16764.773995200001</v>
      </c>
      <c r="AAF110" s="241">
        <f t="shared" si="316"/>
        <v>1714.5791586000003</v>
      </c>
      <c r="AAG110" s="241">
        <f t="shared" si="316"/>
        <v>3429.1583172000005</v>
      </c>
      <c r="AAH110" s="241">
        <f t="shared" si="316"/>
        <v>45.722110896000011</v>
      </c>
      <c r="AAI110" s="241">
        <f t="shared" si="316"/>
        <v>4953.2286804000005</v>
      </c>
      <c r="AAJ110" s="241">
        <f t="shared" si="316"/>
        <v>571.52638620000005</v>
      </c>
      <c r="AAK110" s="241">
        <f t="shared" ref="AAK110:ACV110" si="317">VLOOKUP(AAK85,$A$40:$B$63,2,FALSE)</f>
        <v>1714.5791586000003</v>
      </c>
      <c r="AAL110" s="241">
        <f t="shared" si="317"/>
        <v>495.32286804</v>
      </c>
      <c r="AAM110" s="241">
        <f t="shared" si="317"/>
        <v>16764.773995200001</v>
      </c>
      <c r="AAN110" s="241">
        <f t="shared" si="317"/>
        <v>718.21815865800011</v>
      </c>
      <c r="AAO110" s="241">
        <f t="shared" si="317"/>
        <v>228.61055448000005</v>
      </c>
      <c r="AAP110" s="241">
        <f t="shared" si="317"/>
        <v>742.98430206</v>
      </c>
      <c r="AAQ110" s="241">
        <f t="shared" si="317"/>
        <v>1714.5791586000003</v>
      </c>
      <c r="AAR110" s="241">
        <f t="shared" si="317"/>
        <v>457.22110896000009</v>
      </c>
      <c r="AAS110" s="241">
        <f t="shared" si="317"/>
        <v>51.437374758000004</v>
      </c>
      <c r="AAT110" s="241">
        <f t="shared" si="317"/>
        <v>228.61055448000005</v>
      </c>
      <c r="AAU110" s="241">
        <f t="shared" si="317"/>
        <v>51.437374758000004</v>
      </c>
      <c r="AAV110" s="241">
        <f t="shared" si="317"/>
        <v>3429.1583172000005</v>
      </c>
      <c r="AAW110" s="241">
        <f t="shared" si="317"/>
        <v>718.21815865800011</v>
      </c>
      <c r="AAX110" s="241">
        <f t="shared" si="317"/>
        <v>4953.2286804000005</v>
      </c>
      <c r="AAY110" s="241">
        <f t="shared" si="317"/>
        <v>495.32286804</v>
      </c>
      <c r="AAZ110" s="241">
        <f t="shared" si="317"/>
        <v>329.58021604200002</v>
      </c>
      <c r="ABA110" s="241">
        <f t="shared" si="317"/>
        <v>247.66143402</v>
      </c>
      <c r="ABB110" s="241">
        <f t="shared" si="317"/>
        <v>571.52638620000005</v>
      </c>
      <c r="ABC110" s="241">
        <f t="shared" si="317"/>
        <v>838.23869976000015</v>
      </c>
      <c r="ABD110" s="241">
        <f t="shared" si="317"/>
        <v>4953.2286804000005</v>
      </c>
      <c r="ABE110" s="241">
        <f t="shared" si="317"/>
        <v>121.92562905600001</v>
      </c>
      <c r="ABF110" s="241">
        <f t="shared" si="317"/>
        <v>228.61055448000005</v>
      </c>
      <c r="ABG110" s="241">
        <f t="shared" si="317"/>
        <v>45.722110896000011</v>
      </c>
      <c r="ABH110" s="241">
        <f t="shared" si="317"/>
        <v>571.52638620000005</v>
      </c>
      <c r="ABI110" s="241">
        <f t="shared" si="317"/>
        <v>718.21815865800011</v>
      </c>
      <c r="ABJ110" s="241">
        <f t="shared" si="317"/>
        <v>40.006847034000003</v>
      </c>
      <c r="ABK110" s="241">
        <f t="shared" si="317"/>
        <v>247.66143402</v>
      </c>
      <c r="ABL110" s="241">
        <f t="shared" si="317"/>
        <v>121.92562905600001</v>
      </c>
      <c r="ABM110" s="241">
        <f t="shared" si="317"/>
        <v>2000.3423517000001</v>
      </c>
      <c r="ABN110" s="241">
        <f t="shared" si="317"/>
        <v>571.52638620000005</v>
      </c>
      <c r="ABO110" s="241">
        <f t="shared" si="317"/>
        <v>2000.3423517000001</v>
      </c>
      <c r="ABP110" s="241">
        <f t="shared" si="317"/>
        <v>4953.2286804000005</v>
      </c>
      <c r="ABQ110" s="241">
        <f t="shared" si="317"/>
        <v>742.98430206</v>
      </c>
      <c r="ABR110" s="241">
        <f t="shared" si="317"/>
        <v>514.37374757999999</v>
      </c>
      <c r="ABS110" s="241">
        <f t="shared" si="317"/>
        <v>457.22110896000009</v>
      </c>
      <c r="ABT110" s="241">
        <f t="shared" si="317"/>
        <v>457.22110896000009</v>
      </c>
      <c r="ABU110" s="241">
        <f t="shared" si="317"/>
        <v>16764.773995200001</v>
      </c>
      <c r="ABV110" s="241">
        <f t="shared" si="317"/>
        <v>16764.773995200001</v>
      </c>
      <c r="ABW110" s="241">
        <f t="shared" si="317"/>
        <v>838.23869976000015</v>
      </c>
      <c r="ABX110" s="241">
        <f t="shared" si="317"/>
        <v>1809.8335563000003</v>
      </c>
      <c r="ABY110" s="241">
        <f t="shared" si="317"/>
        <v>1714.5791586000003</v>
      </c>
      <c r="ABZ110" s="241">
        <f t="shared" si="317"/>
        <v>647.72990435999998</v>
      </c>
      <c r="ACA110" s="241">
        <f t="shared" si="317"/>
        <v>2000.3423517000001</v>
      </c>
      <c r="ACB110" s="241">
        <f t="shared" si="317"/>
        <v>247.66143402</v>
      </c>
      <c r="ACC110" s="241">
        <f t="shared" si="317"/>
        <v>16764.773995200001</v>
      </c>
      <c r="ACD110" s="241">
        <f t="shared" si="317"/>
        <v>1809.8335563000003</v>
      </c>
      <c r="ACE110" s="241">
        <f t="shared" si="317"/>
        <v>571.52638620000005</v>
      </c>
      <c r="ACF110" s="241">
        <f t="shared" si="317"/>
        <v>198.12914721600001</v>
      </c>
      <c r="ACG110" s="241">
        <f t="shared" si="317"/>
        <v>571.52638620000005</v>
      </c>
      <c r="ACH110" s="241">
        <f t="shared" si="317"/>
        <v>121.92562905600001</v>
      </c>
      <c r="ACI110" s="241">
        <f t="shared" si="317"/>
        <v>45.722110896000011</v>
      </c>
      <c r="ACJ110" s="241">
        <f t="shared" si="317"/>
        <v>1714.5791586000003</v>
      </c>
      <c r="ACK110" s="241">
        <f t="shared" si="317"/>
        <v>329.58021604200002</v>
      </c>
      <c r="ACL110" s="241">
        <f t="shared" si="317"/>
        <v>838.23869976000015</v>
      </c>
      <c r="ACM110" s="241">
        <f t="shared" si="317"/>
        <v>16764.773995200001</v>
      </c>
      <c r="ACN110" s="241">
        <f t="shared" si="317"/>
        <v>495.32286804</v>
      </c>
      <c r="ACO110" s="241">
        <f t="shared" si="317"/>
        <v>51.437374758000004</v>
      </c>
      <c r="ACP110" s="241">
        <f t="shared" si="317"/>
        <v>9.5254397700000002</v>
      </c>
      <c r="ACQ110" s="241">
        <f t="shared" si="317"/>
        <v>45.722110896000011</v>
      </c>
      <c r="ACR110" s="241">
        <f t="shared" si="317"/>
        <v>40.006847034000003</v>
      </c>
      <c r="ACS110" s="241">
        <f t="shared" si="317"/>
        <v>1809.8335563000003</v>
      </c>
      <c r="ACT110" s="241">
        <f t="shared" si="317"/>
        <v>3429.1583172000005</v>
      </c>
      <c r="ACU110" s="241">
        <f t="shared" si="317"/>
        <v>3429.1583172000005</v>
      </c>
      <c r="ACV110" s="241">
        <f t="shared" si="317"/>
        <v>514.37374757999999</v>
      </c>
      <c r="ACW110" s="241">
        <f t="shared" ref="ACW110:AFH110" si="318">VLOOKUP(ACW85,$A$40:$B$63,2,FALSE)</f>
        <v>51.437374758000004</v>
      </c>
      <c r="ACX110" s="241">
        <f t="shared" si="318"/>
        <v>495.32286804</v>
      </c>
      <c r="ACY110" s="241">
        <f t="shared" si="318"/>
        <v>40.006847034000003</v>
      </c>
      <c r="ACZ110" s="241">
        <f t="shared" si="318"/>
        <v>838.23869976000015</v>
      </c>
      <c r="ADA110" s="241">
        <f t="shared" si="318"/>
        <v>3810.1759080000002</v>
      </c>
      <c r="ADB110" s="241">
        <f t="shared" si="318"/>
        <v>3429.1583172000005</v>
      </c>
      <c r="ADC110" s="241">
        <f t="shared" si="318"/>
        <v>718.21815865800011</v>
      </c>
      <c r="ADD110" s="241">
        <f t="shared" si="318"/>
        <v>121.92562905600001</v>
      </c>
      <c r="ADE110" s="241">
        <f t="shared" si="318"/>
        <v>1809.8335563000003</v>
      </c>
      <c r="ADF110" s="241">
        <f t="shared" si="318"/>
        <v>3810.1759080000002</v>
      </c>
      <c r="ADG110" s="241">
        <f t="shared" si="318"/>
        <v>718.21815865800011</v>
      </c>
      <c r="ADH110" s="241">
        <f t="shared" si="318"/>
        <v>1714.5791586000003</v>
      </c>
      <c r="ADI110" s="241">
        <f t="shared" si="318"/>
        <v>1809.8335563000003</v>
      </c>
      <c r="ADJ110" s="241">
        <f t="shared" si="318"/>
        <v>838.23869976000015</v>
      </c>
      <c r="ADK110" s="241">
        <f t="shared" si="318"/>
        <v>16764.773995200001</v>
      </c>
      <c r="ADL110" s="241">
        <f t="shared" si="318"/>
        <v>457.22110896000009</v>
      </c>
      <c r="ADM110" s="241">
        <f t="shared" si="318"/>
        <v>1714.5791586000003</v>
      </c>
      <c r="ADN110" s="241">
        <f t="shared" si="318"/>
        <v>495.32286804</v>
      </c>
      <c r="ADO110" s="241">
        <f t="shared" si="318"/>
        <v>495.32286804</v>
      </c>
      <c r="ADP110" s="241">
        <f t="shared" si="318"/>
        <v>40.006847034000003</v>
      </c>
      <c r="ADQ110" s="241">
        <f t="shared" si="318"/>
        <v>121.92562905600001</v>
      </c>
      <c r="ADR110" s="241">
        <f t="shared" si="318"/>
        <v>1714.5791586000003</v>
      </c>
      <c r="ADS110" s="241">
        <f t="shared" si="318"/>
        <v>9.5254397700000002</v>
      </c>
      <c r="ADT110" s="241">
        <f t="shared" si="318"/>
        <v>1809.8335563000003</v>
      </c>
      <c r="ADU110" s="241">
        <f t="shared" si="318"/>
        <v>16764.773995200001</v>
      </c>
      <c r="ADV110" s="241">
        <f t="shared" si="318"/>
        <v>3429.1583172000005</v>
      </c>
      <c r="ADW110" s="241">
        <f t="shared" si="318"/>
        <v>742.98430206</v>
      </c>
      <c r="ADX110" s="241">
        <f t="shared" si="318"/>
        <v>2000.3423517000001</v>
      </c>
      <c r="ADY110" s="241">
        <f t="shared" si="318"/>
        <v>838.23869976000015</v>
      </c>
      <c r="ADZ110" s="241">
        <f t="shared" si="318"/>
        <v>121.92562905600001</v>
      </c>
      <c r="AEA110" s="241">
        <f t="shared" si="318"/>
        <v>838.23869976000015</v>
      </c>
      <c r="AEB110" s="241">
        <f t="shared" si="318"/>
        <v>45.722110896000011</v>
      </c>
      <c r="AEC110" s="241">
        <f t="shared" si="318"/>
        <v>329.58021604200002</v>
      </c>
      <c r="AED110" s="241">
        <f t="shared" si="318"/>
        <v>1809.8335563000003</v>
      </c>
      <c r="AEE110" s="241">
        <f t="shared" si="318"/>
        <v>3810.1759080000002</v>
      </c>
      <c r="AEF110" s="241">
        <f t="shared" si="318"/>
        <v>2000.3423517000001</v>
      </c>
      <c r="AEG110" s="241">
        <f t="shared" si="318"/>
        <v>1809.8335563000003</v>
      </c>
      <c r="AEH110" s="241">
        <f t="shared" si="318"/>
        <v>718.21815865800011</v>
      </c>
      <c r="AEI110" s="241">
        <f t="shared" si="318"/>
        <v>718.21815865800011</v>
      </c>
      <c r="AEJ110" s="241">
        <f t="shared" si="318"/>
        <v>742.98430206</v>
      </c>
      <c r="AEK110" s="241">
        <f t="shared" si="318"/>
        <v>40.006847034000003</v>
      </c>
      <c r="AEL110" s="241">
        <f t="shared" si="318"/>
        <v>198.12914721600001</v>
      </c>
      <c r="AEM110" s="241">
        <f t="shared" si="318"/>
        <v>514.37374757999999</v>
      </c>
      <c r="AEN110" s="241">
        <f t="shared" si="318"/>
        <v>3429.1583172000005</v>
      </c>
      <c r="AEO110" s="241">
        <f t="shared" si="318"/>
        <v>9.5254397700000002</v>
      </c>
      <c r="AEP110" s="241">
        <f t="shared" si="318"/>
        <v>1714.5791586000003</v>
      </c>
      <c r="AEQ110" s="241">
        <f t="shared" si="318"/>
        <v>121.92562905600001</v>
      </c>
      <c r="AER110" s="241">
        <f t="shared" si="318"/>
        <v>718.21815865800011</v>
      </c>
      <c r="AES110" s="241">
        <f t="shared" si="318"/>
        <v>571.52638620000005</v>
      </c>
      <c r="AET110" s="241">
        <f t="shared" si="318"/>
        <v>457.22110896000009</v>
      </c>
      <c r="AEU110" s="241">
        <f t="shared" si="318"/>
        <v>198.12914721600001</v>
      </c>
      <c r="AEV110" s="241">
        <f t="shared" si="318"/>
        <v>571.52638620000005</v>
      </c>
      <c r="AEW110" s="241">
        <f t="shared" si="318"/>
        <v>247.66143402</v>
      </c>
      <c r="AEX110" s="241">
        <f t="shared" si="318"/>
        <v>51.437374758000004</v>
      </c>
      <c r="AEY110" s="241">
        <f t="shared" si="318"/>
        <v>718.21815865800011</v>
      </c>
      <c r="AEZ110" s="241">
        <f t="shared" si="318"/>
        <v>647.72990435999998</v>
      </c>
      <c r="AFA110" s="241">
        <f t="shared" si="318"/>
        <v>1714.5791586000003</v>
      </c>
      <c r="AFB110" s="241">
        <f t="shared" si="318"/>
        <v>457.22110896000009</v>
      </c>
      <c r="AFC110" s="241">
        <f t="shared" si="318"/>
        <v>514.37374757999999</v>
      </c>
      <c r="AFD110" s="241">
        <f t="shared" si="318"/>
        <v>247.66143402</v>
      </c>
      <c r="AFE110" s="241">
        <f t="shared" si="318"/>
        <v>514.37374757999999</v>
      </c>
      <c r="AFF110" s="241">
        <f t="shared" si="318"/>
        <v>1809.8335563000003</v>
      </c>
      <c r="AFG110" s="241">
        <f t="shared" si="318"/>
        <v>247.66143402</v>
      </c>
      <c r="AFH110" s="241">
        <f t="shared" si="318"/>
        <v>742.98430206</v>
      </c>
      <c r="AFI110" s="241">
        <f t="shared" ref="AFI110:AHT110" si="319">VLOOKUP(AFI85,$A$40:$B$63,2,FALSE)</f>
        <v>16764.773995200001</v>
      </c>
      <c r="AFJ110" s="241">
        <f t="shared" si="319"/>
        <v>40.006847034000003</v>
      </c>
      <c r="AFK110" s="241">
        <f t="shared" si="319"/>
        <v>718.21815865800011</v>
      </c>
      <c r="AFL110" s="241">
        <f t="shared" si="319"/>
        <v>1714.5791586000003</v>
      </c>
      <c r="AFM110" s="241">
        <f t="shared" si="319"/>
        <v>495.32286804</v>
      </c>
      <c r="AFN110" s="241">
        <f t="shared" si="319"/>
        <v>228.61055448000005</v>
      </c>
      <c r="AFO110" s="241">
        <f t="shared" si="319"/>
        <v>247.66143402</v>
      </c>
      <c r="AFP110" s="241">
        <f t="shared" si="319"/>
        <v>121.92562905600001</v>
      </c>
      <c r="AFQ110" s="241">
        <f t="shared" si="319"/>
        <v>742.98430206</v>
      </c>
      <c r="AFR110" s="241">
        <f t="shared" si="319"/>
        <v>9.5254397700000002</v>
      </c>
      <c r="AFS110" s="241">
        <f t="shared" si="319"/>
        <v>495.32286804</v>
      </c>
      <c r="AFT110" s="241">
        <f t="shared" si="319"/>
        <v>121.92562905600001</v>
      </c>
      <c r="AFU110" s="241">
        <f t="shared" si="319"/>
        <v>228.61055448000005</v>
      </c>
      <c r="AFV110" s="241">
        <f t="shared" si="319"/>
        <v>329.58021604200002</v>
      </c>
      <c r="AFW110" s="241">
        <f t="shared" si="319"/>
        <v>121.92562905600001</v>
      </c>
      <c r="AFX110" s="241">
        <f t="shared" si="319"/>
        <v>718.21815865800011</v>
      </c>
      <c r="AFY110" s="241">
        <f t="shared" si="319"/>
        <v>718.21815865800011</v>
      </c>
      <c r="AFZ110" s="241">
        <f t="shared" si="319"/>
        <v>329.58021604200002</v>
      </c>
      <c r="AGA110" s="241">
        <f t="shared" si="319"/>
        <v>571.52638620000005</v>
      </c>
      <c r="AGB110" s="241">
        <f t="shared" si="319"/>
        <v>742.98430206</v>
      </c>
      <c r="AGC110" s="241">
        <f t="shared" si="319"/>
        <v>742.98430206</v>
      </c>
      <c r="AGD110" s="241">
        <f t="shared" si="319"/>
        <v>1714.5791586000003</v>
      </c>
      <c r="AGE110" s="241">
        <f t="shared" si="319"/>
        <v>3810.1759080000002</v>
      </c>
      <c r="AGF110" s="241">
        <f t="shared" si="319"/>
        <v>1714.5791586000003</v>
      </c>
      <c r="AGG110" s="241">
        <f t="shared" si="319"/>
        <v>838.23869976000015</v>
      </c>
      <c r="AGH110" s="241">
        <f t="shared" si="319"/>
        <v>457.22110896000009</v>
      </c>
      <c r="AGI110" s="241">
        <f t="shared" si="319"/>
        <v>571.52638620000005</v>
      </c>
      <c r="AGJ110" s="241">
        <f t="shared" si="319"/>
        <v>571.52638620000005</v>
      </c>
      <c r="AGK110" s="241">
        <f t="shared" si="319"/>
        <v>40.006847034000003</v>
      </c>
      <c r="AGL110" s="241">
        <f t="shared" si="319"/>
        <v>3429.1583172000005</v>
      </c>
      <c r="AGM110" s="241">
        <f t="shared" si="319"/>
        <v>16764.773995200001</v>
      </c>
      <c r="AGN110" s="241">
        <f t="shared" si="319"/>
        <v>329.58021604200002</v>
      </c>
      <c r="AGO110" s="241">
        <f t="shared" si="319"/>
        <v>1809.8335563000003</v>
      </c>
      <c r="AGP110" s="241">
        <f t="shared" si="319"/>
        <v>1809.8335563000003</v>
      </c>
      <c r="AGQ110" s="241">
        <f t="shared" si="319"/>
        <v>3429.1583172000005</v>
      </c>
      <c r="AGR110" s="241">
        <f t="shared" si="319"/>
        <v>16764.773995200001</v>
      </c>
      <c r="AGS110" s="241">
        <f t="shared" si="319"/>
        <v>742.98430206</v>
      </c>
      <c r="AGT110" s="241">
        <f t="shared" si="319"/>
        <v>571.52638620000005</v>
      </c>
      <c r="AGU110" s="241">
        <f t="shared" si="319"/>
        <v>514.37374757999999</v>
      </c>
      <c r="AGV110" s="241">
        <f t="shared" si="319"/>
        <v>198.12914721600001</v>
      </c>
      <c r="AGW110" s="241">
        <f t="shared" si="319"/>
        <v>838.23869976000015</v>
      </c>
      <c r="AGX110" s="241">
        <f t="shared" si="319"/>
        <v>514.37374757999999</v>
      </c>
      <c r="AGY110" s="241">
        <f t="shared" si="319"/>
        <v>9.5254397700000002</v>
      </c>
      <c r="AGZ110" s="241">
        <f t="shared" si="319"/>
        <v>571.52638620000005</v>
      </c>
      <c r="AHA110" s="241">
        <f t="shared" si="319"/>
        <v>228.61055448000005</v>
      </c>
      <c r="AHB110" s="241">
        <f t="shared" si="319"/>
        <v>718.21815865800011</v>
      </c>
      <c r="AHC110" s="241">
        <f t="shared" si="319"/>
        <v>1809.8335563000003</v>
      </c>
      <c r="AHD110" s="241">
        <f t="shared" si="319"/>
        <v>3429.1583172000005</v>
      </c>
      <c r="AHE110" s="241">
        <f t="shared" si="319"/>
        <v>121.92562905600001</v>
      </c>
      <c r="AHF110" s="241">
        <f t="shared" si="319"/>
        <v>228.61055448000005</v>
      </c>
      <c r="AHG110" s="241">
        <f t="shared" si="319"/>
        <v>1714.5791586000003</v>
      </c>
      <c r="AHH110" s="241">
        <f t="shared" si="319"/>
        <v>247.66143402</v>
      </c>
      <c r="AHI110" s="241">
        <f t="shared" si="319"/>
        <v>121.92562905600001</v>
      </c>
      <c r="AHJ110" s="241">
        <f t="shared" si="319"/>
        <v>838.23869976000015</v>
      </c>
      <c r="AHK110" s="241">
        <f t="shared" si="319"/>
        <v>457.22110896000009</v>
      </c>
      <c r="AHL110" s="241">
        <f t="shared" si="319"/>
        <v>495.32286804</v>
      </c>
      <c r="AHM110" s="241">
        <f t="shared" si="319"/>
        <v>514.37374757999999</v>
      </c>
      <c r="AHN110" s="241">
        <f t="shared" si="319"/>
        <v>9.5254397700000002</v>
      </c>
      <c r="AHO110" s="241">
        <f t="shared" si="319"/>
        <v>718.21815865800011</v>
      </c>
      <c r="AHP110" s="241">
        <f t="shared" si="319"/>
        <v>718.21815865800011</v>
      </c>
      <c r="AHQ110" s="241">
        <f t="shared" si="319"/>
        <v>742.98430206</v>
      </c>
      <c r="AHR110" s="241">
        <f t="shared" si="319"/>
        <v>247.66143402</v>
      </c>
      <c r="AHS110" s="241">
        <f t="shared" si="319"/>
        <v>40.006847034000003</v>
      </c>
      <c r="AHT110" s="241">
        <f t="shared" si="319"/>
        <v>1809.8335563000003</v>
      </c>
      <c r="AHU110" s="241">
        <f t="shared" ref="AHU110:AKF110" si="320">VLOOKUP(AHU85,$A$40:$B$63,2,FALSE)</f>
        <v>457.22110896000009</v>
      </c>
      <c r="AHV110" s="241">
        <f t="shared" si="320"/>
        <v>1809.8335563000003</v>
      </c>
      <c r="AHW110" s="241">
        <f t="shared" si="320"/>
        <v>329.58021604200002</v>
      </c>
      <c r="AHX110" s="241">
        <f t="shared" si="320"/>
        <v>571.52638620000005</v>
      </c>
      <c r="AHY110" s="241">
        <f t="shared" si="320"/>
        <v>457.22110896000009</v>
      </c>
      <c r="AHZ110" s="241">
        <f t="shared" si="320"/>
        <v>571.52638620000005</v>
      </c>
      <c r="AIA110" s="241">
        <f t="shared" si="320"/>
        <v>9.5254397700000002</v>
      </c>
      <c r="AIB110" s="241">
        <f t="shared" si="320"/>
        <v>3810.1759080000002</v>
      </c>
      <c r="AIC110" s="241">
        <f t="shared" si="320"/>
        <v>9.5254397700000002</v>
      </c>
      <c r="AID110" s="241">
        <f t="shared" si="320"/>
        <v>228.61055448000005</v>
      </c>
      <c r="AIE110" s="241">
        <f t="shared" si="320"/>
        <v>838.23869976000015</v>
      </c>
      <c r="AIF110" s="241">
        <f t="shared" si="320"/>
        <v>1714.5791586000003</v>
      </c>
      <c r="AIG110" s="241">
        <f t="shared" si="320"/>
        <v>9.5254397700000002</v>
      </c>
      <c r="AIH110" s="241">
        <f t="shared" si="320"/>
        <v>514.37374757999999</v>
      </c>
      <c r="AII110" s="241">
        <f t="shared" si="320"/>
        <v>9.5254397700000002</v>
      </c>
      <c r="AIJ110" s="241">
        <f t="shared" si="320"/>
        <v>228.61055448000005</v>
      </c>
      <c r="AIK110" s="241">
        <f t="shared" si="320"/>
        <v>571.52638620000005</v>
      </c>
      <c r="AIL110" s="241">
        <f t="shared" si="320"/>
        <v>51.437374758000004</v>
      </c>
      <c r="AIM110" s="241">
        <f t="shared" si="320"/>
        <v>495.32286804</v>
      </c>
      <c r="AIN110" s="241">
        <f t="shared" si="320"/>
        <v>3810.1759080000002</v>
      </c>
      <c r="AIO110" s="241">
        <f t="shared" si="320"/>
        <v>2000.3423517000001</v>
      </c>
      <c r="AIP110" s="241">
        <f t="shared" si="320"/>
        <v>571.52638620000005</v>
      </c>
      <c r="AIQ110" s="241">
        <f t="shared" si="320"/>
        <v>495.32286804</v>
      </c>
      <c r="AIR110" s="241">
        <f t="shared" si="320"/>
        <v>121.92562905600001</v>
      </c>
      <c r="AIS110" s="241">
        <f t="shared" si="320"/>
        <v>9.5254397700000002</v>
      </c>
      <c r="AIT110" s="241">
        <f t="shared" si="320"/>
        <v>2000.3423517000001</v>
      </c>
      <c r="AIU110" s="241">
        <f t="shared" si="320"/>
        <v>329.58021604200002</v>
      </c>
      <c r="AIV110" s="241">
        <f t="shared" si="320"/>
        <v>457.22110896000009</v>
      </c>
      <c r="AIW110" s="241">
        <f t="shared" si="320"/>
        <v>9.5254397700000002</v>
      </c>
      <c r="AIX110" s="241">
        <f t="shared" si="320"/>
        <v>4953.2286804000005</v>
      </c>
      <c r="AIY110" s="241">
        <f t="shared" si="320"/>
        <v>247.66143402</v>
      </c>
      <c r="AIZ110" s="241">
        <f t="shared" si="320"/>
        <v>45.722110896000011</v>
      </c>
      <c r="AJA110" s="241">
        <f t="shared" si="320"/>
        <v>3429.1583172000005</v>
      </c>
      <c r="AJB110" s="241">
        <f t="shared" si="320"/>
        <v>1714.5791586000003</v>
      </c>
      <c r="AJC110" s="241">
        <f t="shared" si="320"/>
        <v>514.37374757999999</v>
      </c>
      <c r="AJD110" s="241">
        <f t="shared" si="320"/>
        <v>495.32286804</v>
      </c>
      <c r="AJE110" s="241">
        <f t="shared" si="320"/>
        <v>838.23869976000015</v>
      </c>
      <c r="AJF110" s="241">
        <f t="shared" si="320"/>
        <v>51.437374758000004</v>
      </c>
      <c r="AJG110" s="241">
        <f t="shared" si="320"/>
        <v>1714.5791586000003</v>
      </c>
      <c r="AJH110" s="241">
        <f t="shared" si="320"/>
        <v>838.23869976000015</v>
      </c>
      <c r="AJI110" s="241">
        <f t="shared" si="320"/>
        <v>838.23869976000015</v>
      </c>
      <c r="AJJ110" s="241">
        <f t="shared" si="320"/>
        <v>9.5254397700000002</v>
      </c>
      <c r="AJK110" s="241">
        <f t="shared" si="320"/>
        <v>495.32286804</v>
      </c>
      <c r="AJL110" s="241">
        <f t="shared" si="320"/>
        <v>1809.8335563000003</v>
      </c>
      <c r="AJM110" s="241">
        <f t="shared" si="320"/>
        <v>9.5254397700000002</v>
      </c>
      <c r="AJN110" s="241">
        <f t="shared" si="320"/>
        <v>3810.1759080000002</v>
      </c>
      <c r="AJO110" s="241">
        <f t="shared" si="320"/>
        <v>121.92562905600001</v>
      </c>
      <c r="AJP110" s="241">
        <f t="shared" si="320"/>
        <v>495.32286804</v>
      </c>
      <c r="AJQ110" s="241">
        <f t="shared" si="320"/>
        <v>2000.3423517000001</v>
      </c>
      <c r="AJR110" s="241">
        <f t="shared" si="320"/>
        <v>718.21815865800011</v>
      </c>
      <c r="AJS110" s="241">
        <f t="shared" si="320"/>
        <v>838.23869976000015</v>
      </c>
      <c r="AJT110" s="241">
        <f t="shared" si="320"/>
        <v>4953.2286804000005</v>
      </c>
      <c r="AJU110" s="241">
        <f t="shared" si="320"/>
        <v>571.52638620000005</v>
      </c>
      <c r="AJV110" s="241">
        <f t="shared" si="320"/>
        <v>247.66143402</v>
      </c>
      <c r="AJW110" s="241">
        <f t="shared" si="320"/>
        <v>51.437374758000004</v>
      </c>
      <c r="AJX110" s="241">
        <f t="shared" si="320"/>
        <v>647.72990435999998</v>
      </c>
      <c r="AJY110" s="241">
        <f t="shared" si="320"/>
        <v>9.5254397700000002</v>
      </c>
      <c r="AJZ110" s="241">
        <f t="shared" si="320"/>
        <v>51.437374758000004</v>
      </c>
      <c r="AKA110" s="241">
        <f t="shared" si="320"/>
        <v>198.12914721600001</v>
      </c>
      <c r="AKB110" s="241">
        <f t="shared" si="320"/>
        <v>40.006847034000003</v>
      </c>
      <c r="AKC110" s="241">
        <f t="shared" si="320"/>
        <v>514.37374757999999</v>
      </c>
      <c r="AKD110" s="241">
        <f t="shared" si="320"/>
        <v>514.37374757999999</v>
      </c>
      <c r="AKE110" s="241">
        <f t="shared" si="320"/>
        <v>121.92562905600001</v>
      </c>
      <c r="AKF110" s="241">
        <f t="shared" si="320"/>
        <v>329.58021604200002</v>
      </c>
      <c r="AKG110" s="241">
        <f t="shared" ref="AKG110:ALM110" si="321">VLOOKUP(AKG85,$A$40:$B$63,2,FALSE)</f>
        <v>1714.5791586000003</v>
      </c>
      <c r="AKH110" s="241">
        <f t="shared" si="321"/>
        <v>121.92562905600001</v>
      </c>
      <c r="AKI110" s="241">
        <f t="shared" si="321"/>
        <v>457.22110896000009</v>
      </c>
      <c r="AKJ110" s="241">
        <f t="shared" si="321"/>
        <v>198.12914721600001</v>
      </c>
      <c r="AKK110" s="241">
        <f t="shared" si="321"/>
        <v>838.23869976000015</v>
      </c>
      <c r="AKL110" s="241">
        <f t="shared" si="321"/>
        <v>247.66143402</v>
      </c>
      <c r="AKM110" s="241">
        <f t="shared" si="321"/>
        <v>329.58021604200002</v>
      </c>
      <c r="AKN110" s="241">
        <f t="shared" si="321"/>
        <v>2000.3423517000001</v>
      </c>
      <c r="AKO110" s="241">
        <f t="shared" si="321"/>
        <v>228.61055448000005</v>
      </c>
      <c r="AKP110" s="241">
        <f t="shared" si="321"/>
        <v>51.437374758000004</v>
      </c>
      <c r="AKQ110" s="241">
        <f t="shared" si="321"/>
        <v>40.006847034000003</v>
      </c>
      <c r="AKR110" s="241">
        <f t="shared" si="321"/>
        <v>457.22110896000009</v>
      </c>
      <c r="AKS110" s="241">
        <f t="shared" si="321"/>
        <v>838.23869976000015</v>
      </c>
      <c r="AKT110" s="241">
        <f t="shared" si="321"/>
        <v>247.66143402</v>
      </c>
      <c r="AKU110" s="241">
        <f t="shared" si="321"/>
        <v>457.22110896000009</v>
      </c>
      <c r="AKV110" s="241">
        <f t="shared" si="321"/>
        <v>121.92562905600001</v>
      </c>
      <c r="AKW110" s="241">
        <f t="shared" si="321"/>
        <v>198.12914721600001</v>
      </c>
      <c r="AKX110" s="241">
        <f t="shared" si="321"/>
        <v>3429.1583172000005</v>
      </c>
      <c r="AKY110" s="241">
        <f t="shared" si="321"/>
        <v>198.12914721600001</v>
      </c>
      <c r="AKZ110" s="241">
        <f t="shared" si="321"/>
        <v>9.5254397700000002</v>
      </c>
      <c r="ALA110" s="241">
        <f t="shared" si="321"/>
        <v>457.22110896000009</v>
      </c>
      <c r="ALB110" s="241">
        <f t="shared" si="321"/>
        <v>329.58021604200002</v>
      </c>
      <c r="ALC110" s="241">
        <f t="shared" si="321"/>
        <v>647.72990435999998</v>
      </c>
      <c r="ALD110" s="241">
        <f t="shared" si="321"/>
        <v>198.12914721600001</v>
      </c>
      <c r="ALE110" s="241">
        <f t="shared" si="321"/>
        <v>2000.3423517000001</v>
      </c>
      <c r="ALF110" s="241">
        <f t="shared" si="321"/>
        <v>571.52638620000005</v>
      </c>
      <c r="ALG110" s="241">
        <f t="shared" si="321"/>
        <v>329.58021604200002</v>
      </c>
      <c r="ALH110" s="241">
        <f t="shared" si="321"/>
        <v>1714.5791586000003</v>
      </c>
      <c r="ALI110" s="241">
        <f t="shared" si="321"/>
        <v>247.66143402</v>
      </c>
      <c r="ALJ110" s="241">
        <f t="shared" si="321"/>
        <v>718.21815865800011</v>
      </c>
      <c r="ALK110" s="241">
        <f t="shared" si="321"/>
        <v>457.22110896000009</v>
      </c>
      <c r="ALL110" s="241">
        <f t="shared" si="321"/>
        <v>1809.8335563000003</v>
      </c>
      <c r="ALM110" s="241">
        <f t="shared" si="321"/>
        <v>247.66143402</v>
      </c>
    </row>
    <row r="111" spans="1:1001" x14ac:dyDescent="0.25">
      <c r="A111">
        <v>21</v>
      </c>
      <c r="B111" s="241">
        <f t="shared" ref="B111:H114" si="322">VLOOKUP(B86,$A$40:$B$63,2,FALSE)</f>
        <v>9.5254397700000002</v>
      </c>
      <c r="C111" s="241">
        <f t="shared" si="322"/>
        <v>198.12914721600001</v>
      </c>
      <c r="D111" s="241">
        <f t="shared" si="322"/>
        <v>198.12914721600001</v>
      </c>
      <c r="E111" s="241">
        <f t="shared" si="322"/>
        <v>571.52638620000005</v>
      </c>
      <c r="F111" s="241">
        <f t="shared" si="322"/>
        <v>742.98430206</v>
      </c>
      <c r="G111" s="241">
        <f t="shared" si="322"/>
        <v>4953.2286804000005</v>
      </c>
      <c r="H111" s="241">
        <f t="shared" si="322"/>
        <v>3810.1759080000002</v>
      </c>
      <c r="I111" s="241">
        <f t="shared" ref="I111:BT111" si="323">VLOOKUP(I86,$A$40:$B$63,2,FALSE)</f>
        <v>838.23869976000015</v>
      </c>
      <c r="J111" s="241">
        <f t="shared" si="323"/>
        <v>40.006847034000003</v>
      </c>
      <c r="K111" s="241">
        <f t="shared" si="323"/>
        <v>718.21815865800011</v>
      </c>
      <c r="L111" s="241">
        <f t="shared" si="323"/>
        <v>495.32286804</v>
      </c>
      <c r="M111" s="241">
        <f t="shared" si="323"/>
        <v>16764.773995200001</v>
      </c>
      <c r="N111" s="241">
        <f t="shared" si="323"/>
        <v>228.61055448000005</v>
      </c>
      <c r="O111" s="241">
        <f t="shared" si="323"/>
        <v>4953.2286804000005</v>
      </c>
      <c r="P111" s="241">
        <f t="shared" si="323"/>
        <v>40.006847034000003</v>
      </c>
      <c r="Q111" s="241">
        <f t="shared" si="323"/>
        <v>51.437374758000004</v>
      </c>
      <c r="R111" s="241">
        <f t="shared" si="323"/>
        <v>121.92562905600001</v>
      </c>
      <c r="S111" s="241">
        <f t="shared" si="323"/>
        <v>3810.1759080000002</v>
      </c>
      <c r="T111" s="241">
        <f t="shared" si="323"/>
        <v>9.5254397700000002</v>
      </c>
      <c r="U111" s="241">
        <f t="shared" si="323"/>
        <v>1714.5791586000003</v>
      </c>
      <c r="V111" s="241">
        <f t="shared" si="323"/>
        <v>247.66143402</v>
      </c>
      <c r="W111" s="241">
        <f t="shared" si="323"/>
        <v>718.21815865800011</v>
      </c>
      <c r="X111" s="241">
        <f t="shared" si="323"/>
        <v>16764.773995200001</v>
      </c>
      <c r="Y111" s="241">
        <f t="shared" si="323"/>
        <v>3810.1759080000002</v>
      </c>
      <c r="Z111" s="241">
        <f t="shared" si="323"/>
        <v>742.98430206</v>
      </c>
      <c r="AA111" s="241">
        <f t="shared" si="323"/>
        <v>40.006847034000003</v>
      </c>
      <c r="AB111" s="241">
        <f t="shared" si="323"/>
        <v>40.006847034000003</v>
      </c>
      <c r="AC111" s="241">
        <f t="shared" si="323"/>
        <v>495.32286804</v>
      </c>
      <c r="AD111" s="241">
        <f t="shared" si="323"/>
        <v>495.32286804</v>
      </c>
      <c r="AE111" s="241">
        <f t="shared" si="323"/>
        <v>647.72990435999998</v>
      </c>
      <c r="AF111" s="241">
        <f t="shared" si="323"/>
        <v>742.98430206</v>
      </c>
      <c r="AG111" s="241">
        <f t="shared" si="323"/>
        <v>495.32286804</v>
      </c>
      <c r="AH111" s="241">
        <f t="shared" si="323"/>
        <v>1809.8335563000003</v>
      </c>
      <c r="AI111" s="241">
        <f t="shared" si="323"/>
        <v>514.37374757999999</v>
      </c>
      <c r="AJ111" s="241">
        <f t="shared" si="323"/>
        <v>2000.3423517000001</v>
      </c>
      <c r="AK111" s="241">
        <f t="shared" si="323"/>
        <v>4953.2286804000005</v>
      </c>
      <c r="AL111" s="241">
        <f t="shared" si="323"/>
        <v>514.37374757999999</v>
      </c>
      <c r="AM111" s="241">
        <f t="shared" si="323"/>
        <v>9.5254397700000002</v>
      </c>
      <c r="AN111" s="241">
        <f t="shared" si="323"/>
        <v>45.722110896000011</v>
      </c>
      <c r="AO111" s="241">
        <f t="shared" si="323"/>
        <v>9.5254397700000002</v>
      </c>
      <c r="AP111" s="241">
        <f t="shared" si="323"/>
        <v>838.23869976000015</v>
      </c>
      <c r="AQ111" s="241">
        <f t="shared" si="323"/>
        <v>121.92562905600001</v>
      </c>
      <c r="AR111" s="241">
        <f t="shared" si="323"/>
        <v>4953.2286804000005</v>
      </c>
      <c r="AS111" s="241">
        <f t="shared" si="323"/>
        <v>495.32286804</v>
      </c>
      <c r="AT111" s="241">
        <f t="shared" si="323"/>
        <v>121.92562905600001</v>
      </c>
      <c r="AU111" s="241">
        <f t="shared" si="323"/>
        <v>121.92562905600001</v>
      </c>
      <c r="AV111" s="241">
        <f t="shared" si="323"/>
        <v>121.92562905600001</v>
      </c>
      <c r="AW111" s="241">
        <f t="shared" si="323"/>
        <v>742.98430206</v>
      </c>
      <c r="AX111" s="241">
        <f t="shared" si="323"/>
        <v>247.66143402</v>
      </c>
      <c r="AY111" s="241">
        <f t="shared" si="323"/>
        <v>3429.1583172000005</v>
      </c>
      <c r="AZ111" s="241">
        <f t="shared" si="323"/>
        <v>247.66143402</v>
      </c>
      <c r="BA111" s="241">
        <f t="shared" si="323"/>
        <v>3429.1583172000005</v>
      </c>
      <c r="BB111" s="241">
        <f t="shared" si="323"/>
        <v>3429.1583172000005</v>
      </c>
      <c r="BC111" s="241">
        <f t="shared" si="323"/>
        <v>198.12914721600001</v>
      </c>
      <c r="BD111" s="241">
        <f t="shared" si="323"/>
        <v>3810.1759080000002</v>
      </c>
      <c r="BE111" s="241">
        <f t="shared" si="323"/>
        <v>4953.2286804000005</v>
      </c>
      <c r="BF111" s="241">
        <f t="shared" si="323"/>
        <v>457.22110896000009</v>
      </c>
      <c r="BG111" s="241">
        <f t="shared" si="323"/>
        <v>121.92562905600001</v>
      </c>
      <c r="BH111" s="241">
        <f t="shared" si="323"/>
        <v>3429.1583172000005</v>
      </c>
      <c r="BI111" s="241">
        <f t="shared" si="323"/>
        <v>514.37374757999999</v>
      </c>
      <c r="BJ111" s="241">
        <f t="shared" si="323"/>
        <v>571.52638620000005</v>
      </c>
      <c r="BK111" s="241">
        <f t="shared" si="323"/>
        <v>121.92562905600001</v>
      </c>
      <c r="BL111" s="241">
        <f t="shared" si="323"/>
        <v>1809.8335563000003</v>
      </c>
      <c r="BM111" s="241">
        <f t="shared" si="323"/>
        <v>514.37374757999999</v>
      </c>
      <c r="BN111" s="241">
        <f t="shared" si="323"/>
        <v>742.98430206</v>
      </c>
      <c r="BO111" s="241">
        <f t="shared" si="323"/>
        <v>571.52638620000005</v>
      </c>
      <c r="BP111" s="241">
        <f t="shared" si="323"/>
        <v>40.006847034000003</v>
      </c>
      <c r="BQ111" s="241">
        <f t="shared" si="323"/>
        <v>4953.2286804000005</v>
      </c>
      <c r="BR111" s="241">
        <f t="shared" si="323"/>
        <v>3429.1583172000005</v>
      </c>
      <c r="BS111" s="241">
        <f t="shared" si="323"/>
        <v>16764.773995200001</v>
      </c>
      <c r="BT111" s="241">
        <f t="shared" si="323"/>
        <v>3810.1759080000002</v>
      </c>
      <c r="BU111" s="241">
        <f t="shared" ref="BU111:EF111" si="324">VLOOKUP(BU86,$A$40:$B$63,2,FALSE)</f>
        <v>647.72990435999998</v>
      </c>
      <c r="BV111" s="241">
        <f t="shared" si="324"/>
        <v>9.5254397700000002</v>
      </c>
      <c r="BW111" s="241">
        <f t="shared" si="324"/>
        <v>51.437374758000004</v>
      </c>
      <c r="BX111" s="241">
        <f t="shared" si="324"/>
        <v>742.98430206</v>
      </c>
      <c r="BY111" s="241">
        <f t="shared" si="324"/>
        <v>121.92562905600001</v>
      </c>
      <c r="BZ111" s="241">
        <f t="shared" si="324"/>
        <v>3429.1583172000005</v>
      </c>
      <c r="CA111" s="241">
        <f t="shared" si="324"/>
        <v>1714.5791586000003</v>
      </c>
      <c r="CB111" s="241">
        <f t="shared" si="324"/>
        <v>3429.1583172000005</v>
      </c>
      <c r="CC111" s="241">
        <f t="shared" si="324"/>
        <v>3429.1583172000005</v>
      </c>
      <c r="CD111" s="241">
        <f t="shared" si="324"/>
        <v>571.52638620000005</v>
      </c>
      <c r="CE111" s="241">
        <f t="shared" si="324"/>
        <v>647.72990435999998</v>
      </c>
      <c r="CF111" s="241">
        <f t="shared" si="324"/>
        <v>1714.5791586000003</v>
      </c>
      <c r="CG111" s="241">
        <f t="shared" si="324"/>
        <v>198.12914721600001</v>
      </c>
      <c r="CH111" s="241">
        <f t="shared" si="324"/>
        <v>40.006847034000003</v>
      </c>
      <c r="CI111" s="241">
        <f t="shared" si="324"/>
        <v>16764.773995200001</v>
      </c>
      <c r="CJ111" s="241">
        <f t="shared" si="324"/>
        <v>571.52638620000005</v>
      </c>
      <c r="CK111" s="241">
        <f t="shared" si="324"/>
        <v>9.5254397700000002</v>
      </c>
      <c r="CL111" s="241">
        <f t="shared" si="324"/>
        <v>40.006847034000003</v>
      </c>
      <c r="CM111" s="241">
        <f t="shared" si="324"/>
        <v>1809.8335563000003</v>
      </c>
      <c r="CN111" s="241">
        <f t="shared" si="324"/>
        <v>742.98430206</v>
      </c>
      <c r="CO111" s="241">
        <f t="shared" si="324"/>
        <v>718.21815865800011</v>
      </c>
      <c r="CP111" s="241">
        <f t="shared" si="324"/>
        <v>4953.2286804000005</v>
      </c>
      <c r="CQ111" s="241">
        <f t="shared" si="324"/>
        <v>1714.5791586000003</v>
      </c>
      <c r="CR111" s="241">
        <f t="shared" si="324"/>
        <v>4953.2286804000005</v>
      </c>
      <c r="CS111" s="241">
        <f t="shared" si="324"/>
        <v>571.52638620000005</v>
      </c>
      <c r="CT111" s="241">
        <f t="shared" si="324"/>
        <v>1809.8335563000003</v>
      </c>
      <c r="CU111" s="241">
        <f t="shared" si="324"/>
        <v>247.66143402</v>
      </c>
      <c r="CV111" s="241">
        <f t="shared" si="324"/>
        <v>51.437374758000004</v>
      </c>
      <c r="CW111" s="241">
        <f t="shared" si="324"/>
        <v>3810.1759080000002</v>
      </c>
      <c r="CX111" s="241">
        <f t="shared" si="324"/>
        <v>16764.773995200001</v>
      </c>
      <c r="CY111" s="241">
        <f t="shared" si="324"/>
        <v>495.32286804</v>
      </c>
      <c r="CZ111" s="241">
        <f t="shared" si="324"/>
        <v>247.66143402</v>
      </c>
      <c r="DA111" s="241">
        <f t="shared" si="324"/>
        <v>457.22110896000009</v>
      </c>
      <c r="DB111" s="241">
        <f t="shared" si="324"/>
        <v>514.37374757999999</v>
      </c>
      <c r="DC111" s="241">
        <f t="shared" si="324"/>
        <v>228.61055448000005</v>
      </c>
      <c r="DD111" s="241">
        <f t="shared" si="324"/>
        <v>3810.1759080000002</v>
      </c>
      <c r="DE111" s="241">
        <f t="shared" si="324"/>
        <v>1809.8335563000003</v>
      </c>
      <c r="DF111" s="241">
        <f t="shared" si="324"/>
        <v>514.37374757999999</v>
      </c>
      <c r="DG111" s="241">
        <f t="shared" si="324"/>
        <v>514.37374757999999</v>
      </c>
      <c r="DH111" s="241">
        <f t="shared" si="324"/>
        <v>16764.773995200001</v>
      </c>
      <c r="DI111" s="241">
        <f t="shared" si="324"/>
        <v>40.006847034000003</v>
      </c>
      <c r="DJ111" s="241">
        <f t="shared" si="324"/>
        <v>742.98430206</v>
      </c>
      <c r="DK111" s="241">
        <f t="shared" si="324"/>
        <v>228.61055448000005</v>
      </c>
      <c r="DL111" s="241">
        <f t="shared" si="324"/>
        <v>121.92562905600001</v>
      </c>
      <c r="DM111" s="241">
        <f t="shared" si="324"/>
        <v>9.5254397700000002</v>
      </c>
      <c r="DN111" s="241">
        <f t="shared" si="324"/>
        <v>247.66143402</v>
      </c>
      <c r="DO111" s="241">
        <f t="shared" si="324"/>
        <v>742.98430206</v>
      </c>
      <c r="DP111" s="241">
        <f t="shared" si="324"/>
        <v>3810.1759080000002</v>
      </c>
      <c r="DQ111" s="241">
        <f t="shared" si="324"/>
        <v>228.61055448000005</v>
      </c>
      <c r="DR111" s="241">
        <f t="shared" si="324"/>
        <v>718.21815865800011</v>
      </c>
      <c r="DS111" s="241">
        <f t="shared" si="324"/>
        <v>228.61055448000005</v>
      </c>
      <c r="DT111" s="241">
        <f t="shared" si="324"/>
        <v>16764.773995200001</v>
      </c>
      <c r="DU111" s="241">
        <f t="shared" si="324"/>
        <v>3429.1583172000005</v>
      </c>
      <c r="DV111" s="241">
        <f t="shared" si="324"/>
        <v>742.98430206</v>
      </c>
      <c r="DW111" s="241">
        <f t="shared" si="324"/>
        <v>247.66143402</v>
      </c>
      <c r="DX111" s="241">
        <f t="shared" si="324"/>
        <v>838.23869976000015</v>
      </c>
      <c r="DY111" s="241">
        <f t="shared" si="324"/>
        <v>2000.3423517000001</v>
      </c>
      <c r="DZ111" s="241">
        <f t="shared" si="324"/>
        <v>121.92562905600001</v>
      </c>
      <c r="EA111" s="241">
        <f t="shared" si="324"/>
        <v>247.66143402</v>
      </c>
      <c r="EB111" s="241">
        <f t="shared" si="324"/>
        <v>3810.1759080000002</v>
      </c>
      <c r="EC111" s="241">
        <f t="shared" si="324"/>
        <v>228.61055448000005</v>
      </c>
      <c r="ED111" s="241">
        <f t="shared" si="324"/>
        <v>457.22110896000009</v>
      </c>
      <c r="EE111" s="241">
        <f t="shared" si="324"/>
        <v>121.92562905600001</v>
      </c>
      <c r="EF111" s="241">
        <f t="shared" si="324"/>
        <v>121.92562905600001</v>
      </c>
      <c r="EG111" s="241">
        <f t="shared" ref="EG111:GR111" si="325">VLOOKUP(EG86,$A$40:$B$63,2,FALSE)</f>
        <v>9.5254397700000002</v>
      </c>
      <c r="EH111" s="241">
        <f t="shared" si="325"/>
        <v>742.98430206</v>
      </c>
      <c r="EI111" s="241">
        <f t="shared" si="325"/>
        <v>495.32286804</v>
      </c>
      <c r="EJ111" s="241">
        <f t="shared" si="325"/>
        <v>457.22110896000009</v>
      </c>
      <c r="EK111" s="241">
        <f t="shared" si="325"/>
        <v>4953.2286804000005</v>
      </c>
      <c r="EL111" s="241">
        <f t="shared" si="325"/>
        <v>742.98430206</v>
      </c>
      <c r="EM111" s="241">
        <f t="shared" si="325"/>
        <v>198.12914721600001</v>
      </c>
      <c r="EN111" s="241">
        <f t="shared" si="325"/>
        <v>51.437374758000004</v>
      </c>
      <c r="EO111" s="241">
        <f t="shared" si="325"/>
        <v>121.92562905600001</v>
      </c>
      <c r="EP111" s="241">
        <f t="shared" si="325"/>
        <v>228.61055448000005</v>
      </c>
      <c r="EQ111" s="241">
        <f t="shared" si="325"/>
        <v>16764.773995200001</v>
      </c>
      <c r="ER111" s="241">
        <f t="shared" si="325"/>
        <v>742.98430206</v>
      </c>
      <c r="ES111" s="241">
        <f t="shared" si="325"/>
        <v>742.98430206</v>
      </c>
      <c r="ET111" s="241">
        <f t="shared" si="325"/>
        <v>495.32286804</v>
      </c>
      <c r="EU111" s="241">
        <f t="shared" si="325"/>
        <v>121.92562905600001</v>
      </c>
      <c r="EV111" s="241">
        <f t="shared" si="325"/>
        <v>9.5254397700000002</v>
      </c>
      <c r="EW111" s="241">
        <f t="shared" si="325"/>
        <v>1714.5791586000003</v>
      </c>
      <c r="EX111" s="241">
        <f t="shared" si="325"/>
        <v>1714.5791586000003</v>
      </c>
      <c r="EY111" s="241">
        <f t="shared" si="325"/>
        <v>247.66143402</v>
      </c>
      <c r="EZ111" s="241">
        <f t="shared" si="325"/>
        <v>2000.3423517000001</v>
      </c>
      <c r="FA111" s="241">
        <f t="shared" si="325"/>
        <v>571.52638620000005</v>
      </c>
      <c r="FB111" s="241">
        <f t="shared" si="325"/>
        <v>4953.2286804000005</v>
      </c>
      <c r="FC111" s="241">
        <f t="shared" si="325"/>
        <v>247.66143402</v>
      </c>
      <c r="FD111" s="241">
        <f t="shared" si="325"/>
        <v>514.37374757999999</v>
      </c>
      <c r="FE111" s="241">
        <f t="shared" si="325"/>
        <v>3810.1759080000002</v>
      </c>
      <c r="FF111" s="241">
        <f t="shared" si="325"/>
        <v>1809.8335563000003</v>
      </c>
      <c r="FG111" s="241">
        <f t="shared" si="325"/>
        <v>329.58021604200002</v>
      </c>
      <c r="FH111" s="241">
        <f t="shared" si="325"/>
        <v>121.92562905600001</v>
      </c>
      <c r="FI111" s="241">
        <f t="shared" si="325"/>
        <v>4953.2286804000005</v>
      </c>
      <c r="FJ111" s="241">
        <f t="shared" si="325"/>
        <v>51.437374758000004</v>
      </c>
      <c r="FK111" s="241">
        <f t="shared" si="325"/>
        <v>718.21815865800011</v>
      </c>
      <c r="FL111" s="241">
        <f t="shared" si="325"/>
        <v>9.5254397700000002</v>
      </c>
      <c r="FM111" s="241">
        <f t="shared" si="325"/>
        <v>198.12914721600001</v>
      </c>
      <c r="FN111" s="241">
        <f t="shared" si="325"/>
        <v>1714.5791586000003</v>
      </c>
      <c r="FO111" s="241">
        <f t="shared" si="325"/>
        <v>40.006847034000003</v>
      </c>
      <c r="FP111" s="241">
        <f t="shared" si="325"/>
        <v>647.72990435999998</v>
      </c>
      <c r="FQ111" s="241">
        <f t="shared" si="325"/>
        <v>51.437374758000004</v>
      </c>
      <c r="FR111" s="241">
        <f t="shared" si="325"/>
        <v>51.437374758000004</v>
      </c>
      <c r="FS111" s="241">
        <f t="shared" si="325"/>
        <v>718.21815865800011</v>
      </c>
      <c r="FT111" s="241">
        <f t="shared" si="325"/>
        <v>3810.1759080000002</v>
      </c>
      <c r="FU111" s="241">
        <f t="shared" si="325"/>
        <v>514.37374757999999</v>
      </c>
      <c r="FV111" s="241">
        <f t="shared" si="325"/>
        <v>51.437374758000004</v>
      </c>
      <c r="FW111" s="241">
        <f t="shared" si="325"/>
        <v>647.72990435999998</v>
      </c>
      <c r="FX111" s="241">
        <f t="shared" si="325"/>
        <v>647.72990435999998</v>
      </c>
      <c r="FY111" s="241">
        <f t="shared" si="325"/>
        <v>247.66143402</v>
      </c>
      <c r="FZ111" s="241">
        <f t="shared" si="325"/>
        <v>1714.5791586000003</v>
      </c>
      <c r="GA111" s="241">
        <f t="shared" si="325"/>
        <v>198.12914721600001</v>
      </c>
      <c r="GB111" s="241">
        <f t="shared" si="325"/>
        <v>45.722110896000011</v>
      </c>
      <c r="GC111" s="241">
        <f t="shared" si="325"/>
        <v>2000.3423517000001</v>
      </c>
      <c r="GD111" s="241">
        <f t="shared" si="325"/>
        <v>247.66143402</v>
      </c>
      <c r="GE111" s="241">
        <f t="shared" si="325"/>
        <v>718.21815865800011</v>
      </c>
      <c r="GF111" s="241">
        <f t="shared" si="325"/>
        <v>1714.5791586000003</v>
      </c>
      <c r="GG111" s="241">
        <f t="shared" si="325"/>
        <v>40.006847034000003</v>
      </c>
      <c r="GH111" s="241">
        <f t="shared" si="325"/>
        <v>495.32286804</v>
      </c>
      <c r="GI111" s="241">
        <f t="shared" si="325"/>
        <v>457.22110896000009</v>
      </c>
      <c r="GJ111" s="241">
        <f t="shared" si="325"/>
        <v>40.006847034000003</v>
      </c>
      <c r="GK111" s="241">
        <f t="shared" si="325"/>
        <v>1809.8335563000003</v>
      </c>
      <c r="GL111" s="241">
        <f t="shared" si="325"/>
        <v>571.52638620000005</v>
      </c>
      <c r="GM111" s="241">
        <f t="shared" si="325"/>
        <v>514.37374757999999</v>
      </c>
      <c r="GN111" s="241">
        <f t="shared" si="325"/>
        <v>457.22110896000009</v>
      </c>
      <c r="GO111" s="241">
        <f t="shared" si="325"/>
        <v>51.437374758000004</v>
      </c>
      <c r="GP111" s="241">
        <f t="shared" si="325"/>
        <v>45.722110896000011</v>
      </c>
      <c r="GQ111" s="241">
        <f t="shared" si="325"/>
        <v>40.006847034000003</v>
      </c>
      <c r="GR111" s="241">
        <f t="shared" si="325"/>
        <v>45.722110896000011</v>
      </c>
      <c r="GS111" s="241">
        <f t="shared" ref="GS111:JD111" si="326">VLOOKUP(GS86,$A$40:$B$63,2,FALSE)</f>
        <v>198.12914721600001</v>
      </c>
      <c r="GT111" s="241">
        <f t="shared" si="326"/>
        <v>51.437374758000004</v>
      </c>
      <c r="GU111" s="241">
        <f t="shared" si="326"/>
        <v>742.98430206</v>
      </c>
      <c r="GV111" s="241">
        <f t="shared" si="326"/>
        <v>329.58021604200002</v>
      </c>
      <c r="GW111" s="241">
        <f t="shared" si="326"/>
        <v>121.92562905600001</v>
      </c>
      <c r="GX111" s="241">
        <f t="shared" si="326"/>
        <v>457.22110896000009</v>
      </c>
      <c r="GY111" s="241">
        <f t="shared" si="326"/>
        <v>838.23869976000015</v>
      </c>
      <c r="GZ111" s="241">
        <f t="shared" si="326"/>
        <v>198.12914721600001</v>
      </c>
      <c r="HA111" s="241">
        <f t="shared" si="326"/>
        <v>4953.2286804000005</v>
      </c>
      <c r="HB111" s="241">
        <f t="shared" si="326"/>
        <v>495.32286804</v>
      </c>
      <c r="HC111" s="241">
        <f t="shared" si="326"/>
        <v>40.006847034000003</v>
      </c>
      <c r="HD111" s="241">
        <f t="shared" si="326"/>
        <v>40.006847034000003</v>
      </c>
      <c r="HE111" s="241">
        <f t="shared" si="326"/>
        <v>3810.1759080000002</v>
      </c>
      <c r="HF111" s="241">
        <f t="shared" si="326"/>
        <v>4953.2286804000005</v>
      </c>
      <c r="HG111" s="241">
        <f t="shared" si="326"/>
        <v>647.72990435999998</v>
      </c>
      <c r="HH111" s="241">
        <f t="shared" si="326"/>
        <v>1809.8335563000003</v>
      </c>
      <c r="HI111" s="241">
        <f t="shared" si="326"/>
        <v>742.98430206</v>
      </c>
      <c r="HJ111" s="241">
        <f t="shared" si="326"/>
        <v>4953.2286804000005</v>
      </c>
      <c r="HK111" s="241">
        <f t="shared" si="326"/>
        <v>247.66143402</v>
      </c>
      <c r="HL111" s="241">
        <f t="shared" si="326"/>
        <v>198.12914721600001</v>
      </c>
      <c r="HM111" s="241">
        <f t="shared" si="326"/>
        <v>16764.773995200001</v>
      </c>
      <c r="HN111" s="241">
        <f t="shared" si="326"/>
        <v>742.98430206</v>
      </c>
      <c r="HO111" s="241">
        <f t="shared" si="326"/>
        <v>742.98430206</v>
      </c>
      <c r="HP111" s="241">
        <f t="shared" si="326"/>
        <v>1714.5791586000003</v>
      </c>
      <c r="HQ111" s="241">
        <f t="shared" si="326"/>
        <v>16764.773995200001</v>
      </c>
      <c r="HR111" s="241">
        <f t="shared" si="326"/>
        <v>1809.8335563000003</v>
      </c>
      <c r="HS111" s="241">
        <f t="shared" si="326"/>
        <v>718.21815865800011</v>
      </c>
      <c r="HT111" s="241">
        <f t="shared" si="326"/>
        <v>16764.773995200001</v>
      </c>
      <c r="HU111" s="241">
        <f t="shared" si="326"/>
        <v>647.72990435999998</v>
      </c>
      <c r="HV111" s="241">
        <f t="shared" si="326"/>
        <v>514.37374757999999</v>
      </c>
      <c r="HW111" s="241">
        <f t="shared" si="326"/>
        <v>2000.3423517000001</v>
      </c>
      <c r="HX111" s="241">
        <f t="shared" si="326"/>
        <v>40.006847034000003</v>
      </c>
      <c r="HY111" s="241">
        <f t="shared" si="326"/>
        <v>457.22110896000009</v>
      </c>
      <c r="HZ111" s="241">
        <f t="shared" si="326"/>
        <v>1714.5791586000003</v>
      </c>
      <c r="IA111" s="241">
        <f t="shared" si="326"/>
        <v>2000.3423517000001</v>
      </c>
      <c r="IB111" s="241">
        <f t="shared" si="326"/>
        <v>16764.773995200001</v>
      </c>
      <c r="IC111" s="241">
        <f t="shared" si="326"/>
        <v>571.52638620000005</v>
      </c>
      <c r="ID111" s="241">
        <f t="shared" si="326"/>
        <v>718.21815865800011</v>
      </c>
      <c r="IE111" s="241">
        <f t="shared" si="326"/>
        <v>228.61055448000005</v>
      </c>
      <c r="IF111" s="241">
        <f t="shared" si="326"/>
        <v>3810.1759080000002</v>
      </c>
      <c r="IG111" s="241">
        <f t="shared" si="326"/>
        <v>3810.1759080000002</v>
      </c>
      <c r="IH111" s="241">
        <f t="shared" si="326"/>
        <v>45.722110896000011</v>
      </c>
      <c r="II111" s="241">
        <f t="shared" si="326"/>
        <v>3429.1583172000005</v>
      </c>
      <c r="IJ111" s="241">
        <f t="shared" si="326"/>
        <v>121.92562905600001</v>
      </c>
      <c r="IK111" s="241">
        <f t="shared" si="326"/>
        <v>457.22110896000009</v>
      </c>
      <c r="IL111" s="241">
        <f t="shared" si="326"/>
        <v>3810.1759080000002</v>
      </c>
      <c r="IM111" s="241">
        <f t="shared" si="326"/>
        <v>742.98430206</v>
      </c>
      <c r="IN111" s="241">
        <f t="shared" si="326"/>
        <v>4953.2286804000005</v>
      </c>
      <c r="IO111" s="241">
        <f t="shared" si="326"/>
        <v>1714.5791586000003</v>
      </c>
      <c r="IP111" s="241">
        <f t="shared" si="326"/>
        <v>45.722110896000011</v>
      </c>
      <c r="IQ111" s="241">
        <f t="shared" si="326"/>
        <v>1809.8335563000003</v>
      </c>
      <c r="IR111" s="241">
        <f t="shared" si="326"/>
        <v>514.37374757999999</v>
      </c>
      <c r="IS111" s="241">
        <f t="shared" si="326"/>
        <v>9.5254397700000002</v>
      </c>
      <c r="IT111" s="241">
        <f t="shared" si="326"/>
        <v>4953.2286804000005</v>
      </c>
      <c r="IU111" s="241">
        <f t="shared" si="326"/>
        <v>4953.2286804000005</v>
      </c>
      <c r="IV111" s="241">
        <f t="shared" si="326"/>
        <v>2000.3423517000001</v>
      </c>
      <c r="IW111" s="241">
        <f t="shared" si="326"/>
        <v>228.61055448000005</v>
      </c>
      <c r="IX111" s="241">
        <f t="shared" si="326"/>
        <v>3429.1583172000005</v>
      </c>
      <c r="IY111" s="241">
        <f t="shared" si="326"/>
        <v>9.5254397700000002</v>
      </c>
      <c r="IZ111" s="241">
        <f t="shared" si="326"/>
        <v>121.92562905600001</v>
      </c>
      <c r="JA111" s="241">
        <f t="shared" si="326"/>
        <v>198.12914721600001</v>
      </c>
      <c r="JB111" s="241">
        <f t="shared" si="326"/>
        <v>329.58021604200002</v>
      </c>
      <c r="JC111" s="241">
        <f t="shared" si="326"/>
        <v>3429.1583172000005</v>
      </c>
      <c r="JD111" s="241">
        <f t="shared" si="326"/>
        <v>51.437374758000004</v>
      </c>
      <c r="JE111" s="241">
        <f t="shared" ref="JE111:LP111" si="327">VLOOKUP(JE86,$A$40:$B$63,2,FALSE)</f>
        <v>16764.773995200001</v>
      </c>
      <c r="JF111" s="241">
        <f t="shared" si="327"/>
        <v>647.72990435999998</v>
      </c>
      <c r="JG111" s="241">
        <f t="shared" si="327"/>
        <v>45.722110896000011</v>
      </c>
      <c r="JH111" s="241">
        <f t="shared" si="327"/>
        <v>329.58021604200002</v>
      </c>
      <c r="JI111" s="241">
        <f t="shared" si="327"/>
        <v>647.72990435999998</v>
      </c>
      <c r="JJ111" s="241">
        <f t="shared" si="327"/>
        <v>16764.773995200001</v>
      </c>
      <c r="JK111" s="241">
        <f t="shared" si="327"/>
        <v>742.98430206</v>
      </c>
      <c r="JL111" s="241">
        <f t="shared" si="327"/>
        <v>3810.1759080000002</v>
      </c>
      <c r="JM111" s="241">
        <f t="shared" si="327"/>
        <v>838.23869976000015</v>
      </c>
      <c r="JN111" s="241">
        <f t="shared" si="327"/>
        <v>228.61055448000005</v>
      </c>
      <c r="JO111" s="241">
        <f t="shared" si="327"/>
        <v>742.98430206</v>
      </c>
      <c r="JP111" s="241">
        <f t="shared" si="327"/>
        <v>742.98430206</v>
      </c>
      <c r="JQ111" s="241">
        <f t="shared" si="327"/>
        <v>247.66143402</v>
      </c>
      <c r="JR111" s="241">
        <f t="shared" si="327"/>
        <v>3810.1759080000002</v>
      </c>
      <c r="JS111" s="241">
        <f t="shared" si="327"/>
        <v>3810.1759080000002</v>
      </c>
      <c r="JT111" s="241">
        <f t="shared" si="327"/>
        <v>45.722110896000011</v>
      </c>
      <c r="JU111" s="241">
        <f t="shared" si="327"/>
        <v>3810.1759080000002</v>
      </c>
      <c r="JV111" s="241">
        <f t="shared" si="327"/>
        <v>51.437374758000004</v>
      </c>
      <c r="JW111" s="241">
        <f t="shared" si="327"/>
        <v>51.437374758000004</v>
      </c>
      <c r="JX111" s="241">
        <f t="shared" si="327"/>
        <v>838.23869976000015</v>
      </c>
      <c r="JY111" s="241">
        <f t="shared" si="327"/>
        <v>495.32286804</v>
      </c>
      <c r="JZ111" s="241">
        <f t="shared" si="327"/>
        <v>2000.3423517000001</v>
      </c>
      <c r="KA111" s="241">
        <f t="shared" si="327"/>
        <v>742.98430206</v>
      </c>
      <c r="KB111" s="241">
        <f t="shared" si="327"/>
        <v>571.52638620000005</v>
      </c>
      <c r="KC111" s="241">
        <f t="shared" si="327"/>
        <v>2000.3423517000001</v>
      </c>
      <c r="KD111" s="241">
        <f t="shared" si="327"/>
        <v>228.61055448000005</v>
      </c>
      <c r="KE111" s="241">
        <f t="shared" si="327"/>
        <v>1714.5791586000003</v>
      </c>
      <c r="KF111" s="241">
        <f t="shared" si="327"/>
        <v>1809.8335563000003</v>
      </c>
      <c r="KG111" s="241">
        <f t="shared" si="327"/>
        <v>40.006847034000003</v>
      </c>
      <c r="KH111" s="241">
        <f t="shared" si="327"/>
        <v>838.23869976000015</v>
      </c>
      <c r="KI111" s="241">
        <f t="shared" si="327"/>
        <v>3429.1583172000005</v>
      </c>
      <c r="KJ111" s="241">
        <f t="shared" si="327"/>
        <v>3810.1759080000002</v>
      </c>
      <c r="KK111" s="241">
        <f t="shared" si="327"/>
        <v>228.61055448000005</v>
      </c>
      <c r="KL111" s="241">
        <f t="shared" si="327"/>
        <v>247.66143402</v>
      </c>
      <c r="KM111" s="241">
        <f t="shared" si="327"/>
        <v>198.12914721600001</v>
      </c>
      <c r="KN111" s="241">
        <f t="shared" si="327"/>
        <v>571.52638620000005</v>
      </c>
      <c r="KO111" s="241">
        <f t="shared" si="327"/>
        <v>228.61055448000005</v>
      </c>
      <c r="KP111" s="241">
        <f t="shared" si="327"/>
        <v>4953.2286804000005</v>
      </c>
      <c r="KQ111" s="241">
        <f t="shared" si="327"/>
        <v>718.21815865800011</v>
      </c>
      <c r="KR111" s="241">
        <f t="shared" si="327"/>
        <v>16764.773995200001</v>
      </c>
      <c r="KS111" s="241">
        <f t="shared" si="327"/>
        <v>718.21815865800011</v>
      </c>
      <c r="KT111" s="241">
        <f t="shared" si="327"/>
        <v>9.5254397700000002</v>
      </c>
      <c r="KU111" s="241">
        <f t="shared" si="327"/>
        <v>9.5254397700000002</v>
      </c>
      <c r="KV111" s="241">
        <f t="shared" si="327"/>
        <v>40.006847034000003</v>
      </c>
      <c r="KW111" s="241">
        <f t="shared" si="327"/>
        <v>742.98430206</v>
      </c>
      <c r="KX111" s="241">
        <f t="shared" si="327"/>
        <v>571.52638620000005</v>
      </c>
      <c r="KY111" s="241">
        <f t="shared" si="327"/>
        <v>51.437374758000004</v>
      </c>
      <c r="KZ111" s="241">
        <f t="shared" si="327"/>
        <v>3810.1759080000002</v>
      </c>
      <c r="LA111" s="241">
        <f t="shared" si="327"/>
        <v>1714.5791586000003</v>
      </c>
      <c r="LB111" s="241">
        <f t="shared" si="327"/>
        <v>3810.1759080000002</v>
      </c>
      <c r="LC111" s="241">
        <f t="shared" si="327"/>
        <v>457.22110896000009</v>
      </c>
      <c r="LD111" s="241">
        <f t="shared" si="327"/>
        <v>718.21815865800011</v>
      </c>
      <c r="LE111" s="241">
        <f t="shared" si="327"/>
        <v>9.5254397700000002</v>
      </c>
      <c r="LF111" s="241">
        <f t="shared" si="327"/>
        <v>742.98430206</v>
      </c>
      <c r="LG111" s="241">
        <f t="shared" si="327"/>
        <v>457.22110896000009</v>
      </c>
      <c r="LH111" s="241">
        <f t="shared" si="327"/>
        <v>228.61055448000005</v>
      </c>
      <c r="LI111" s="241">
        <f t="shared" si="327"/>
        <v>4953.2286804000005</v>
      </c>
      <c r="LJ111" s="241">
        <f t="shared" si="327"/>
        <v>45.722110896000011</v>
      </c>
      <c r="LK111" s="241">
        <f t="shared" si="327"/>
        <v>45.722110896000011</v>
      </c>
      <c r="LL111" s="241">
        <f t="shared" si="327"/>
        <v>457.22110896000009</v>
      </c>
      <c r="LM111" s="241">
        <f t="shared" si="327"/>
        <v>1714.5791586000003</v>
      </c>
      <c r="LN111" s="241">
        <f t="shared" si="327"/>
        <v>3429.1583172000005</v>
      </c>
      <c r="LO111" s="241">
        <f t="shared" si="327"/>
        <v>2000.3423517000001</v>
      </c>
      <c r="LP111" s="241">
        <f t="shared" si="327"/>
        <v>16764.773995200001</v>
      </c>
      <c r="LQ111" s="241">
        <f t="shared" ref="LQ111:OB111" si="328">VLOOKUP(LQ86,$A$40:$B$63,2,FALSE)</f>
        <v>4953.2286804000005</v>
      </c>
      <c r="LR111" s="241">
        <f t="shared" si="328"/>
        <v>51.437374758000004</v>
      </c>
      <c r="LS111" s="241">
        <f t="shared" si="328"/>
        <v>4953.2286804000005</v>
      </c>
      <c r="LT111" s="241">
        <f t="shared" si="328"/>
        <v>1714.5791586000003</v>
      </c>
      <c r="LU111" s="241">
        <f t="shared" si="328"/>
        <v>3810.1759080000002</v>
      </c>
      <c r="LV111" s="241">
        <f t="shared" si="328"/>
        <v>4953.2286804000005</v>
      </c>
      <c r="LW111" s="241">
        <f t="shared" si="328"/>
        <v>121.92562905600001</v>
      </c>
      <c r="LX111" s="241">
        <f t="shared" si="328"/>
        <v>3810.1759080000002</v>
      </c>
      <c r="LY111" s="241">
        <f t="shared" si="328"/>
        <v>495.32286804</v>
      </c>
      <c r="LZ111" s="241">
        <f t="shared" si="328"/>
        <v>514.37374757999999</v>
      </c>
      <c r="MA111" s="241">
        <f t="shared" si="328"/>
        <v>228.61055448000005</v>
      </c>
      <c r="MB111" s="241">
        <f t="shared" si="328"/>
        <v>838.23869976000015</v>
      </c>
      <c r="MC111" s="241">
        <f t="shared" si="328"/>
        <v>9.5254397700000002</v>
      </c>
      <c r="MD111" s="241">
        <f t="shared" si="328"/>
        <v>4953.2286804000005</v>
      </c>
      <c r="ME111" s="241">
        <f t="shared" si="328"/>
        <v>514.37374757999999</v>
      </c>
      <c r="MF111" s="241">
        <f t="shared" si="328"/>
        <v>9.5254397700000002</v>
      </c>
      <c r="MG111" s="241">
        <f t="shared" si="328"/>
        <v>1714.5791586000003</v>
      </c>
      <c r="MH111" s="241">
        <f t="shared" si="328"/>
        <v>571.52638620000005</v>
      </c>
      <c r="MI111" s="241">
        <f t="shared" si="328"/>
        <v>514.37374757999999</v>
      </c>
      <c r="MJ111" s="241">
        <f t="shared" si="328"/>
        <v>1809.8335563000003</v>
      </c>
      <c r="MK111" s="241">
        <f t="shared" si="328"/>
        <v>1809.8335563000003</v>
      </c>
      <c r="ML111" s="241">
        <f t="shared" si="328"/>
        <v>3429.1583172000005</v>
      </c>
      <c r="MM111" s="241">
        <f t="shared" si="328"/>
        <v>121.92562905600001</v>
      </c>
      <c r="MN111" s="241">
        <f t="shared" si="328"/>
        <v>1809.8335563000003</v>
      </c>
      <c r="MO111" s="241">
        <f t="shared" si="328"/>
        <v>9.5254397700000002</v>
      </c>
      <c r="MP111" s="241">
        <f t="shared" si="328"/>
        <v>121.92562905600001</v>
      </c>
      <c r="MQ111" s="241">
        <f t="shared" si="328"/>
        <v>4953.2286804000005</v>
      </c>
      <c r="MR111" s="241">
        <f t="shared" si="328"/>
        <v>4953.2286804000005</v>
      </c>
      <c r="MS111" s="241">
        <f t="shared" si="328"/>
        <v>121.92562905600001</v>
      </c>
      <c r="MT111" s="241">
        <f t="shared" si="328"/>
        <v>51.437374758000004</v>
      </c>
      <c r="MU111" s="241">
        <f t="shared" si="328"/>
        <v>40.006847034000003</v>
      </c>
      <c r="MV111" s="241">
        <f t="shared" si="328"/>
        <v>121.92562905600001</v>
      </c>
      <c r="MW111" s="241">
        <f t="shared" si="328"/>
        <v>3429.1583172000005</v>
      </c>
      <c r="MX111" s="241">
        <f t="shared" si="328"/>
        <v>718.21815865800011</v>
      </c>
      <c r="MY111" s="241">
        <f t="shared" si="328"/>
        <v>495.32286804</v>
      </c>
      <c r="MZ111" s="241">
        <f t="shared" si="328"/>
        <v>329.58021604200002</v>
      </c>
      <c r="NA111" s="241">
        <f t="shared" si="328"/>
        <v>838.23869976000015</v>
      </c>
      <c r="NB111" s="241">
        <f t="shared" si="328"/>
        <v>514.37374757999999</v>
      </c>
      <c r="NC111" s="241">
        <f t="shared" si="328"/>
        <v>4953.2286804000005</v>
      </c>
      <c r="ND111" s="241">
        <f t="shared" si="328"/>
        <v>495.32286804</v>
      </c>
      <c r="NE111" s="241">
        <f t="shared" si="328"/>
        <v>2000.3423517000001</v>
      </c>
      <c r="NF111" s="241">
        <f t="shared" si="328"/>
        <v>4953.2286804000005</v>
      </c>
      <c r="NG111" s="241">
        <f t="shared" si="328"/>
        <v>1809.8335563000003</v>
      </c>
      <c r="NH111" s="241">
        <f t="shared" si="328"/>
        <v>45.722110896000011</v>
      </c>
      <c r="NI111" s="241">
        <f t="shared" si="328"/>
        <v>228.61055448000005</v>
      </c>
      <c r="NJ111" s="241">
        <f t="shared" si="328"/>
        <v>495.32286804</v>
      </c>
      <c r="NK111" s="241">
        <f t="shared" si="328"/>
        <v>9.5254397700000002</v>
      </c>
      <c r="NL111" s="241">
        <f t="shared" si="328"/>
        <v>9.5254397700000002</v>
      </c>
      <c r="NM111" s="241">
        <f t="shared" si="328"/>
        <v>571.52638620000005</v>
      </c>
      <c r="NN111" s="241">
        <f t="shared" si="328"/>
        <v>571.52638620000005</v>
      </c>
      <c r="NO111" s="241">
        <f t="shared" si="328"/>
        <v>3810.1759080000002</v>
      </c>
      <c r="NP111" s="241">
        <f t="shared" si="328"/>
        <v>9.5254397700000002</v>
      </c>
      <c r="NQ111" s="241">
        <f t="shared" si="328"/>
        <v>247.66143402</v>
      </c>
      <c r="NR111" s="241">
        <f t="shared" si="328"/>
        <v>51.437374758000004</v>
      </c>
      <c r="NS111" s="241">
        <f t="shared" si="328"/>
        <v>457.22110896000009</v>
      </c>
      <c r="NT111" s="241">
        <f t="shared" si="328"/>
        <v>40.006847034000003</v>
      </c>
      <c r="NU111" s="241">
        <f t="shared" si="328"/>
        <v>3810.1759080000002</v>
      </c>
      <c r="NV111" s="241">
        <f t="shared" si="328"/>
        <v>3429.1583172000005</v>
      </c>
      <c r="NW111" s="241">
        <f t="shared" si="328"/>
        <v>742.98430206</v>
      </c>
      <c r="NX111" s="241">
        <f t="shared" si="328"/>
        <v>198.12914721600001</v>
      </c>
      <c r="NY111" s="241">
        <f t="shared" si="328"/>
        <v>514.37374757999999</v>
      </c>
      <c r="NZ111" s="241">
        <f t="shared" si="328"/>
        <v>742.98430206</v>
      </c>
      <c r="OA111" s="241">
        <f t="shared" si="328"/>
        <v>1809.8335563000003</v>
      </c>
      <c r="OB111" s="241">
        <f t="shared" si="328"/>
        <v>647.72990435999998</v>
      </c>
      <c r="OC111" s="241">
        <f t="shared" ref="OC111:QN111" si="329">VLOOKUP(OC86,$A$40:$B$63,2,FALSE)</f>
        <v>838.23869976000015</v>
      </c>
      <c r="OD111" s="241">
        <f t="shared" si="329"/>
        <v>2000.3423517000001</v>
      </c>
      <c r="OE111" s="241">
        <f t="shared" si="329"/>
        <v>457.22110896000009</v>
      </c>
      <c r="OF111" s="241">
        <f t="shared" si="329"/>
        <v>4953.2286804000005</v>
      </c>
      <c r="OG111" s="241">
        <f t="shared" si="329"/>
        <v>1809.8335563000003</v>
      </c>
      <c r="OH111" s="241">
        <f t="shared" si="329"/>
        <v>718.21815865800011</v>
      </c>
      <c r="OI111" s="241">
        <f t="shared" si="329"/>
        <v>40.006847034000003</v>
      </c>
      <c r="OJ111" s="241">
        <f t="shared" si="329"/>
        <v>718.21815865800011</v>
      </c>
      <c r="OK111" s="241">
        <f t="shared" si="329"/>
        <v>228.61055448000005</v>
      </c>
      <c r="OL111" s="241">
        <f t="shared" si="329"/>
        <v>457.22110896000009</v>
      </c>
      <c r="OM111" s="241">
        <f t="shared" si="329"/>
        <v>1714.5791586000003</v>
      </c>
      <c r="ON111" s="241">
        <f t="shared" si="329"/>
        <v>1714.5791586000003</v>
      </c>
      <c r="OO111" s="241">
        <f t="shared" si="329"/>
        <v>571.52638620000005</v>
      </c>
      <c r="OP111" s="241">
        <f t="shared" si="329"/>
        <v>4953.2286804000005</v>
      </c>
      <c r="OQ111" s="241">
        <f t="shared" si="329"/>
        <v>1714.5791586000003</v>
      </c>
      <c r="OR111" s="241">
        <f t="shared" si="329"/>
        <v>40.006847034000003</v>
      </c>
      <c r="OS111" s="241">
        <f t="shared" si="329"/>
        <v>3810.1759080000002</v>
      </c>
      <c r="OT111" s="241">
        <f t="shared" si="329"/>
        <v>1809.8335563000003</v>
      </c>
      <c r="OU111" s="241">
        <f t="shared" si="329"/>
        <v>198.12914721600001</v>
      </c>
      <c r="OV111" s="241">
        <f t="shared" si="329"/>
        <v>2000.3423517000001</v>
      </c>
      <c r="OW111" s="241">
        <f t="shared" si="329"/>
        <v>3810.1759080000002</v>
      </c>
      <c r="OX111" s="241">
        <f t="shared" si="329"/>
        <v>329.58021604200002</v>
      </c>
      <c r="OY111" s="241">
        <f t="shared" si="329"/>
        <v>40.006847034000003</v>
      </c>
      <c r="OZ111" s="241">
        <f t="shared" si="329"/>
        <v>495.32286804</v>
      </c>
      <c r="PA111" s="241">
        <f t="shared" si="329"/>
        <v>4953.2286804000005</v>
      </c>
      <c r="PB111" s="241">
        <f t="shared" si="329"/>
        <v>3810.1759080000002</v>
      </c>
      <c r="PC111" s="241">
        <f t="shared" si="329"/>
        <v>3429.1583172000005</v>
      </c>
      <c r="PD111" s="241">
        <f t="shared" si="329"/>
        <v>742.98430206</v>
      </c>
      <c r="PE111" s="241">
        <f t="shared" si="329"/>
        <v>1714.5791586000003</v>
      </c>
      <c r="PF111" s="241">
        <f t="shared" si="329"/>
        <v>457.22110896000009</v>
      </c>
      <c r="PG111" s="241">
        <f t="shared" si="329"/>
        <v>647.72990435999998</v>
      </c>
      <c r="PH111" s="241">
        <f t="shared" si="329"/>
        <v>457.22110896000009</v>
      </c>
      <c r="PI111" s="241">
        <f t="shared" si="329"/>
        <v>51.437374758000004</v>
      </c>
      <c r="PJ111" s="241">
        <f t="shared" si="329"/>
        <v>9.5254397700000002</v>
      </c>
      <c r="PK111" s="241">
        <f t="shared" si="329"/>
        <v>51.437374758000004</v>
      </c>
      <c r="PL111" s="241">
        <f t="shared" si="329"/>
        <v>45.722110896000011</v>
      </c>
      <c r="PM111" s="241">
        <f t="shared" si="329"/>
        <v>329.58021604200002</v>
      </c>
      <c r="PN111" s="241">
        <f t="shared" si="329"/>
        <v>742.98430206</v>
      </c>
      <c r="PO111" s="241">
        <f t="shared" si="329"/>
        <v>40.006847034000003</v>
      </c>
      <c r="PP111" s="241">
        <f t="shared" si="329"/>
        <v>3429.1583172000005</v>
      </c>
      <c r="PQ111" s="241">
        <f t="shared" si="329"/>
        <v>495.32286804</v>
      </c>
      <c r="PR111" s="241">
        <f t="shared" si="329"/>
        <v>51.437374758000004</v>
      </c>
      <c r="PS111" s="241">
        <f t="shared" si="329"/>
        <v>51.437374758000004</v>
      </c>
      <c r="PT111" s="241">
        <f t="shared" si="329"/>
        <v>198.12914721600001</v>
      </c>
      <c r="PU111" s="241">
        <f t="shared" si="329"/>
        <v>838.23869976000015</v>
      </c>
      <c r="PV111" s="241">
        <f t="shared" si="329"/>
        <v>51.437374758000004</v>
      </c>
      <c r="PW111" s="241">
        <f t="shared" si="329"/>
        <v>329.58021604200002</v>
      </c>
      <c r="PX111" s="241">
        <f t="shared" si="329"/>
        <v>51.437374758000004</v>
      </c>
      <c r="PY111" s="241">
        <f t="shared" si="329"/>
        <v>647.72990435999998</v>
      </c>
      <c r="PZ111" s="241">
        <f t="shared" si="329"/>
        <v>247.66143402</v>
      </c>
      <c r="QA111" s="241">
        <f t="shared" si="329"/>
        <v>228.61055448000005</v>
      </c>
      <c r="QB111" s="241">
        <f t="shared" si="329"/>
        <v>45.722110896000011</v>
      </c>
      <c r="QC111" s="241">
        <f t="shared" si="329"/>
        <v>3429.1583172000005</v>
      </c>
      <c r="QD111" s="241">
        <f t="shared" si="329"/>
        <v>3810.1759080000002</v>
      </c>
      <c r="QE111" s="241">
        <f t="shared" si="329"/>
        <v>9.5254397700000002</v>
      </c>
      <c r="QF111" s="241">
        <f t="shared" si="329"/>
        <v>51.437374758000004</v>
      </c>
      <c r="QG111" s="241">
        <f t="shared" si="329"/>
        <v>1809.8335563000003</v>
      </c>
      <c r="QH111" s="241">
        <f t="shared" si="329"/>
        <v>495.32286804</v>
      </c>
      <c r="QI111" s="241">
        <f t="shared" si="329"/>
        <v>198.12914721600001</v>
      </c>
      <c r="QJ111" s="241">
        <f t="shared" si="329"/>
        <v>3429.1583172000005</v>
      </c>
      <c r="QK111" s="241">
        <f t="shared" si="329"/>
        <v>3810.1759080000002</v>
      </c>
      <c r="QL111" s="241">
        <f t="shared" si="329"/>
        <v>228.61055448000005</v>
      </c>
      <c r="QM111" s="241">
        <f t="shared" si="329"/>
        <v>16764.773995200001</v>
      </c>
      <c r="QN111" s="241">
        <f t="shared" si="329"/>
        <v>718.21815865800011</v>
      </c>
      <c r="QO111" s="241">
        <f t="shared" ref="QO111:SZ111" si="330">VLOOKUP(QO86,$A$40:$B$63,2,FALSE)</f>
        <v>45.722110896000011</v>
      </c>
      <c r="QP111" s="241">
        <f t="shared" si="330"/>
        <v>121.92562905600001</v>
      </c>
      <c r="QQ111" s="241">
        <f t="shared" si="330"/>
        <v>228.61055448000005</v>
      </c>
      <c r="QR111" s="241">
        <f t="shared" si="330"/>
        <v>457.22110896000009</v>
      </c>
      <c r="QS111" s="241">
        <f t="shared" si="330"/>
        <v>1714.5791586000003</v>
      </c>
      <c r="QT111" s="241">
        <f t="shared" si="330"/>
        <v>495.32286804</v>
      </c>
      <c r="QU111" s="241">
        <f t="shared" si="330"/>
        <v>40.006847034000003</v>
      </c>
      <c r="QV111" s="241">
        <f t="shared" si="330"/>
        <v>198.12914721600001</v>
      </c>
      <c r="QW111" s="241">
        <f t="shared" si="330"/>
        <v>718.21815865800011</v>
      </c>
      <c r="QX111" s="241">
        <f t="shared" si="330"/>
        <v>1714.5791586000003</v>
      </c>
      <c r="QY111" s="241">
        <f t="shared" si="330"/>
        <v>2000.3423517000001</v>
      </c>
      <c r="QZ111" s="241">
        <f t="shared" si="330"/>
        <v>51.437374758000004</v>
      </c>
      <c r="RA111" s="241">
        <f t="shared" si="330"/>
        <v>3429.1583172000005</v>
      </c>
      <c r="RB111" s="241">
        <f t="shared" si="330"/>
        <v>40.006847034000003</v>
      </c>
      <c r="RC111" s="241">
        <f t="shared" si="330"/>
        <v>838.23869976000015</v>
      </c>
      <c r="RD111" s="241">
        <f t="shared" si="330"/>
        <v>198.12914721600001</v>
      </c>
      <c r="RE111" s="241">
        <f t="shared" si="330"/>
        <v>838.23869976000015</v>
      </c>
      <c r="RF111" s="241">
        <f t="shared" si="330"/>
        <v>838.23869976000015</v>
      </c>
      <c r="RG111" s="241">
        <f t="shared" si="330"/>
        <v>1714.5791586000003</v>
      </c>
      <c r="RH111" s="241">
        <f t="shared" si="330"/>
        <v>329.58021604200002</v>
      </c>
      <c r="RI111" s="241">
        <f t="shared" si="330"/>
        <v>3429.1583172000005</v>
      </c>
      <c r="RJ111" s="241">
        <f t="shared" si="330"/>
        <v>121.92562905600001</v>
      </c>
      <c r="RK111" s="241">
        <f t="shared" si="330"/>
        <v>16764.773995200001</v>
      </c>
      <c r="RL111" s="241">
        <f t="shared" si="330"/>
        <v>742.98430206</v>
      </c>
      <c r="RM111" s="241">
        <f t="shared" si="330"/>
        <v>1809.8335563000003</v>
      </c>
      <c r="RN111" s="241">
        <f t="shared" si="330"/>
        <v>3810.1759080000002</v>
      </c>
      <c r="RO111" s="241">
        <f t="shared" si="330"/>
        <v>1714.5791586000003</v>
      </c>
      <c r="RP111" s="241">
        <f t="shared" si="330"/>
        <v>718.21815865800011</v>
      </c>
      <c r="RQ111" s="241">
        <f t="shared" si="330"/>
        <v>742.98430206</v>
      </c>
      <c r="RR111" s="241">
        <f t="shared" si="330"/>
        <v>457.22110896000009</v>
      </c>
      <c r="RS111" s="241">
        <f t="shared" si="330"/>
        <v>3810.1759080000002</v>
      </c>
      <c r="RT111" s="241">
        <f t="shared" si="330"/>
        <v>121.92562905600001</v>
      </c>
      <c r="RU111" s="241">
        <f t="shared" si="330"/>
        <v>329.58021604200002</v>
      </c>
      <c r="RV111" s="241">
        <f t="shared" si="330"/>
        <v>247.66143402</v>
      </c>
      <c r="RW111" s="241">
        <f t="shared" si="330"/>
        <v>9.5254397700000002</v>
      </c>
      <c r="RX111" s="241">
        <f t="shared" si="330"/>
        <v>45.722110896000011</v>
      </c>
      <c r="RY111" s="241">
        <f t="shared" si="330"/>
        <v>40.006847034000003</v>
      </c>
      <c r="RZ111" s="241">
        <f t="shared" si="330"/>
        <v>16764.773995200001</v>
      </c>
      <c r="SA111" s="241">
        <f t="shared" si="330"/>
        <v>457.22110896000009</v>
      </c>
      <c r="SB111" s="241">
        <f t="shared" si="330"/>
        <v>718.21815865800011</v>
      </c>
      <c r="SC111" s="241">
        <f t="shared" si="330"/>
        <v>40.006847034000003</v>
      </c>
      <c r="SD111" s="241">
        <f t="shared" si="330"/>
        <v>1809.8335563000003</v>
      </c>
      <c r="SE111" s="241">
        <f t="shared" si="330"/>
        <v>1809.8335563000003</v>
      </c>
      <c r="SF111" s="241">
        <f t="shared" si="330"/>
        <v>647.72990435999998</v>
      </c>
      <c r="SG111" s="241">
        <f t="shared" si="330"/>
        <v>718.21815865800011</v>
      </c>
      <c r="SH111" s="241">
        <f t="shared" si="330"/>
        <v>9.5254397700000002</v>
      </c>
      <c r="SI111" s="241">
        <f t="shared" si="330"/>
        <v>514.37374757999999</v>
      </c>
      <c r="SJ111" s="241">
        <f t="shared" si="330"/>
        <v>4953.2286804000005</v>
      </c>
      <c r="SK111" s="241">
        <f t="shared" si="330"/>
        <v>9.5254397700000002</v>
      </c>
      <c r="SL111" s="241">
        <f t="shared" si="330"/>
        <v>40.006847034000003</v>
      </c>
      <c r="SM111" s="241">
        <f t="shared" si="330"/>
        <v>45.722110896000011</v>
      </c>
      <c r="SN111" s="241">
        <f t="shared" si="330"/>
        <v>40.006847034000003</v>
      </c>
      <c r="SO111" s="241">
        <f t="shared" si="330"/>
        <v>16764.773995200001</v>
      </c>
      <c r="SP111" s="241">
        <f t="shared" si="330"/>
        <v>2000.3423517000001</v>
      </c>
      <c r="SQ111" s="241">
        <f t="shared" si="330"/>
        <v>718.21815865800011</v>
      </c>
      <c r="SR111" s="241">
        <f t="shared" si="330"/>
        <v>247.66143402</v>
      </c>
      <c r="SS111" s="241">
        <f t="shared" si="330"/>
        <v>198.12914721600001</v>
      </c>
      <c r="ST111" s="241">
        <f t="shared" si="330"/>
        <v>647.72990435999998</v>
      </c>
      <c r="SU111" s="241">
        <f t="shared" si="330"/>
        <v>718.21815865800011</v>
      </c>
      <c r="SV111" s="241">
        <f t="shared" si="330"/>
        <v>9.5254397700000002</v>
      </c>
      <c r="SW111" s="241">
        <f t="shared" si="330"/>
        <v>457.22110896000009</v>
      </c>
      <c r="SX111" s="241">
        <f t="shared" si="330"/>
        <v>2000.3423517000001</v>
      </c>
      <c r="SY111" s="241">
        <f t="shared" si="330"/>
        <v>40.006847034000003</v>
      </c>
      <c r="SZ111" s="241">
        <f t="shared" si="330"/>
        <v>4953.2286804000005</v>
      </c>
      <c r="TA111" s="241">
        <f t="shared" ref="TA111:VL111" si="331">VLOOKUP(TA86,$A$40:$B$63,2,FALSE)</f>
        <v>1809.8335563000003</v>
      </c>
      <c r="TB111" s="241">
        <f t="shared" si="331"/>
        <v>838.23869976000015</v>
      </c>
      <c r="TC111" s="241">
        <f t="shared" si="331"/>
        <v>16764.773995200001</v>
      </c>
      <c r="TD111" s="241">
        <f t="shared" si="331"/>
        <v>718.21815865800011</v>
      </c>
      <c r="TE111" s="241">
        <f t="shared" si="331"/>
        <v>1714.5791586000003</v>
      </c>
      <c r="TF111" s="241">
        <f t="shared" si="331"/>
        <v>16764.773995200001</v>
      </c>
      <c r="TG111" s="241">
        <f t="shared" si="331"/>
        <v>457.22110896000009</v>
      </c>
      <c r="TH111" s="241">
        <f t="shared" si="331"/>
        <v>16764.773995200001</v>
      </c>
      <c r="TI111" s="241">
        <f t="shared" si="331"/>
        <v>198.12914721600001</v>
      </c>
      <c r="TJ111" s="241">
        <f t="shared" si="331"/>
        <v>2000.3423517000001</v>
      </c>
      <c r="TK111" s="241">
        <f t="shared" si="331"/>
        <v>51.437374758000004</v>
      </c>
      <c r="TL111" s="241">
        <f t="shared" si="331"/>
        <v>4953.2286804000005</v>
      </c>
      <c r="TM111" s="241">
        <f t="shared" si="331"/>
        <v>742.98430206</v>
      </c>
      <c r="TN111" s="241">
        <f t="shared" si="331"/>
        <v>647.72990435999998</v>
      </c>
      <c r="TO111" s="241">
        <f t="shared" si="331"/>
        <v>16764.773995200001</v>
      </c>
      <c r="TP111" s="241">
        <f t="shared" si="331"/>
        <v>45.722110896000011</v>
      </c>
      <c r="TQ111" s="241">
        <f t="shared" si="331"/>
        <v>329.58021604200002</v>
      </c>
      <c r="TR111" s="241">
        <f t="shared" si="331"/>
        <v>838.23869976000015</v>
      </c>
      <c r="TS111" s="241">
        <f t="shared" si="331"/>
        <v>838.23869976000015</v>
      </c>
      <c r="TT111" s="241">
        <f t="shared" si="331"/>
        <v>3810.1759080000002</v>
      </c>
      <c r="TU111" s="241">
        <f t="shared" si="331"/>
        <v>9.5254397700000002</v>
      </c>
      <c r="TV111" s="241">
        <f t="shared" si="331"/>
        <v>16764.773995200001</v>
      </c>
      <c r="TW111" s="241">
        <f t="shared" si="331"/>
        <v>838.23869976000015</v>
      </c>
      <c r="TX111" s="241">
        <f t="shared" si="331"/>
        <v>247.66143402</v>
      </c>
      <c r="TY111" s="241">
        <f t="shared" si="331"/>
        <v>3429.1583172000005</v>
      </c>
      <c r="TZ111" s="241">
        <f t="shared" si="331"/>
        <v>3810.1759080000002</v>
      </c>
      <c r="UA111" s="241">
        <f t="shared" si="331"/>
        <v>4953.2286804000005</v>
      </c>
      <c r="UB111" s="241">
        <f t="shared" si="331"/>
        <v>45.722110896000011</v>
      </c>
      <c r="UC111" s="241">
        <f t="shared" si="331"/>
        <v>9.5254397700000002</v>
      </c>
      <c r="UD111" s="241">
        <f t="shared" si="331"/>
        <v>2000.3423517000001</v>
      </c>
      <c r="UE111" s="241">
        <f t="shared" si="331"/>
        <v>514.37374757999999</v>
      </c>
      <c r="UF111" s="241">
        <f t="shared" si="331"/>
        <v>718.21815865800011</v>
      </c>
      <c r="UG111" s="241">
        <f t="shared" si="331"/>
        <v>1714.5791586000003</v>
      </c>
      <c r="UH111" s="241">
        <f t="shared" si="331"/>
        <v>457.22110896000009</v>
      </c>
      <c r="UI111" s="241">
        <f t="shared" si="331"/>
        <v>647.72990435999998</v>
      </c>
      <c r="UJ111" s="241">
        <f t="shared" si="331"/>
        <v>40.006847034000003</v>
      </c>
      <c r="UK111" s="241">
        <f t="shared" si="331"/>
        <v>514.37374757999999</v>
      </c>
      <c r="UL111" s="241">
        <f t="shared" si="331"/>
        <v>3810.1759080000002</v>
      </c>
      <c r="UM111" s="241">
        <f t="shared" si="331"/>
        <v>718.21815865800011</v>
      </c>
      <c r="UN111" s="241">
        <f t="shared" si="331"/>
        <v>4953.2286804000005</v>
      </c>
      <c r="UO111" s="241">
        <f t="shared" si="331"/>
        <v>495.32286804</v>
      </c>
      <c r="UP111" s="241">
        <f t="shared" si="331"/>
        <v>198.12914721600001</v>
      </c>
      <c r="UQ111" s="241">
        <f t="shared" si="331"/>
        <v>247.66143402</v>
      </c>
      <c r="UR111" s="241">
        <f t="shared" si="331"/>
        <v>1809.8335563000003</v>
      </c>
      <c r="US111" s="241">
        <f t="shared" si="331"/>
        <v>16764.773995200001</v>
      </c>
      <c r="UT111" s="241">
        <f t="shared" si="331"/>
        <v>457.22110896000009</v>
      </c>
      <c r="UU111" s="241">
        <f t="shared" si="331"/>
        <v>571.52638620000005</v>
      </c>
      <c r="UV111" s="241">
        <f t="shared" si="331"/>
        <v>718.21815865800011</v>
      </c>
      <c r="UW111" s="241">
        <f t="shared" si="331"/>
        <v>45.722110896000011</v>
      </c>
      <c r="UX111" s="241">
        <f t="shared" si="331"/>
        <v>40.006847034000003</v>
      </c>
      <c r="UY111" s="241">
        <f t="shared" si="331"/>
        <v>2000.3423517000001</v>
      </c>
      <c r="UZ111" s="241">
        <f t="shared" si="331"/>
        <v>571.52638620000005</v>
      </c>
      <c r="VA111" s="241">
        <f t="shared" si="331"/>
        <v>228.61055448000005</v>
      </c>
      <c r="VB111" s="241">
        <f t="shared" si="331"/>
        <v>9.5254397700000002</v>
      </c>
      <c r="VC111" s="241">
        <f t="shared" si="331"/>
        <v>228.61055448000005</v>
      </c>
      <c r="VD111" s="241">
        <f t="shared" si="331"/>
        <v>9.5254397700000002</v>
      </c>
      <c r="VE111" s="241">
        <f t="shared" si="331"/>
        <v>742.98430206</v>
      </c>
      <c r="VF111" s="241">
        <f t="shared" si="331"/>
        <v>45.722110896000011</v>
      </c>
      <c r="VG111" s="241">
        <f t="shared" si="331"/>
        <v>329.58021604200002</v>
      </c>
      <c r="VH111" s="241">
        <f t="shared" si="331"/>
        <v>121.92562905600001</v>
      </c>
      <c r="VI111" s="241">
        <f t="shared" si="331"/>
        <v>1809.8335563000003</v>
      </c>
      <c r="VJ111" s="241">
        <f t="shared" si="331"/>
        <v>121.92562905600001</v>
      </c>
      <c r="VK111" s="241">
        <f t="shared" si="331"/>
        <v>9.5254397700000002</v>
      </c>
      <c r="VL111" s="241">
        <f t="shared" si="331"/>
        <v>247.66143402</v>
      </c>
      <c r="VM111" s="241">
        <f t="shared" ref="VM111:XX111" si="332">VLOOKUP(VM86,$A$40:$B$63,2,FALSE)</f>
        <v>40.006847034000003</v>
      </c>
      <c r="VN111" s="241">
        <f t="shared" si="332"/>
        <v>3429.1583172000005</v>
      </c>
      <c r="VO111" s="241">
        <f t="shared" si="332"/>
        <v>45.722110896000011</v>
      </c>
      <c r="VP111" s="241">
        <f t="shared" si="332"/>
        <v>9.5254397700000002</v>
      </c>
      <c r="VQ111" s="241">
        <f t="shared" si="332"/>
        <v>718.21815865800011</v>
      </c>
      <c r="VR111" s="241">
        <f t="shared" si="332"/>
        <v>51.437374758000004</v>
      </c>
      <c r="VS111" s="241">
        <f t="shared" si="332"/>
        <v>45.722110896000011</v>
      </c>
      <c r="VT111" s="241">
        <f t="shared" si="332"/>
        <v>228.61055448000005</v>
      </c>
      <c r="VU111" s="241">
        <f t="shared" si="332"/>
        <v>514.37374757999999</v>
      </c>
      <c r="VV111" s="241">
        <f t="shared" si="332"/>
        <v>329.58021604200002</v>
      </c>
      <c r="VW111" s="241">
        <f t="shared" si="332"/>
        <v>647.72990435999998</v>
      </c>
      <c r="VX111" s="241">
        <f t="shared" si="332"/>
        <v>457.22110896000009</v>
      </c>
      <c r="VY111" s="241">
        <f t="shared" si="332"/>
        <v>2000.3423517000001</v>
      </c>
      <c r="VZ111" s="241">
        <f t="shared" si="332"/>
        <v>329.58021604200002</v>
      </c>
      <c r="WA111" s="241">
        <f t="shared" si="332"/>
        <v>457.22110896000009</v>
      </c>
      <c r="WB111" s="241">
        <f t="shared" si="332"/>
        <v>718.21815865800011</v>
      </c>
      <c r="WC111" s="241">
        <f t="shared" si="332"/>
        <v>2000.3423517000001</v>
      </c>
      <c r="WD111" s="241">
        <f t="shared" si="332"/>
        <v>647.72990435999998</v>
      </c>
      <c r="WE111" s="241">
        <f t="shared" si="332"/>
        <v>121.92562905600001</v>
      </c>
      <c r="WF111" s="241">
        <f t="shared" si="332"/>
        <v>4953.2286804000005</v>
      </c>
      <c r="WG111" s="241">
        <f t="shared" si="332"/>
        <v>742.98430206</v>
      </c>
      <c r="WH111" s="241">
        <f t="shared" si="332"/>
        <v>16764.773995200001</v>
      </c>
      <c r="WI111" s="241">
        <f t="shared" si="332"/>
        <v>514.37374757999999</v>
      </c>
      <c r="WJ111" s="241">
        <f t="shared" si="332"/>
        <v>16764.773995200001</v>
      </c>
      <c r="WK111" s="241">
        <f t="shared" si="332"/>
        <v>718.21815865800011</v>
      </c>
      <c r="WL111" s="241">
        <f t="shared" si="332"/>
        <v>1809.8335563000003</v>
      </c>
      <c r="WM111" s="241">
        <f t="shared" si="332"/>
        <v>838.23869976000015</v>
      </c>
      <c r="WN111" s="241">
        <f t="shared" si="332"/>
        <v>247.66143402</v>
      </c>
      <c r="WO111" s="241">
        <f t="shared" si="332"/>
        <v>9.5254397700000002</v>
      </c>
      <c r="WP111" s="241">
        <f t="shared" si="332"/>
        <v>647.72990435999998</v>
      </c>
      <c r="WQ111" s="241">
        <f t="shared" si="332"/>
        <v>329.58021604200002</v>
      </c>
      <c r="WR111" s="241">
        <f t="shared" si="332"/>
        <v>228.61055448000005</v>
      </c>
      <c r="WS111" s="241">
        <f t="shared" si="332"/>
        <v>329.58021604200002</v>
      </c>
      <c r="WT111" s="241">
        <f t="shared" si="332"/>
        <v>4953.2286804000005</v>
      </c>
      <c r="WU111" s="241">
        <f t="shared" si="332"/>
        <v>4953.2286804000005</v>
      </c>
      <c r="WV111" s="241">
        <f t="shared" si="332"/>
        <v>514.37374757999999</v>
      </c>
      <c r="WW111" s="241">
        <f t="shared" si="332"/>
        <v>838.23869976000015</v>
      </c>
      <c r="WX111" s="241">
        <f t="shared" si="332"/>
        <v>2000.3423517000001</v>
      </c>
      <c r="WY111" s="241">
        <f t="shared" si="332"/>
        <v>1714.5791586000003</v>
      </c>
      <c r="WZ111" s="241">
        <f t="shared" si="332"/>
        <v>228.61055448000005</v>
      </c>
      <c r="XA111" s="241">
        <f t="shared" si="332"/>
        <v>51.437374758000004</v>
      </c>
      <c r="XB111" s="241">
        <f t="shared" si="332"/>
        <v>1714.5791586000003</v>
      </c>
      <c r="XC111" s="241">
        <f t="shared" si="332"/>
        <v>9.5254397700000002</v>
      </c>
      <c r="XD111" s="241">
        <f t="shared" si="332"/>
        <v>121.92562905600001</v>
      </c>
      <c r="XE111" s="241">
        <f t="shared" si="332"/>
        <v>228.61055448000005</v>
      </c>
      <c r="XF111" s="241">
        <f t="shared" si="332"/>
        <v>1809.8335563000003</v>
      </c>
      <c r="XG111" s="241">
        <f t="shared" si="332"/>
        <v>329.58021604200002</v>
      </c>
      <c r="XH111" s="241">
        <f t="shared" si="332"/>
        <v>45.722110896000011</v>
      </c>
      <c r="XI111" s="241">
        <f t="shared" si="332"/>
        <v>514.37374757999999</v>
      </c>
      <c r="XJ111" s="241">
        <f t="shared" si="332"/>
        <v>228.61055448000005</v>
      </c>
      <c r="XK111" s="241">
        <f t="shared" si="332"/>
        <v>1809.8335563000003</v>
      </c>
      <c r="XL111" s="241">
        <f t="shared" si="332"/>
        <v>742.98430206</v>
      </c>
      <c r="XM111" s="241">
        <f t="shared" si="332"/>
        <v>3429.1583172000005</v>
      </c>
      <c r="XN111" s="241">
        <f t="shared" si="332"/>
        <v>1714.5791586000003</v>
      </c>
      <c r="XO111" s="241">
        <f t="shared" si="332"/>
        <v>495.32286804</v>
      </c>
      <c r="XP111" s="241">
        <f t="shared" si="332"/>
        <v>228.61055448000005</v>
      </c>
      <c r="XQ111" s="241">
        <f t="shared" si="332"/>
        <v>4953.2286804000005</v>
      </c>
      <c r="XR111" s="241">
        <f t="shared" si="332"/>
        <v>121.92562905600001</v>
      </c>
      <c r="XS111" s="241">
        <f t="shared" si="332"/>
        <v>457.22110896000009</v>
      </c>
      <c r="XT111" s="241">
        <f t="shared" si="332"/>
        <v>838.23869976000015</v>
      </c>
      <c r="XU111" s="241">
        <f t="shared" si="332"/>
        <v>198.12914721600001</v>
      </c>
      <c r="XV111" s="241">
        <f t="shared" si="332"/>
        <v>457.22110896000009</v>
      </c>
      <c r="XW111" s="241">
        <f t="shared" si="332"/>
        <v>3810.1759080000002</v>
      </c>
      <c r="XX111" s="241">
        <f t="shared" si="332"/>
        <v>647.72990435999998</v>
      </c>
      <c r="XY111" s="241">
        <f t="shared" ref="XY111:AAJ111" si="333">VLOOKUP(XY86,$A$40:$B$63,2,FALSE)</f>
        <v>838.23869976000015</v>
      </c>
      <c r="XZ111" s="241">
        <f t="shared" si="333"/>
        <v>40.006847034000003</v>
      </c>
      <c r="YA111" s="241">
        <f t="shared" si="333"/>
        <v>121.92562905600001</v>
      </c>
      <c r="YB111" s="241">
        <f t="shared" si="333"/>
        <v>3810.1759080000002</v>
      </c>
      <c r="YC111" s="241">
        <f t="shared" si="333"/>
        <v>718.21815865800011</v>
      </c>
      <c r="YD111" s="241">
        <f t="shared" si="333"/>
        <v>742.98430206</v>
      </c>
      <c r="YE111" s="241">
        <f t="shared" si="333"/>
        <v>718.21815865800011</v>
      </c>
      <c r="YF111" s="241">
        <f t="shared" si="333"/>
        <v>40.006847034000003</v>
      </c>
      <c r="YG111" s="241">
        <f t="shared" si="333"/>
        <v>457.22110896000009</v>
      </c>
      <c r="YH111" s="241">
        <f t="shared" si="333"/>
        <v>4953.2286804000005</v>
      </c>
      <c r="YI111" s="241">
        <f t="shared" si="333"/>
        <v>45.722110896000011</v>
      </c>
      <c r="YJ111" s="241">
        <f t="shared" si="333"/>
        <v>228.61055448000005</v>
      </c>
      <c r="YK111" s="241">
        <f t="shared" si="333"/>
        <v>4953.2286804000005</v>
      </c>
      <c r="YL111" s="241">
        <f t="shared" si="333"/>
        <v>647.72990435999998</v>
      </c>
      <c r="YM111" s="241">
        <f t="shared" si="333"/>
        <v>198.12914721600001</v>
      </c>
      <c r="YN111" s="241">
        <f t="shared" si="333"/>
        <v>718.21815865800011</v>
      </c>
      <c r="YO111" s="241">
        <f t="shared" si="333"/>
        <v>9.5254397700000002</v>
      </c>
      <c r="YP111" s="241">
        <f t="shared" si="333"/>
        <v>198.12914721600001</v>
      </c>
      <c r="YQ111" s="241">
        <f t="shared" si="333"/>
        <v>838.23869976000015</v>
      </c>
      <c r="YR111" s="241">
        <f t="shared" si="333"/>
        <v>647.72990435999998</v>
      </c>
      <c r="YS111" s="241">
        <f t="shared" si="333"/>
        <v>457.22110896000009</v>
      </c>
      <c r="YT111" s="241">
        <f t="shared" si="333"/>
        <v>3810.1759080000002</v>
      </c>
      <c r="YU111" s="241">
        <f t="shared" si="333"/>
        <v>495.32286804</v>
      </c>
      <c r="YV111" s="241">
        <f t="shared" si="333"/>
        <v>457.22110896000009</v>
      </c>
      <c r="YW111" s="241">
        <f t="shared" si="333"/>
        <v>514.37374757999999</v>
      </c>
      <c r="YX111" s="241">
        <f t="shared" si="333"/>
        <v>228.61055448000005</v>
      </c>
      <c r="YY111" s="241">
        <f t="shared" si="333"/>
        <v>40.006847034000003</v>
      </c>
      <c r="YZ111" s="241">
        <f t="shared" si="333"/>
        <v>2000.3423517000001</v>
      </c>
      <c r="ZA111" s="241">
        <f t="shared" si="333"/>
        <v>198.12914721600001</v>
      </c>
      <c r="ZB111" s="241">
        <f t="shared" si="333"/>
        <v>2000.3423517000001</v>
      </c>
      <c r="ZC111" s="241">
        <f t="shared" si="333"/>
        <v>329.58021604200002</v>
      </c>
      <c r="ZD111" s="241">
        <f t="shared" si="333"/>
        <v>838.23869976000015</v>
      </c>
      <c r="ZE111" s="241">
        <f t="shared" si="333"/>
        <v>514.37374757999999</v>
      </c>
      <c r="ZF111" s="241">
        <f t="shared" si="333"/>
        <v>838.23869976000015</v>
      </c>
      <c r="ZG111" s="241">
        <f t="shared" si="333"/>
        <v>40.006847034000003</v>
      </c>
      <c r="ZH111" s="241">
        <f t="shared" si="333"/>
        <v>2000.3423517000001</v>
      </c>
      <c r="ZI111" s="241">
        <f t="shared" si="333"/>
        <v>121.92562905600001</v>
      </c>
      <c r="ZJ111" s="241">
        <f t="shared" si="333"/>
        <v>3810.1759080000002</v>
      </c>
      <c r="ZK111" s="241">
        <f t="shared" si="333"/>
        <v>198.12914721600001</v>
      </c>
      <c r="ZL111" s="241">
        <f t="shared" si="333"/>
        <v>228.61055448000005</v>
      </c>
      <c r="ZM111" s="241">
        <f t="shared" si="333"/>
        <v>3810.1759080000002</v>
      </c>
      <c r="ZN111" s="241">
        <f t="shared" si="333"/>
        <v>4953.2286804000005</v>
      </c>
      <c r="ZO111" s="241">
        <f t="shared" si="333"/>
        <v>3810.1759080000002</v>
      </c>
      <c r="ZP111" s="241">
        <f t="shared" si="333"/>
        <v>514.37374757999999</v>
      </c>
      <c r="ZQ111" s="241">
        <f t="shared" si="333"/>
        <v>838.23869976000015</v>
      </c>
      <c r="ZR111" s="241">
        <f t="shared" si="333"/>
        <v>457.22110896000009</v>
      </c>
      <c r="ZS111" s="241">
        <f t="shared" si="333"/>
        <v>742.98430206</v>
      </c>
      <c r="ZT111" s="241">
        <f t="shared" si="333"/>
        <v>51.437374758000004</v>
      </c>
      <c r="ZU111" s="241">
        <f t="shared" si="333"/>
        <v>718.21815865800011</v>
      </c>
      <c r="ZV111" s="241">
        <f t="shared" si="333"/>
        <v>647.72990435999998</v>
      </c>
      <c r="ZW111" s="241">
        <f t="shared" si="333"/>
        <v>647.72990435999998</v>
      </c>
      <c r="ZX111" s="241">
        <f t="shared" si="333"/>
        <v>3810.1759080000002</v>
      </c>
      <c r="ZY111" s="241">
        <f t="shared" si="333"/>
        <v>3429.1583172000005</v>
      </c>
      <c r="ZZ111" s="241">
        <f t="shared" si="333"/>
        <v>514.37374757999999</v>
      </c>
      <c r="AAA111" s="241">
        <f t="shared" si="333"/>
        <v>457.22110896000009</v>
      </c>
      <c r="AAB111" s="241">
        <f t="shared" si="333"/>
        <v>121.92562905600001</v>
      </c>
      <c r="AAC111" s="241">
        <f t="shared" si="333"/>
        <v>45.722110896000011</v>
      </c>
      <c r="AAD111" s="241">
        <f t="shared" si="333"/>
        <v>1809.8335563000003</v>
      </c>
      <c r="AAE111" s="241">
        <f t="shared" si="333"/>
        <v>742.98430206</v>
      </c>
      <c r="AAF111" s="241">
        <f t="shared" si="333"/>
        <v>9.5254397700000002</v>
      </c>
      <c r="AAG111" s="241">
        <f t="shared" si="333"/>
        <v>457.22110896000009</v>
      </c>
      <c r="AAH111" s="241">
        <f t="shared" si="333"/>
        <v>1714.5791586000003</v>
      </c>
      <c r="AAI111" s="241">
        <f t="shared" si="333"/>
        <v>247.66143402</v>
      </c>
      <c r="AAJ111" s="241">
        <f t="shared" si="333"/>
        <v>718.21815865800011</v>
      </c>
      <c r="AAK111" s="241">
        <f t="shared" ref="AAK111:ACV111" si="334">VLOOKUP(AAK86,$A$40:$B$63,2,FALSE)</f>
        <v>718.21815865800011</v>
      </c>
      <c r="AAL111" s="241">
        <f t="shared" si="334"/>
        <v>51.437374758000004</v>
      </c>
      <c r="AAM111" s="241">
        <f t="shared" si="334"/>
        <v>198.12914721600001</v>
      </c>
      <c r="AAN111" s="241">
        <f t="shared" si="334"/>
        <v>4953.2286804000005</v>
      </c>
      <c r="AAO111" s="241">
        <f t="shared" si="334"/>
        <v>838.23869976000015</v>
      </c>
      <c r="AAP111" s="241">
        <f t="shared" si="334"/>
        <v>647.72990435999998</v>
      </c>
      <c r="AAQ111" s="241">
        <f t="shared" si="334"/>
        <v>198.12914721600001</v>
      </c>
      <c r="AAR111" s="241">
        <f t="shared" si="334"/>
        <v>742.98430206</v>
      </c>
      <c r="AAS111" s="241">
        <f t="shared" si="334"/>
        <v>51.437374758000004</v>
      </c>
      <c r="AAT111" s="241">
        <f t="shared" si="334"/>
        <v>514.37374757999999</v>
      </c>
      <c r="AAU111" s="241">
        <f t="shared" si="334"/>
        <v>3429.1583172000005</v>
      </c>
      <c r="AAV111" s="241">
        <f t="shared" si="334"/>
        <v>3810.1759080000002</v>
      </c>
      <c r="AAW111" s="241">
        <f t="shared" si="334"/>
        <v>198.12914721600001</v>
      </c>
      <c r="AAX111" s="241">
        <f t="shared" si="334"/>
        <v>457.22110896000009</v>
      </c>
      <c r="AAY111" s="241">
        <f t="shared" si="334"/>
        <v>2000.3423517000001</v>
      </c>
      <c r="AAZ111" s="241">
        <f t="shared" si="334"/>
        <v>838.23869976000015</v>
      </c>
      <c r="ABA111" s="241">
        <f t="shared" si="334"/>
        <v>1714.5791586000003</v>
      </c>
      <c r="ABB111" s="241">
        <f t="shared" si="334"/>
        <v>228.61055448000005</v>
      </c>
      <c r="ABC111" s="241">
        <f t="shared" si="334"/>
        <v>1809.8335563000003</v>
      </c>
      <c r="ABD111" s="241">
        <f t="shared" si="334"/>
        <v>329.58021604200002</v>
      </c>
      <c r="ABE111" s="241">
        <f t="shared" si="334"/>
        <v>1809.8335563000003</v>
      </c>
      <c r="ABF111" s="241">
        <f t="shared" si="334"/>
        <v>228.61055448000005</v>
      </c>
      <c r="ABG111" s="241">
        <f t="shared" si="334"/>
        <v>1809.8335563000003</v>
      </c>
      <c r="ABH111" s="241">
        <f t="shared" si="334"/>
        <v>51.437374758000004</v>
      </c>
      <c r="ABI111" s="241">
        <f t="shared" si="334"/>
        <v>571.52638620000005</v>
      </c>
      <c r="ABJ111" s="241">
        <f t="shared" si="334"/>
        <v>329.58021604200002</v>
      </c>
      <c r="ABK111" s="241">
        <f t="shared" si="334"/>
        <v>514.37374757999999</v>
      </c>
      <c r="ABL111" s="241">
        <f t="shared" si="334"/>
        <v>329.58021604200002</v>
      </c>
      <c r="ABM111" s="241">
        <f t="shared" si="334"/>
        <v>228.61055448000005</v>
      </c>
      <c r="ABN111" s="241">
        <f t="shared" si="334"/>
        <v>228.61055448000005</v>
      </c>
      <c r="ABO111" s="241">
        <f t="shared" si="334"/>
        <v>16764.773995200001</v>
      </c>
      <c r="ABP111" s="241">
        <f t="shared" si="334"/>
        <v>838.23869976000015</v>
      </c>
      <c r="ABQ111" s="241">
        <f t="shared" si="334"/>
        <v>198.12914721600001</v>
      </c>
      <c r="ABR111" s="241">
        <f t="shared" si="334"/>
        <v>45.722110896000011</v>
      </c>
      <c r="ABS111" s="241">
        <f t="shared" si="334"/>
        <v>838.23869976000015</v>
      </c>
      <c r="ABT111" s="241">
        <f t="shared" si="334"/>
        <v>718.21815865800011</v>
      </c>
      <c r="ABU111" s="241">
        <f t="shared" si="334"/>
        <v>228.61055448000005</v>
      </c>
      <c r="ABV111" s="241">
        <f t="shared" si="334"/>
        <v>329.58021604200002</v>
      </c>
      <c r="ABW111" s="241">
        <f t="shared" si="334"/>
        <v>742.98430206</v>
      </c>
      <c r="ABX111" s="241">
        <f t="shared" si="334"/>
        <v>3810.1759080000002</v>
      </c>
      <c r="ABY111" s="241">
        <f t="shared" si="334"/>
        <v>247.66143402</v>
      </c>
      <c r="ABZ111" s="241">
        <f t="shared" si="334"/>
        <v>228.61055448000005</v>
      </c>
      <c r="ACA111" s="241">
        <f t="shared" si="334"/>
        <v>121.92562905600001</v>
      </c>
      <c r="ACB111" s="241">
        <f t="shared" si="334"/>
        <v>3810.1759080000002</v>
      </c>
      <c r="ACC111" s="241">
        <f t="shared" si="334"/>
        <v>2000.3423517000001</v>
      </c>
      <c r="ACD111" s="241">
        <f t="shared" si="334"/>
        <v>329.58021604200002</v>
      </c>
      <c r="ACE111" s="241">
        <f t="shared" si="334"/>
        <v>198.12914721600001</v>
      </c>
      <c r="ACF111" s="241">
        <f t="shared" si="334"/>
        <v>16764.773995200001</v>
      </c>
      <c r="ACG111" s="241">
        <f t="shared" si="334"/>
        <v>495.32286804</v>
      </c>
      <c r="ACH111" s="241">
        <f t="shared" si="334"/>
        <v>2000.3423517000001</v>
      </c>
      <c r="ACI111" s="241">
        <f t="shared" si="334"/>
        <v>838.23869976000015</v>
      </c>
      <c r="ACJ111" s="241">
        <f t="shared" si="334"/>
        <v>16764.773995200001</v>
      </c>
      <c r="ACK111" s="241">
        <f t="shared" si="334"/>
        <v>3810.1759080000002</v>
      </c>
      <c r="ACL111" s="241">
        <f t="shared" si="334"/>
        <v>228.61055448000005</v>
      </c>
      <c r="ACM111" s="241">
        <f t="shared" si="334"/>
        <v>647.72990435999998</v>
      </c>
      <c r="ACN111" s="241">
        <f t="shared" si="334"/>
        <v>457.22110896000009</v>
      </c>
      <c r="ACO111" s="241">
        <f t="shared" si="334"/>
        <v>4953.2286804000005</v>
      </c>
      <c r="ACP111" s="241">
        <f t="shared" si="334"/>
        <v>3810.1759080000002</v>
      </c>
      <c r="ACQ111" s="241">
        <f t="shared" si="334"/>
        <v>51.437374758000004</v>
      </c>
      <c r="ACR111" s="241">
        <f t="shared" si="334"/>
        <v>228.61055448000005</v>
      </c>
      <c r="ACS111" s="241">
        <f t="shared" si="334"/>
        <v>247.66143402</v>
      </c>
      <c r="ACT111" s="241">
        <f t="shared" si="334"/>
        <v>51.437374758000004</v>
      </c>
      <c r="ACU111" s="241">
        <f t="shared" si="334"/>
        <v>838.23869976000015</v>
      </c>
      <c r="ACV111" s="241">
        <f t="shared" si="334"/>
        <v>16764.773995200001</v>
      </c>
      <c r="ACW111" s="241">
        <f t="shared" ref="ACW111:AFH111" si="335">VLOOKUP(ACW86,$A$40:$B$63,2,FALSE)</f>
        <v>198.12914721600001</v>
      </c>
      <c r="ACX111" s="241">
        <f t="shared" si="335"/>
        <v>4953.2286804000005</v>
      </c>
      <c r="ACY111" s="241">
        <f t="shared" si="335"/>
        <v>495.32286804</v>
      </c>
      <c r="ACZ111" s="241">
        <f t="shared" si="335"/>
        <v>4953.2286804000005</v>
      </c>
      <c r="ADA111" s="241">
        <f t="shared" si="335"/>
        <v>1714.5791586000003</v>
      </c>
      <c r="ADB111" s="241">
        <f t="shared" si="335"/>
        <v>198.12914721600001</v>
      </c>
      <c r="ADC111" s="241">
        <f t="shared" si="335"/>
        <v>1714.5791586000003</v>
      </c>
      <c r="ADD111" s="241">
        <f t="shared" si="335"/>
        <v>16764.773995200001</v>
      </c>
      <c r="ADE111" s="241">
        <f t="shared" si="335"/>
        <v>1809.8335563000003</v>
      </c>
      <c r="ADF111" s="241">
        <f t="shared" si="335"/>
        <v>514.37374757999999</v>
      </c>
      <c r="ADG111" s="241">
        <f t="shared" si="335"/>
        <v>51.437374758000004</v>
      </c>
      <c r="ADH111" s="241">
        <f t="shared" si="335"/>
        <v>121.92562905600001</v>
      </c>
      <c r="ADI111" s="241">
        <f t="shared" si="335"/>
        <v>4953.2286804000005</v>
      </c>
      <c r="ADJ111" s="241">
        <f t="shared" si="335"/>
        <v>329.58021604200002</v>
      </c>
      <c r="ADK111" s="241">
        <f t="shared" si="335"/>
        <v>4953.2286804000005</v>
      </c>
      <c r="ADL111" s="241">
        <f t="shared" si="335"/>
        <v>571.52638620000005</v>
      </c>
      <c r="ADM111" s="241">
        <f t="shared" si="335"/>
        <v>247.66143402</v>
      </c>
      <c r="ADN111" s="241">
        <f t="shared" si="335"/>
        <v>51.437374758000004</v>
      </c>
      <c r="ADO111" s="241">
        <f t="shared" si="335"/>
        <v>647.72990435999998</v>
      </c>
      <c r="ADP111" s="241">
        <f t="shared" si="335"/>
        <v>1809.8335563000003</v>
      </c>
      <c r="ADQ111" s="241">
        <f t="shared" si="335"/>
        <v>51.437374758000004</v>
      </c>
      <c r="ADR111" s="241">
        <f t="shared" si="335"/>
        <v>457.22110896000009</v>
      </c>
      <c r="ADS111" s="241">
        <f t="shared" si="335"/>
        <v>4953.2286804000005</v>
      </c>
      <c r="ADT111" s="241">
        <f t="shared" si="335"/>
        <v>228.61055448000005</v>
      </c>
      <c r="ADU111" s="241">
        <f t="shared" si="335"/>
        <v>51.437374758000004</v>
      </c>
      <c r="ADV111" s="241">
        <f t="shared" si="335"/>
        <v>742.98430206</v>
      </c>
      <c r="ADW111" s="241">
        <f t="shared" si="335"/>
        <v>329.58021604200002</v>
      </c>
      <c r="ADX111" s="241">
        <f t="shared" si="335"/>
        <v>198.12914721600001</v>
      </c>
      <c r="ADY111" s="241">
        <f t="shared" si="335"/>
        <v>742.98430206</v>
      </c>
      <c r="ADZ111" s="241">
        <f t="shared" si="335"/>
        <v>647.72990435999998</v>
      </c>
      <c r="AEA111" s="241">
        <f t="shared" si="335"/>
        <v>4953.2286804000005</v>
      </c>
      <c r="AEB111" s="241">
        <f t="shared" si="335"/>
        <v>514.37374757999999</v>
      </c>
      <c r="AEC111" s="241">
        <f t="shared" si="335"/>
        <v>121.92562905600001</v>
      </c>
      <c r="AED111" s="241">
        <f t="shared" si="335"/>
        <v>228.61055448000005</v>
      </c>
      <c r="AEE111" s="241">
        <f t="shared" si="335"/>
        <v>247.66143402</v>
      </c>
      <c r="AEF111" s="241">
        <f t="shared" si="335"/>
        <v>514.37374757999999</v>
      </c>
      <c r="AEG111" s="241">
        <f t="shared" si="335"/>
        <v>198.12914721600001</v>
      </c>
      <c r="AEH111" s="241">
        <f t="shared" si="335"/>
        <v>1714.5791586000003</v>
      </c>
      <c r="AEI111" s="241">
        <f t="shared" si="335"/>
        <v>4953.2286804000005</v>
      </c>
      <c r="AEJ111" s="241">
        <f t="shared" si="335"/>
        <v>718.21815865800011</v>
      </c>
      <c r="AEK111" s="241">
        <f t="shared" si="335"/>
        <v>121.92562905600001</v>
      </c>
      <c r="AEL111" s="241">
        <f t="shared" si="335"/>
        <v>4953.2286804000005</v>
      </c>
      <c r="AEM111" s="241">
        <f t="shared" si="335"/>
        <v>247.66143402</v>
      </c>
      <c r="AEN111" s="241">
        <f t="shared" si="335"/>
        <v>1809.8335563000003</v>
      </c>
      <c r="AEO111" s="241">
        <f t="shared" si="335"/>
        <v>3810.1759080000002</v>
      </c>
      <c r="AEP111" s="241">
        <f t="shared" si="335"/>
        <v>2000.3423517000001</v>
      </c>
      <c r="AEQ111" s="241">
        <f t="shared" si="335"/>
        <v>51.437374758000004</v>
      </c>
      <c r="AER111" s="241">
        <f t="shared" si="335"/>
        <v>40.006847034000003</v>
      </c>
      <c r="AES111" s="241">
        <f t="shared" si="335"/>
        <v>514.37374757999999</v>
      </c>
      <c r="AET111" s="241">
        <f t="shared" si="335"/>
        <v>45.722110896000011</v>
      </c>
      <c r="AEU111" s="241">
        <f t="shared" si="335"/>
        <v>3810.1759080000002</v>
      </c>
      <c r="AEV111" s="241">
        <f t="shared" si="335"/>
        <v>4953.2286804000005</v>
      </c>
      <c r="AEW111" s="241">
        <f t="shared" si="335"/>
        <v>1714.5791586000003</v>
      </c>
      <c r="AEX111" s="241">
        <f t="shared" si="335"/>
        <v>3810.1759080000002</v>
      </c>
      <c r="AEY111" s="241">
        <f t="shared" si="335"/>
        <v>45.722110896000011</v>
      </c>
      <c r="AEZ111" s="241">
        <f t="shared" si="335"/>
        <v>1809.8335563000003</v>
      </c>
      <c r="AFA111" s="241">
        <f t="shared" si="335"/>
        <v>40.006847034000003</v>
      </c>
      <c r="AFB111" s="241">
        <f t="shared" si="335"/>
        <v>571.52638620000005</v>
      </c>
      <c r="AFC111" s="241">
        <f t="shared" si="335"/>
        <v>51.437374758000004</v>
      </c>
      <c r="AFD111" s="241">
        <f t="shared" si="335"/>
        <v>571.52638620000005</v>
      </c>
      <c r="AFE111" s="241">
        <f t="shared" si="335"/>
        <v>495.32286804</v>
      </c>
      <c r="AFF111" s="241">
        <f t="shared" si="335"/>
        <v>1809.8335563000003</v>
      </c>
      <c r="AFG111" s="241">
        <f t="shared" si="335"/>
        <v>1809.8335563000003</v>
      </c>
      <c r="AFH111" s="241">
        <f t="shared" si="335"/>
        <v>495.32286804</v>
      </c>
      <c r="AFI111" s="241">
        <f t="shared" ref="AFI111:AHT111" si="336">VLOOKUP(AFI86,$A$40:$B$63,2,FALSE)</f>
        <v>228.61055448000005</v>
      </c>
      <c r="AFJ111" s="241">
        <f t="shared" si="336"/>
        <v>571.52638620000005</v>
      </c>
      <c r="AFK111" s="241">
        <f t="shared" si="336"/>
        <v>742.98430206</v>
      </c>
      <c r="AFL111" s="241">
        <f t="shared" si="336"/>
        <v>2000.3423517000001</v>
      </c>
      <c r="AFM111" s="241">
        <f t="shared" si="336"/>
        <v>457.22110896000009</v>
      </c>
      <c r="AFN111" s="241">
        <f t="shared" si="336"/>
        <v>198.12914721600001</v>
      </c>
      <c r="AFO111" s="241">
        <f t="shared" si="336"/>
        <v>1714.5791586000003</v>
      </c>
      <c r="AFP111" s="241">
        <f t="shared" si="336"/>
        <v>718.21815865800011</v>
      </c>
      <c r="AFQ111" s="241">
        <f t="shared" si="336"/>
        <v>329.58021604200002</v>
      </c>
      <c r="AFR111" s="241">
        <f t="shared" si="336"/>
        <v>121.92562905600001</v>
      </c>
      <c r="AFS111" s="241">
        <f t="shared" si="336"/>
        <v>16764.773995200001</v>
      </c>
      <c r="AFT111" s="241">
        <f t="shared" si="336"/>
        <v>16764.773995200001</v>
      </c>
      <c r="AFU111" s="241">
        <f t="shared" si="336"/>
        <v>1809.8335563000003</v>
      </c>
      <c r="AFV111" s="241">
        <f t="shared" si="336"/>
        <v>329.58021604200002</v>
      </c>
      <c r="AFW111" s="241">
        <f t="shared" si="336"/>
        <v>838.23869976000015</v>
      </c>
      <c r="AFX111" s="241">
        <f t="shared" si="336"/>
        <v>742.98430206</v>
      </c>
      <c r="AFY111" s="241">
        <f t="shared" si="336"/>
        <v>838.23869976000015</v>
      </c>
      <c r="AFZ111" s="241">
        <f t="shared" si="336"/>
        <v>495.32286804</v>
      </c>
      <c r="AGA111" s="241">
        <f t="shared" si="336"/>
        <v>495.32286804</v>
      </c>
      <c r="AGB111" s="241">
        <f t="shared" si="336"/>
        <v>329.58021604200002</v>
      </c>
      <c r="AGC111" s="241">
        <f t="shared" si="336"/>
        <v>329.58021604200002</v>
      </c>
      <c r="AGD111" s="241">
        <f t="shared" si="336"/>
        <v>45.722110896000011</v>
      </c>
      <c r="AGE111" s="241">
        <f t="shared" si="336"/>
        <v>1809.8335563000003</v>
      </c>
      <c r="AGF111" s="241">
        <f t="shared" si="336"/>
        <v>228.61055448000005</v>
      </c>
      <c r="AGG111" s="241">
        <f t="shared" si="336"/>
        <v>3810.1759080000002</v>
      </c>
      <c r="AGH111" s="241">
        <f t="shared" si="336"/>
        <v>514.37374757999999</v>
      </c>
      <c r="AGI111" s="241">
        <f t="shared" si="336"/>
        <v>457.22110896000009</v>
      </c>
      <c r="AGJ111" s="241">
        <f t="shared" si="336"/>
        <v>495.32286804</v>
      </c>
      <c r="AGK111" s="241">
        <f t="shared" si="336"/>
        <v>571.52638620000005</v>
      </c>
      <c r="AGL111" s="241">
        <f t="shared" si="336"/>
        <v>198.12914721600001</v>
      </c>
      <c r="AGM111" s="241">
        <f t="shared" si="336"/>
        <v>121.92562905600001</v>
      </c>
      <c r="AGN111" s="241">
        <f t="shared" si="336"/>
        <v>742.98430206</v>
      </c>
      <c r="AGO111" s="241">
        <f t="shared" si="336"/>
        <v>514.37374757999999</v>
      </c>
      <c r="AGP111" s="241">
        <f t="shared" si="336"/>
        <v>1809.8335563000003</v>
      </c>
      <c r="AGQ111" s="241">
        <f t="shared" si="336"/>
        <v>40.006847034000003</v>
      </c>
      <c r="AGR111" s="241">
        <f t="shared" si="336"/>
        <v>3429.1583172000005</v>
      </c>
      <c r="AGS111" s="241">
        <f t="shared" si="336"/>
        <v>121.92562905600001</v>
      </c>
      <c r="AGT111" s="241">
        <f t="shared" si="336"/>
        <v>198.12914721600001</v>
      </c>
      <c r="AGU111" s="241">
        <f t="shared" si="336"/>
        <v>3429.1583172000005</v>
      </c>
      <c r="AGV111" s="241">
        <f t="shared" si="336"/>
        <v>4953.2286804000005</v>
      </c>
      <c r="AGW111" s="241">
        <f t="shared" si="336"/>
        <v>457.22110896000009</v>
      </c>
      <c r="AGX111" s="241">
        <f t="shared" si="336"/>
        <v>247.66143402</v>
      </c>
      <c r="AGY111" s="241">
        <f t="shared" si="336"/>
        <v>457.22110896000009</v>
      </c>
      <c r="AGZ111" s="241">
        <f t="shared" si="336"/>
        <v>457.22110896000009</v>
      </c>
      <c r="AHA111" s="241">
        <f t="shared" si="336"/>
        <v>2000.3423517000001</v>
      </c>
      <c r="AHB111" s="241">
        <f t="shared" si="336"/>
        <v>571.52638620000005</v>
      </c>
      <c r="AHC111" s="241">
        <f t="shared" si="336"/>
        <v>51.437374758000004</v>
      </c>
      <c r="AHD111" s="241">
        <f t="shared" si="336"/>
        <v>571.52638620000005</v>
      </c>
      <c r="AHE111" s="241">
        <f t="shared" si="336"/>
        <v>51.437374758000004</v>
      </c>
      <c r="AHF111" s="241">
        <f t="shared" si="336"/>
        <v>1714.5791586000003</v>
      </c>
      <c r="AHG111" s="241">
        <f t="shared" si="336"/>
        <v>1714.5791586000003</v>
      </c>
      <c r="AHH111" s="241">
        <f t="shared" si="336"/>
        <v>742.98430206</v>
      </c>
      <c r="AHI111" s="241">
        <f t="shared" si="336"/>
        <v>3810.1759080000002</v>
      </c>
      <c r="AHJ111" s="241">
        <f t="shared" si="336"/>
        <v>228.61055448000005</v>
      </c>
      <c r="AHK111" s="241">
        <f t="shared" si="336"/>
        <v>9.5254397700000002</v>
      </c>
      <c r="AHL111" s="241">
        <f t="shared" si="336"/>
        <v>718.21815865800011</v>
      </c>
      <c r="AHM111" s="241">
        <f t="shared" si="336"/>
        <v>742.98430206</v>
      </c>
      <c r="AHN111" s="241">
        <f t="shared" si="336"/>
        <v>329.58021604200002</v>
      </c>
      <c r="AHO111" s="241">
        <f t="shared" si="336"/>
        <v>40.006847034000003</v>
      </c>
      <c r="AHP111" s="241">
        <f t="shared" si="336"/>
        <v>40.006847034000003</v>
      </c>
      <c r="AHQ111" s="241">
        <f t="shared" si="336"/>
        <v>40.006847034000003</v>
      </c>
      <c r="AHR111" s="241">
        <f t="shared" si="336"/>
        <v>571.52638620000005</v>
      </c>
      <c r="AHS111" s="241">
        <f t="shared" si="336"/>
        <v>40.006847034000003</v>
      </c>
      <c r="AHT111" s="241">
        <f t="shared" si="336"/>
        <v>9.5254397700000002</v>
      </c>
      <c r="AHU111" s="241">
        <f t="shared" ref="AHU111:AKF111" si="337">VLOOKUP(AHU86,$A$40:$B$63,2,FALSE)</f>
        <v>1714.5791586000003</v>
      </c>
      <c r="AHV111" s="241">
        <f t="shared" si="337"/>
        <v>2000.3423517000001</v>
      </c>
      <c r="AHW111" s="241">
        <f t="shared" si="337"/>
        <v>9.5254397700000002</v>
      </c>
      <c r="AHX111" s="241">
        <f t="shared" si="337"/>
        <v>40.006847034000003</v>
      </c>
      <c r="AHY111" s="241">
        <f t="shared" si="337"/>
        <v>718.21815865800011</v>
      </c>
      <c r="AHZ111" s="241">
        <f t="shared" si="337"/>
        <v>495.32286804</v>
      </c>
      <c r="AIA111" s="241">
        <f t="shared" si="337"/>
        <v>16764.773995200001</v>
      </c>
      <c r="AIB111" s="241">
        <f t="shared" si="337"/>
        <v>329.58021604200002</v>
      </c>
      <c r="AIC111" s="241">
        <f t="shared" si="337"/>
        <v>228.61055448000005</v>
      </c>
      <c r="AID111" s="241">
        <f t="shared" si="337"/>
        <v>121.92562905600001</v>
      </c>
      <c r="AIE111" s="241">
        <f t="shared" si="337"/>
        <v>247.66143402</v>
      </c>
      <c r="AIF111" s="241">
        <f t="shared" si="337"/>
        <v>838.23869976000015</v>
      </c>
      <c r="AIG111" s="241">
        <f t="shared" si="337"/>
        <v>247.66143402</v>
      </c>
      <c r="AIH111" s="241">
        <f t="shared" si="337"/>
        <v>514.37374757999999</v>
      </c>
      <c r="AII111" s="241">
        <f t="shared" si="337"/>
        <v>571.52638620000005</v>
      </c>
      <c r="AIJ111" s="241">
        <f t="shared" si="337"/>
        <v>495.32286804</v>
      </c>
      <c r="AIK111" s="241">
        <f t="shared" si="337"/>
        <v>2000.3423517000001</v>
      </c>
      <c r="AIL111" s="241">
        <f t="shared" si="337"/>
        <v>647.72990435999998</v>
      </c>
      <c r="AIM111" s="241">
        <f t="shared" si="337"/>
        <v>1809.8335563000003</v>
      </c>
      <c r="AIN111" s="241">
        <f t="shared" si="337"/>
        <v>3429.1583172000005</v>
      </c>
      <c r="AIO111" s="241">
        <f t="shared" si="337"/>
        <v>247.66143402</v>
      </c>
      <c r="AIP111" s="241">
        <f t="shared" si="337"/>
        <v>198.12914721600001</v>
      </c>
      <c r="AIQ111" s="241">
        <f t="shared" si="337"/>
        <v>571.52638620000005</v>
      </c>
      <c r="AIR111" s="241">
        <f t="shared" si="337"/>
        <v>3429.1583172000005</v>
      </c>
      <c r="AIS111" s="241">
        <f t="shared" si="337"/>
        <v>457.22110896000009</v>
      </c>
      <c r="AIT111" s="241">
        <f t="shared" si="337"/>
        <v>647.72990435999998</v>
      </c>
      <c r="AIU111" s="241">
        <f t="shared" si="337"/>
        <v>1809.8335563000003</v>
      </c>
      <c r="AIV111" s="241">
        <f t="shared" si="337"/>
        <v>198.12914721600001</v>
      </c>
      <c r="AIW111" s="241">
        <f t="shared" si="337"/>
        <v>1809.8335563000003</v>
      </c>
      <c r="AIX111" s="241">
        <f t="shared" si="337"/>
        <v>3429.1583172000005</v>
      </c>
      <c r="AIY111" s="241">
        <f t="shared" si="337"/>
        <v>1809.8335563000003</v>
      </c>
      <c r="AIZ111" s="241">
        <f t="shared" si="337"/>
        <v>3810.1759080000002</v>
      </c>
      <c r="AJA111" s="241">
        <f t="shared" si="337"/>
        <v>247.66143402</v>
      </c>
      <c r="AJB111" s="241">
        <f t="shared" si="337"/>
        <v>228.61055448000005</v>
      </c>
      <c r="AJC111" s="241">
        <f t="shared" si="337"/>
        <v>838.23869976000015</v>
      </c>
      <c r="AJD111" s="241">
        <f t="shared" si="337"/>
        <v>571.52638620000005</v>
      </c>
      <c r="AJE111" s="241">
        <f t="shared" si="337"/>
        <v>3810.1759080000002</v>
      </c>
      <c r="AJF111" s="241">
        <f t="shared" si="337"/>
        <v>2000.3423517000001</v>
      </c>
      <c r="AJG111" s="241">
        <f t="shared" si="337"/>
        <v>1809.8335563000003</v>
      </c>
      <c r="AJH111" s="241">
        <f t="shared" si="337"/>
        <v>40.006847034000003</v>
      </c>
      <c r="AJI111" s="241">
        <f t="shared" si="337"/>
        <v>228.61055448000005</v>
      </c>
      <c r="AJJ111" s="241">
        <f t="shared" si="337"/>
        <v>51.437374758000004</v>
      </c>
      <c r="AJK111" s="241">
        <f t="shared" si="337"/>
        <v>16764.773995200001</v>
      </c>
      <c r="AJL111" s="241">
        <f t="shared" si="337"/>
        <v>647.72990435999998</v>
      </c>
      <c r="AJM111" s="241">
        <f t="shared" si="337"/>
        <v>9.5254397700000002</v>
      </c>
      <c r="AJN111" s="241">
        <f t="shared" si="337"/>
        <v>647.72990435999998</v>
      </c>
      <c r="AJO111" s="241">
        <f t="shared" si="337"/>
        <v>3810.1759080000002</v>
      </c>
      <c r="AJP111" s="241">
        <f t="shared" si="337"/>
        <v>329.58021604200002</v>
      </c>
      <c r="AJQ111" s="241">
        <f t="shared" si="337"/>
        <v>838.23869976000015</v>
      </c>
      <c r="AJR111" s="241">
        <f t="shared" si="337"/>
        <v>3429.1583172000005</v>
      </c>
      <c r="AJS111" s="241">
        <f t="shared" si="337"/>
        <v>3810.1759080000002</v>
      </c>
      <c r="AJT111" s="241">
        <f t="shared" si="337"/>
        <v>16764.773995200001</v>
      </c>
      <c r="AJU111" s="241">
        <f t="shared" si="337"/>
        <v>45.722110896000011</v>
      </c>
      <c r="AJV111" s="241">
        <f t="shared" si="337"/>
        <v>228.61055448000005</v>
      </c>
      <c r="AJW111" s="241">
        <f t="shared" si="337"/>
        <v>457.22110896000009</v>
      </c>
      <c r="AJX111" s="241">
        <f t="shared" si="337"/>
        <v>40.006847034000003</v>
      </c>
      <c r="AJY111" s="241">
        <f t="shared" si="337"/>
        <v>40.006847034000003</v>
      </c>
      <c r="AJZ111" s="241">
        <f t="shared" si="337"/>
        <v>495.32286804</v>
      </c>
      <c r="AKA111" s="241">
        <f t="shared" si="337"/>
        <v>3429.1583172000005</v>
      </c>
      <c r="AKB111" s="241">
        <f t="shared" si="337"/>
        <v>3810.1759080000002</v>
      </c>
      <c r="AKC111" s="241">
        <f t="shared" si="337"/>
        <v>9.5254397700000002</v>
      </c>
      <c r="AKD111" s="241">
        <f t="shared" si="337"/>
        <v>742.98430206</v>
      </c>
      <c r="AKE111" s="241">
        <f t="shared" si="337"/>
        <v>40.006847034000003</v>
      </c>
      <c r="AKF111" s="241">
        <f t="shared" si="337"/>
        <v>198.12914721600001</v>
      </c>
      <c r="AKG111" s="241">
        <f t="shared" ref="AKG111:ALM111" si="338">VLOOKUP(AKG86,$A$40:$B$63,2,FALSE)</f>
        <v>247.66143402</v>
      </c>
      <c r="AKH111" s="241">
        <f t="shared" si="338"/>
        <v>3810.1759080000002</v>
      </c>
      <c r="AKI111" s="241">
        <f t="shared" si="338"/>
        <v>40.006847034000003</v>
      </c>
      <c r="AKJ111" s="241">
        <f t="shared" si="338"/>
        <v>3429.1583172000005</v>
      </c>
      <c r="AKK111" s="241">
        <f t="shared" si="338"/>
        <v>718.21815865800011</v>
      </c>
      <c r="AKL111" s="241">
        <f t="shared" si="338"/>
        <v>1809.8335563000003</v>
      </c>
      <c r="AKM111" s="241">
        <f t="shared" si="338"/>
        <v>742.98430206</v>
      </c>
      <c r="AKN111" s="241">
        <f t="shared" si="338"/>
        <v>3429.1583172000005</v>
      </c>
      <c r="AKO111" s="241">
        <f t="shared" si="338"/>
        <v>838.23869976000015</v>
      </c>
      <c r="AKP111" s="241">
        <f t="shared" si="338"/>
        <v>4953.2286804000005</v>
      </c>
      <c r="AKQ111" s="241">
        <f t="shared" si="338"/>
        <v>9.5254397700000002</v>
      </c>
      <c r="AKR111" s="241">
        <f t="shared" si="338"/>
        <v>457.22110896000009</v>
      </c>
      <c r="AKS111" s="241">
        <f t="shared" si="338"/>
        <v>1714.5791586000003</v>
      </c>
      <c r="AKT111" s="241">
        <f t="shared" si="338"/>
        <v>647.72990435999998</v>
      </c>
      <c r="AKU111" s="241">
        <f t="shared" si="338"/>
        <v>838.23869976000015</v>
      </c>
      <c r="AKV111" s="241">
        <f t="shared" si="338"/>
        <v>16764.773995200001</v>
      </c>
      <c r="AKW111" s="241">
        <f t="shared" si="338"/>
        <v>121.92562905600001</v>
      </c>
      <c r="AKX111" s="241">
        <f t="shared" si="338"/>
        <v>514.37374757999999</v>
      </c>
      <c r="AKY111" s="241">
        <f t="shared" si="338"/>
        <v>571.52638620000005</v>
      </c>
      <c r="AKZ111" s="241">
        <f t="shared" si="338"/>
        <v>571.52638620000005</v>
      </c>
      <c r="ALA111" s="241">
        <f t="shared" si="338"/>
        <v>457.22110896000009</v>
      </c>
      <c r="ALB111" s="241">
        <f t="shared" si="338"/>
        <v>4953.2286804000005</v>
      </c>
      <c r="ALC111" s="241">
        <f t="shared" si="338"/>
        <v>329.58021604200002</v>
      </c>
      <c r="ALD111" s="241">
        <f t="shared" si="338"/>
        <v>51.437374758000004</v>
      </c>
      <c r="ALE111" s="241">
        <f t="shared" si="338"/>
        <v>247.66143402</v>
      </c>
      <c r="ALF111" s="241">
        <f t="shared" si="338"/>
        <v>329.58021604200002</v>
      </c>
      <c r="ALG111" s="241">
        <f t="shared" si="338"/>
        <v>40.006847034000003</v>
      </c>
      <c r="ALH111" s="241">
        <f t="shared" si="338"/>
        <v>45.722110896000011</v>
      </c>
      <c r="ALI111" s="241">
        <f t="shared" si="338"/>
        <v>457.22110896000009</v>
      </c>
      <c r="ALJ111" s="241">
        <f t="shared" si="338"/>
        <v>121.92562905600001</v>
      </c>
      <c r="ALK111" s="241">
        <f t="shared" si="338"/>
        <v>45.722110896000011</v>
      </c>
      <c r="ALL111" s="241">
        <f t="shared" si="338"/>
        <v>45.722110896000011</v>
      </c>
      <c r="ALM111" s="241">
        <f t="shared" si="338"/>
        <v>3810.1759080000002</v>
      </c>
    </row>
    <row r="112" spans="1:1001" x14ac:dyDescent="0.25">
      <c r="A112">
        <v>22</v>
      </c>
      <c r="B112" s="241">
        <f t="shared" si="322"/>
        <v>198.12914721600001</v>
      </c>
      <c r="C112" s="241">
        <f t="shared" si="322"/>
        <v>514.37374757999999</v>
      </c>
      <c r="D112" s="241">
        <f t="shared" si="322"/>
        <v>3810.1759080000002</v>
      </c>
      <c r="E112" s="241">
        <f t="shared" si="322"/>
        <v>514.37374757999999</v>
      </c>
      <c r="F112" s="241">
        <f t="shared" si="322"/>
        <v>51.437374758000004</v>
      </c>
      <c r="G112" s="241">
        <f t="shared" si="322"/>
        <v>742.98430206</v>
      </c>
      <c r="H112" s="241">
        <f t="shared" si="322"/>
        <v>247.66143402</v>
      </c>
      <c r="I112" s="241">
        <f t="shared" ref="I112:BT112" si="339">VLOOKUP(I87,$A$40:$B$63,2,FALSE)</f>
        <v>1809.8335563000003</v>
      </c>
      <c r="J112" s="241">
        <f t="shared" si="339"/>
        <v>4953.2286804000005</v>
      </c>
      <c r="K112" s="241">
        <f t="shared" si="339"/>
        <v>51.437374758000004</v>
      </c>
      <c r="L112" s="241">
        <f t="shared" si="339"/>
        <v>742.98430206</v>
      </c>
      <c r="M112" s="241">
        <f t="shared" si="339"/>
        <v>742.98430206</v>
      </c>
      <c r="N112" s="241">
        <f t="shared" si="339"/>
        <v>4953.2286804000005</v>
      </c>
      <c r="O112" s="241">
        <f t="shared" si="339"/>
        <v>457.22110896000009</v>
      </c>
      <c r="P112" s="241">
        <f t="shared" si="339"/>
        <v>514.37374757999999</v>
      </c>
      <c r="Q112" s="241">
        <f t="shared" si="339"/>
        <v>16764.773995200001</v>
      </c>
      <c r="R112" s="241">
        <f t="shared" si="339"/>
        <v>9.5254397700000002</v>
      </c>
      <c r="S112" s="241">
        <f t="shared" si="339"/>
        <v>121.92562905600001</v>
      </c>
      <c r="T112" s="241">
        <f t="shared" si="339"/>
        <v>1714.5791586000003</v>
      </c>
      <c r="U112" s="241">
        <f t="shared" si="339"/>
        <v>838.23869976000015</v>
      </c>
      <c r="V112" s="241">
        <f t="shared" si="339"/>
        <v>718.21815865800011</v>
      </c>
      <c r="W112" s="241">
        <f t="shared" si="339"/>
        <v>838.23869976000015</v>
      </c>
      <c r="X112" s="241">
        <f t="shared" si="339"/>
        <v>16764.773995200001</v>
      </c>
      <c r="Y112" s="241">
        <f t="shared" si="339"/>
        <v>742.98430206</v>
      </c>
      <c r="Z112" s="241">
        <f t="shared" si="339"/>
        <v>457.22110896000009</v>
      </c>
      <c r="AA112" s="241">
        <f t="shared" si="339"/>
        <v>2000.3423517000001</v>
      </c>
      <c r="AB112" s="241">
        <f t="shared" si="339"/>
        <v>495.32286804</v>
      </c>
      <c r="AC112" s="241">
        <f t="shared" si="339"/>
        <v>9.5254397700000002</v>
      </c>
      <c r="AD112" s="241">
        <f t="shared" si="339"/>
        <v>198.12914721600001</v>
      </c>
      <c r="AE112" s="241">
        <f t="shared" si="339"/>
        <v>495.32286804</v>
      </c>
      <c r="AF112" s="241">
        <f t="shared" si="339"/>
        <v>51.437374758000004</v>
      </c>
      <c r="AG112" s="241">
        <f t="shared" si="339"/>
        <v>457.22110896000009</v>
      </c>
      <c r="AH112" s="241">
        <f t="shared" si="339"/>
        <v>16764.773995200001</v>
      </c>
      <c r="AI112" s="241">
        <f t="shared" si="339"/>
        <v>647.72990435999998</v>
      </c>
      <c r="AJ112" s="241">
        <f t="shared" si="339"/>
        <v>9.5254397700000002</v>
      </c>
      <c r="AK112" s="241">
        <f t="shared" si="339"/>
        <v>838.23869976000015</v>
      </c>
      <c r="AL112" s="241">
        <f t="shared" si="339"/>
        <v>495.32286804</v>
      </c>
      <c r="AM112" s="241">
        <f t="shared" si="339"/>
        <v>457.22110896000009</v>
      </c>
      <c r="AN112" s="241">
        <f t="shared" si="339"/>
        <v>647.72990435999998</v>
      </c>
      <c r="AO112" s="241">
        <f t="shared" si="339"/>
        <v>1714.5791586000003</v>
      </c>
      <c r="AP112" s="241">
        <f t="shared" si="339"/>
        <v>45.722110896000011</v>
      </c>
      <c r="AQ112" s="241">
        <f t="shared" si="339"/>
        <v>121.92562905600001</v>
      </c>
      <c r="AR112" s="241">
        <f t="shared" si="339"/>
        <v>495.32286804</v>
      </c>
      <c r="AS112" s="241">
        <f t="shared" si="339"/>
        <v>457.22110896000009</v>
      </c>
      <c r="AT112" s="241">
        <f t="shared" si="339"/>
        <v>571.52638620000005</v>
      </c>
      <c r="AU112" s="241">
        <f t="shared" si="339"/>
        <v>571.52638620000005</v>
      </c>
      <c r="AV112" s="241">
        <f t="shared" si="339"/>
        <v>40.006847034000003</v>
      </c>
      <c r="AW112" s="241">
        <f t="shared" si="339"/>
        <v>571.52638620000005</v>
      </c>
      <c r="AX112" s="241">
        <f t="shared" si="339"/>
        <v>1714.5791586000003</v>
      </c>
      <c r="AY112" s="241">
        <f t="shared" si="339"/>
        <v>718.21815865800011</v>
      </c>
      <c r="AZ112" s="241">
        <f t="shared" si="339"/>
        <v>51.437374758000004</v>
      </c>
      <c r="BA112" s="241">
        <f t="shared" si="339"/>
        <v>838.23869976000015</v>
      </c>
      <c r="BB112" s="241">
        <f t="shared" si="339"/>
        <v>2000.3423517000001</v>
      </c>
      <c r="BC112" s="241">
        <f t="shared" si="339"/>
        <v>121.92562905600001</v>
      </c>
      <c r="BD112" s="241">
        <f t="shared" si="339"/>
        <v>4953.2286804000005</v>
      </c>
      <c r="BE112" s="241">
        <f t="shared" si="339"/>
        <v>40.006847034000003</v>
      </c>
      <c r="BF112" s="241">
        <f t="shared" si="339"/>
        <v>838.23869976000015</v>
      </c>
      <c r="BG112" s="241">
        <f t="shared" si="339"/>
        <v>718.21815865800011</v>
      </c>
      <c r="BH112" s="241">
        <f t="shared" si="339"/>
        <v>9.5254397700000002</v>
      </c>
      <c r="BI112" s="241">
        <f t="shared" si="339"/>
        <v>198.12914721600001</v>
      </c>
      <c r="BJ112" s="241">
        <f t="shared" si="339"/>
        <v>2000.3423517000001</v>
      </c>
      <c r="BK112" s="241">
        <f t="shared" si="339"/>
        <v>9.5254397700000002</v>
      </c>
      <c r="BL112" s="241">
        <f t="shared" si="339"/>
        <v>9.5254397700000002</v>
      </c>
      <c r="BM112" s="241">
        <f t="shared" si="339"/>
        <v>2000.3423517000001</v>
      </c>
      <c r="BN112" s="241">
        <f t="shared" si="339"/>
        <v>9.5254397700000002</v>
      </c>
      <c r="BO112" s="241">
        <f t="shared" si="339"/>
        <v>3429.1583172000005</v>
      </c>
      <c r="BP112" s="241">
        <f t="shared" si="339"/>
        <v>1714.5791586000003</v>
      </c>
      <c r="BQ112" s="241">
        <f t="shared" si="339"/>
        <v>121.92562905600001</v>
      </c>
      <c r="BR112" s="241">
        <f t="shared" si="339"/>
        <v>514.37374757999999</v>
      </c>
      <c r="BS112" s="241">
        <f t="shared" si="339"/>
        <v>514.37374757999999</v>
      </c>
      <c r="BT112" s="241">
        <f t="shared" si="339"/>
        <v>16764.773995200001</v>
      </c>
      <c r="BU112" s="241">
        <f t="shared" ref="BU112:EF112" si="340">VLOOKUP(BU87,$A$40:$B$63,2,FALSE)</f>
        <v>457.22110896000009</v>
      </c>
      <c r="BV112" s="241">
        <f t="shared" si="340"/>
        <v>16764.773995200001</v>
      </c>
      <c r="BW112" s="241">
        <f t="shared" si="340"/>
        <v>514.37374757999999</v>
      </c>
      <c r="BX112" s="241">
        <f t="shared" si="340"/>
        <v>1809.8335563000003</v>
      </c>
      <c r="BY112" s="241">
        <f t="shared" si="340"/>
        <v>838.23869976000015</v>
      </c>
      <c r="BZ112" s="241">
        <f t="shared" si="340"/>
        <v>9.5254397700000002</v>
      </c>
      <c r="CA112" s="241">
        <f t="shared" si="340"/>
        <v>16764.773995200001</v>
      </c>
      <c r="CB112" s="241">
        <f t="shared" si="340"/>
        <v>647.72990435999998</v>
      </c>
      <c r="CC112" s="241">
        <f t="shared" si="340"/>
        <v>457.22110896000009</v>
      </c>
      <c r="CD112" s="241">
        <f t="shared" si="340"/>
        <v>40.006847034000003</v>
      </c>
      <c r="CE112" s="241">
        <f t="shared" si="340"/>
        <v>3810.1759080000002</v>
      </c>
      <c r="CF112" s="241">
        <f t="shared" si="340"/>
        <v>121.92562905600001</v>
      </c>
      <c r="CG112" s="241">
        <f t="shared" si="340"/>
        <v>1809.8335563000003</v>
      </c>
      <c r="CH112" s="241">
        <f t="shared" si="340"/>
        <v>742.98430206</v>
      </c>
      <c r="CI112" s="241">
        <f t="shared" si="340"/>
        <v>718.21815865800011</v>
      </c>
      <c r="CJ112" s="241">
        <f t="shared" si="340"/>
        <v>16764.773995200001</v>
      </c>
      <c r="CK112" s="241">
        <f t="shared" si="340"/>
        <v>1809.8335563000003</v>
      </c>
      <c r="CL112" s="241">
        <f t="shared" si="340"/>
        <v>4953.2286804000005</v>
      </c>
      <c r="CM112" s="241">
        <f t="shared" si="340"/>
        <v>495.32286804</v>
      </c>
      <c r="CN112" s="241">
        <f t="shared" si="340"/>
        <v>1714.5791586000003</v>
      </c>
      <c r="CO112" s="241">
        <f t="shared" si="340"/>
        <v>718.21815865800011</v>
      </c>
      <c r="CP112" s="241">
        <f t="shared" si="340"/>
        <v>495.32286804</v>
      </c>
      <c r="CQ112" s="241">
        <f t="shared" si="340"/>
        <v>45.722110896000011</v>
      </c>
      <c r="CR112" s="241">
        <f t="shared" si="340"/>
        <v>718.21815865800011</v>
      </c>
      <c r="CS112" s="241">
        <f t="shared" si="340"/>
        <v>838.23869976000015</v>
      </c>
      <c r="CT112" s="241">
        <f t="shared" si="340"/>
        <v>3429.1583172000005</v>
      </c>
      <c r="CU112" s="241">
        <f t="shared" si="340"/>
        <v>9.5254397700000002</v>
      </c>
      <c r="CV112" s="241">
        <f t="shared" si="340"/>
        <v>121.92562905600001</v>
      </c>
      <c r="CW112" s="241">
        <f t="shared" si="340"/>
        <v>2000.3423517000001</v>
      </c>
      <c r="CX112" s="241">
        <f t="shared" si="340"/>
        <v>742.98430206</v>
      </c>
      <c r="CY112" s="241">
        <f t="shared" si="340"/>
        <v>718.21815865800011</v>
      </c>
      <c r="CZ112" s="241">
        <f t="shared" si="340"/>
        <v>1714.5791586000003</v>
      </c>
      <c r="DA112" s="241">
        <f t="shared" si="340"/>
        <v>718.21815865800011</v>
      </c>
      <c r="DB112" s="241">
        <f t="shared" si="340"/>
        <v>495.32286804</v>
      </c>
      <c r="DC112" s="241">
        <f t="shared" si="340"/>
        <v>45.722110896000011</v>
      </c>
      <c r="DD112" s="241">
        <f t="shared" si="340"/>
        <v>1714.5791586000003</v>
      </c>
      <c r="DE112" s="241">
        <f t="shared" si="340"/>
        <v>3810.1759080000002</v>
      </c>
      <c r="DF112" s="241">
        <f t="shared" si="340"/>
        <v>228.61055448000005</v>
      </c>
      <c r="DG112" s="241">
        <f t="shared" si="340"/>
        <v>647.72990435999998</v>
      </c>
      <c r="DH112" s="241">
        <f t="shared" si="340"/>
        <v>247.66143402</v>
      </c>
      <c r="DI112" s="241">
        <f t="shared" si="340"/>
        <v>329.58021604200002</v>
      </c>
      <c r="DJ112" s="241">
        <f t="shared" si="340"/>
        <v>514.37374757999999</v>
      </c>
      <c r="DK112" s="241">
        <f t="shared" si="340"/>
        <v>742.98430206</v>
      </c>
      <c r="DL112" s="241">
        <f t="shared" si="340"/>
        <v>329.58021604200002</v>
      </c>
      <c r="DM112" s="241">
        <f t="shared" si="340"/>
        <v>2000.3423517000001</v>
      </c>
      <c r="DN112" s="241">
        <f t="shared" si="340"/>
        <v>4953.2286804000005</v>
      </c>
      <c r="DO112" s="241">
        <f t="shared" si="340"/>
        <v>718.21815865800011</v>
      </c>
      <c r="DP112" s="241">
        <f t="shared" si="340"/>
        <v>329.58021604200002</v>
      </c>
      <c r="DQ112" s="241">
        <f t="shared" si="340"/>
        <v>3429.1583172000005</v>
      </c>
      <c r="DR112" s="241">
        <f t="shared" si="340"/>
        <v>329.58021604200002</v>
      </c>
      <c r="DS112" s="241">
        <f t="shared" si="340"/>
        <v>718.21815865800011</v>
      </c>
      <c r="DT112" s="241">
        <f t="shared" si="340"/>
        <v>51.437374758000004</v>
      </c>
      <c r="DU112" s="241">
        <f t="shared" si="340"/>
        <v>3429.1583172000005</v>
      </c>
      <c r="DV112" s="241">
        <f t="shared" si="340"/>
        <v>3810.1759080000002</v>
      </c>
      <c r="DW112" s="241">
        <f t="shared" si="340"/>
        <v>742.98430206</v>
      </c>
      <c r="DX112" s="241">
        <f t="shared" si="340"/>
        <v>45.722110896000011</v>
      </c>
      <c r="DY112" s="241">
        <f t="shared" si="340"/>
        <v>40.006847034000003</v>
      </c>
      <c r="DZ112" s="241">
        <f t="shared" si="340"/>
        <v>121.92562905600001</v>
      </c>
      <c r="EA112" s="241">
        <f t="shared" si="340"/>
        <v>2000.3423517000001</v>
      </c>
      <c r="EB112" s="241">
        <f t="shared" si="340"/>
        <v>247.66143402</v>
      </c>
      <c r="EC112" s="241">
        <f t="shared" si="340"/>
        <v>121.92562905600001</v>
      </c>
      <c r="ED112" s="241">
        <f t="shared" si="340"/>
        <v>198.12914721600001</v>
      </c>
      <c r="EE112" s="241">
        <f t="shared" si="340"/>
        <v>571.52638620000005</v>
      </c>
      <c r="EF112" s="241">
        <f t="shared" si="340"/>
        <v>838.23869976000015</v>
      </c>
      <c r="EG112" s="241">
        <f t="shared" ref="EG112:GR112" si="341">VLOOKUP(EG87,$A$40:$B$63,2,FALSE)</f>
        <v>2000.3423517000001</v>
      </c>
      <c r="EH112" s="241">
        <f t="shared" si="341"/>
        <v>45.722110896000011</v>
      </c>
      <c r="EI112" s="241">
        <f t="shared" si="341"/>
        <v>40.006847034000003</v>
      </c>
      <c r="EJ112" s="241">
        <f t="shared" si="341"/>
        <v>45.722110896000011</v>
      </c>
      <c r="EK112" s="241">
        <f t="shared" si="341"/>
        <v>40.006847034000003</v>
      </c>
      <c r="EL112" s="241">
        <f t="shared" si="341"/>
        <v>9.5254397700000002</v>
      </c>
      <c r="EM112" s="241">
        <f t="shared" si="341"/>
        <v>16764.773995200001</v>
      </c>
      <c r="EN112" s="241">
        <f t="shared" si="341"/>
        <v>3429.1583172000005</v>
      </c>
      <c r="EO112" s="241">
        <f t="shared" si="341"/>
        <v>16764.773995200001</v>
      </c>
      <c r="EP112" s="241">
        <f t="shared" si="341"/>
        <v>247.66143402</v>
      </c>
      <c r="EQ112" s="241">
        <f t="shared" si="341"/>
        <v>9.5254397700000002</v>
      </c>
      <c r="ER112" s="241">
        <f t="shared" si="341"/>
        <v>198.12914721600001</v>
      </c>
      <c r="ES112" s="241">
        <f t="shared" si="341"/>
        <v>457.22110896000009</v>
      </c>
      <c r="ET112" s="241">
        <f t="shared" si="341"/>
        <v>514.37374757999999</v>
      </c>
      <c r="EU112" s="241">
        <f t="shared" si="341"/>
        <v>718.21815865800011</v>
      </c>
      <c r="EV112" s="241">
        <f t="shared" si="341"/>
        <v>718.21815865800011</v>
      </c>
      <c r="EW112" s="241">
        <f t="shared" si="341"/>
        <v>838.23869976000015</v>
      </c>
      <c r="EX112" s="241">
        <f t="shared" si="341"/>
        <v>51.437374758000004</v>
      </c>
      <c r="EY112" s="241">
        <f t="shared" si="341"/>
        <v>647.72990435999998</v>
      </c>
      <c r="EZ112" s="241">
        <f t="shared" si="341"/>
        <v>3429.1583172000005</v>
      </c>
      <c r="FA112" s="241">
        <f t="shared" si="341"/>
        <v>247.66143402</v>
      </c>
      <c r="FB112" s="241">
        <f t="shared" si="341"/>
        <v>2000.3423517000001</v>
      </c>
      <c r="FC112" s="241">
        <f t="shared" si="341"/>
        <v>329.58021604200002</v>
      </c>
      <c r="FD112" s="241">
        <f t="shared" si="341"/>
        <v>838.23869976000015</v>
      </c>
      <c r="FE112" s="241">
        <f t="shared" si="341"/>
        <v>4953.2286804000005</v>
      </c>
      <c r="FF112" s="241">
        <f t="shared" si="341"/>
        <v>329.58021604200002</v>
      </c>
      <c r="FG112" s="241">
        <f t="shared" si="341"/>
        <v>3429.1583172000005</v>
      </c>
      <c r="FH112" s="241">
        <f t="shared" si="341"/>
        <v>571.52638620000005</v>
      </c>
      <c r="FI112" s="241">
        <f t="shared" si="341"/>
        <v>45.722110896000011</v>
      </c>
      <c r="FJ112" s="241">
        <f t="shared" si="341"/>
        <v>51.437374758000004</v>
      </c>
      <c r="FK112" s="241">
        <f t="shared" si="341"/>
        <v>495.32286804</v>
      </c>
      <c r="FL112" s="241">
        <f t="shared" si="341"/>
        <v>9.5254397700000002</v>
      </c>
      <c r="FM112" s="241">
        <f t="shared" si="341"/>
        <v>457.22110896000009</v>
      </c>
      <c r="FN112" s="241">
        <f t="shared" si="341"/>
        <v>45.722110896000011</v>
      </c>
      <c r="FO112" s="241">
        <f t="shared" si="341"/>
        <v>838.23869976000015</v>
      </c>
      <c r="FP112" s="241">
        <f t="shared" si="341"/>
        <v>40.006847034000003</v>
      </c>
      <c r="FQ112" s="241">
        <f t="shared" si="341"/>
        <v>4953.2286804000005</v>
      </c>
      <c r="FR112" s="241">
        <f t="shared" si="341"/>
        <v>247.66143402</v>
      </c>
      <c r="FS112" s="241">
        <f t="shared" si="341"/>
        <v>571.52638620000005</v>
      </c>
      <c r="FT112" s="241">
        <f t="shared" si="341"/>
        <v>51.437374758000004</v>
      </c>
      <c r="FU112" s="241">
        <f t="shared" si="341"/>
        <v>121.92562905600001</v>
      </c>
      <c r="FV112" s="241">
        <f t="shared" si="341"/>
        <v>742.98430206</v>
      </c>
      <c r="FW112" s="241">
        <f t="shared" si="341"/>
        <v>571.52638620000005</v>
      </c>
      <c r="FX112" s="241">
        <f t="shared" si="341"/>
        <v>1809.8335563000003</v>
      </c>
      <c r="FY112" s="241">
        <f t="shared" si="341"/>
        <v>9.5254397700000002</v>
      </c>
      <c r="FZ112" s="241">
        <f t="shared" si="341"/>
        <v>838.23869976000015</v>
      </c>
      <c r="GA112" s="241">
        <f t="shared" si="341"/>
        <v>4953.2286804000005</v>
      </c>
      <c r="GB112" s="241">
        <f t="shared" si="341"/>
        <v>514.37374757999999</v>
      </c>
      <c r="GC112" s="241">
        <f t="shared" si="341"/>
        <v>838.23869976000015</v>
      </c>
      <c r="GD112" s="241">
        <f t="shared" si="341"/>
        <v>329.58021604200002</v>
      </c>
      <c r="GE112" s="241">
        <f t="shared" si="341"/>
        <v>1714.5791586000003</v>
      </c>
      <c r="GF112" s="241">
        <f t="shared" si="341"/>
        <v>329.58021604200002</v>
      </c>
      <c r="GG112" s="241">
        <f t="shared" si="341"/>
        <v>838.23869976000015</v>
      </c>
      <c r="GH112" s="241">
        <f t="shared" si="341"/>
        <v>228.61055448000005</v>
      </c>
      <c r="GI112" s="241">
        <f t="shared" si="341"/>
        <v>247.66143402</v>
      </c>
      <c r="GJ112" s="241">
        <f t="shared" si="341"/>
        <v>247.66143402</v>
      </c>
      <c r="GK112" s="241">
        <f t="shared" si="341"/>
        <v>514.37374757999999</v>
      </c>
      <c r="GL112" s="241">
        <f t="shared" si="341"/>
        <v>2000.3423517000001</v>
      </c>
      <c r="GM112" s="241">
        <f t="shared" si="341"/>
        <v>571.52638620000005</v>
      </c>
      <c r="GN112" s="241">
        <f t="shared" si="341"/>
        <v>3810.1759080000002</v>
      </c>
      <c r="GO112" s="241">
        <f t="shared" si="341"/>
        <v>495.32286804</v>
      </c>
      <c r="GP112" s="241">
        <f t="shared" si="341"/>
        <v>40.006847034000003</v>
      </c>
      <c r="GQ112" s="241">
        <f t="shared" si="341"/>
        <v>1809.8335563000003</v>
      </c>
      <c r="GR112" s="241">
        <f t="shared" si="341"/>
        <v>571.52638620000005</v>
      </c>
      <c r="GS112" s="241">
        <f t="shared" ref="GS112:JD112" si="342">VLOOKUP(GS87,$A$40:$B$63,2,FALSE)</f>
        <v>3810.1759080000002</v>
      </c>
      <c r="GT112" s="241">
        <f t="shared" si="342"/>
        <v>2000.3423517000001</v>
      </c>
      <c r="GU112" s="241">
        <f t="shared" si="342"/>
        <v>247.66143402</v>
      </c>
      <c r="GV112" s="241">
        <f t="shared" si="342"/>
        <v>514.37374757999999</v>
      </c>
      <c r="GW112" s="241">
        <f t="shared" si="342"/>
        <v>121.92562905600001</v>
      </c>
      <c r="GX112" s="241">
        <f t="shared" si="342"/>
        <v>247.66143402</v>
      </c>
      <c r="GY112" s="241">
        <f t="shared" si="342"/>
        <v>571.52638620000005</v>
      </c>
      <c r="GZ112" s="241">
        <f t="shared" si="342"/>
        <v>3429.1583172000005</v>
      </c>
      <c r="HA112" s="241">
        <f t="shared" si="342"/>
        <v>514.37374757999999</v>
      </c>
      <c r="HB112" s="241">
        <f t="shared" si="342"/>
        <v>329.58021604200002</v>
      </c>
      <c r="HC112" s="241">
        <f t="shared" si="342"/>
        <v>198.12914721600001</v>
      </c>
      <c r="HD112" s="241">
        <f t="shared" si="342"/>
        <v>1714.5791586000003</v>
      </c>
      <c r="HE112" s="241">
        <f t="shared" si="342"/>
        <v>9.5254397700000002</v>
      </c>
      <c r="HF112" s="241">
        <f t="shared" si="342"/>
        <v>51.437374758000004</v>
      </c>
      <c r="HG112" s="241">
        <f t="shared" si="342"/>
        <v>1714.5791586000003</v>
      </c>
      <c r="HH112" s="241">
        <f t="shared" si="342"/>
        <v>1809.8335563000003</v>
      </c>
      <c r="HI112" s="241">
        <f t="shared" si="342"/>
        <v>3810.1759080000002</v>
      </c>
      <c r="HJ112" s="241">
        <f t="shared" si="342"/>
        <v>121.92562905600001</v>
      </c>
      <c r="HK112" s="241">
        <f t="shared" si="342"/>
        <v>4953.2286804000005</v>
      </c>
      <c r="HL112" s="241">
        <f t="shared" si="342"/>
        <v>514.37374757999999</v>
      </c>
      <c r="HM112" s="241">
        <f t="shared" si="342"/>
        <v>40.006847034000003</v>
      </c>
      <c r="HN112" s="241">
        <f t="shared" si="342"/>
        <v>51.437374758000004</v>
      </c>
      <c r="HO112" s="241">
        <f t="shared" si="342"/>
        <v>3429.1583172000005</v>
      </c>
      <c r="HP112" s="241">
        <f t="shared" si="342"/>
        <v>838.23869976000015</v>
      </c>
      <c r="HQ112" s="241">
        <f t="shared" si="342"/>
        <v>571.52638620000005</v>
      </c>
      <c r="HR112" s="241">
        <f t="shared" si="342"/>
        <v>16764.773995200001</v>
      </c>
      <c r="HS112" s="241">
        <f t="shared" si="342"/>
        <v>228.61055448000005</v>
      </c>
      <c r="HT112" s="241">
        <f t="shared" si="342"/>
        <v>742.98430206</v>
      </c>
      <c r="HU112" s="241">
        <f t="shared" si="342"/>
        <v>3810.1759080000002</v>
      </c>
      <c r="HV112" s="241">
        <f t="shared" si="342"/>
        <v>718.21815865800011</v>
      </c>
      <c r="HW112" s="241">
        <f t="shared" si="342"/>
        <v>51.437374758000004</v>
      </c>
      <c r="HX112" s="241">
        <f t="shared" si="342"/>
        <v>45.722110896000011</v>
      </c>
      <c r="HY112" s="241">
        <f t="shared" si="342"/>
        <v>121.92562905600001</v>
      </c>
      <c r="HZ112" s="241">
        <f t="shared" si="342"/>
        <v>198.12914721600001</v>
      </c>
      <c r="IA112" s="241">
        <f t="shared" si="342"/>
        <v>1809.8335563000003</v>
      </c>
      <c r="IB112" s="241">
        <f t="shared" si="342"/>
        <v>514.37374757999999</v>
      </c>
      <c r="IC112" s="241">
        <f t="shared" si="342"/>
        <v>9.5254397700000002</v>
      </c>
      <c r="ID112" s="241">
        <f t="shared" si="342"/>
        <v>45.722110896000011</v>
      </c>
      <c r="IE112" s="241">
        <f t="shared" si="342"/>
        <v>742.98430206</v>
      </c>
      <c r="IF112" s="241">
        <f t="shared" si="342"/>
        <v>247.66143402</v>
      </c>
      <c r="IG112" s="241">
        <f t="shared" si="342"/>
        <v>40.006847034000003</v>
      </c>
      <c r="IH112" s="241">
        <f t="shared" si="342"/>
        <v>51.437374758000004</v>
      </c>
      <c r="II112" s="241">
        <f t="shared" si="342"/>
        <v>16764.773995200001</v>
      </c>
      <c r="IJ112" s="241">
        <f t="shared" si="342"/>
        <v>9.5254397700000002</v>
      </c>
      <c r="IK112" s="241">
        <f t="shared" si="342"/>
        <v>838.23869976000015</v>
      </c>
      <c r="IL112" s="241">
        <f t="shared" si="342"/>
        <v>40.006847034000003</v>
      </c>
      <c r="IM112" s="241">
        <f t="shared" si="342"/>
        <v>1714.5791586000003</v>
      </c>
      <c r="IN112" s="241">
        <f t="shared" si="342"/>
        <v>40.006847034000003</v>
      </c>
      <c r="IO112" s="241">
        <f t="shared" si="342"/>
        <v>495.32286804</v>
      </c>
      <c r="IP112" s="241">
        <f t="shared" si="342"/>
        <v>9.5254397700000002</v>
      </c>
      <c r="IQ112" s="241">
        <f t="shared" si="342"/>
        <v>16764.773995200001</v>
      </c>
      <c r="IR112" s="241">
        <f t="shared" si="342"/>
        <v>16764.773995200001</v>
      </c>
      <c r="IS112" s="241">
        <f t="shared" si="342"/>
        <v>1809.8335563000003</v>
      </c>
      <c r="IT112" s="241">
        <f t="shared" si="342"/>
        <v>3810.1759080000002</v>
      </c>
      <c r="IU112" s="241">
        <f t="shared" si="342"/>
        <v>838.23869976000015</v>
      </c>
      <c r="IV112" s="241">
        <f t="shared" si="342"/>
        <v>1714.5791586000003</v>
      </c>
      <c r="IW112" s="241">
        <f t="shared" si="342"/>
        <v>457.22110896000009</v>
      </c>
      <c r="IX112" s="241">
        <f t="shared" si="342"/>
        <v>16764.773995200001</v>
      </c>
      <c r="IY112" s="241">
        <f t="shared" si="342"/>
        <v>40.006847034000003</v>
      </c>
      <c r="IZ112" s="241">
        <f t="shared" si="342"/>
        <v>457.22110896000009</v>
      </c>
      <c r="JA112" s="241">
        <f t="shared" si="342"/>
        <v>51.437374758000004</v>
      </c>
      <c r="JB112" s="241">
        <f t="shared" si="342"/>
        <v>514.37374757999999</v>
      </c>
      <c r="JC112" s="241">
        <f t="shared" si="342"/>
        <v>16764.773995200001</v>
      </c>
      <c r="JD112" s="241">
        <f t="shared" si="342"/>
        <v>121.92562905600001</v>
      </c>
      <c r="JE112" s="241">
        <f t="shared" ref="JE112:LP112" si="343">VLOOKUP(JE87,$A$40:$B$63,2,FALSE)</f>
        <v>3429.1583172000005</v>
      </c>
      <c r="JF112" s="241">
        <f t="shared" si="343"/>
        <v>742.98430206</v>
      </c>
      <c r="JG112" s="241">
        <f t="shared" si="343"/>
        <v>228.61055448000005</v>
      </c>
      <c r="JH112" s="241">
        <f t="shared" si="343"/>
        <v>228.61055448000005</v>
      </c>
      <c r="JI112" s="241">
        <f t="shared" si="343"/>
        <v>1809.8335563000003</v>
      </c>
      <c r="JJ112" s="241">
        <f t="shared" si="343"/>
        <v>3810.1759080000002</v>
      </c>
      <c r="JK112" s="241">
        <f t="shared" si="343"/>
        <v>495.32286804</v>
      </c>
      <c r="JL112" s="241">
        <f t="shared" si="343"/>
        <v>1714.5791586000003</v>
      </c>
      <c r="JM112" s="241">
        <f t="shared" si="343"/>
        <v>4953.2286804000005</v>
      </c>
      <c r="JN112" s="241">
        <f t="shared" si="343"/>
        <v>1714.5791586000003</v>
      </c>
      <c r="JO112" s="241">
        <f t="shared" si="343"/>
        <v>457.22110896000009</v>
      </c>
      <c r="JP112" s="241">
        <f t="shared" si="343"/>
        <v>2000.3423517000001</v>
      </c>
      <c r="JQ112" s="241">
        <f t="shared" si="343"/>
        <v>838.23869976000015</v>
      </c>
      <c r="JR112" s="241">
        <f t="shared" si="343"/>
        <v>228.61055448000005</v>
      </c>
      <c r="JS112" s="241">
        <f t="shared" si="343"/>
        <v>121.92562905600001</v>
      </c>
      <c r="JT112" s="241">
        <f t="shared" si="343"/>
        <v>228.61055448000005</v>
      </c>
      <c r="JU112" s="241">
        <f t="shared" si="343"/>
        <v>514.37374757999999</v>
      </c>
      <c r="JV112" s="241">
        <f t="shared" si="343"/>
        <v>495.32286804</v>
      </c>
      <c r="JW112" s="241">
        <f t="shared" si="343"/>
        <v>742.98430206</v>
      </c>
      <c r="JX112" s="241">
        <f t="shared" si="343"/>
        <v>3810.1759080000002</v>
      </c>
      <c r="JY112" s="241">
        <f t="shared" si="343"/>
        <v>3429.1583172000005</v>
      </c>
      <c r="JZ112" s="241">
        <f t="shared" si="343"/>
        <v>16764.773995200001</v>
      </c>
      <c r="KA112" s="241">
        <f t="shared" si="343"/>
        <v>742.98430206</v>
      </c>
      <c r="KB112" s="241">
        <f t="shared" si="343"/>
        <v>838.23869976000015</v>
      </c>
      <c r="KC112" s="241">
        <f t="shared" si="343"/>
        <v>51.437374758000004</v>
      </c>
      <c r="KD112" s="241">
        <f t="shared" si="343"/>
        <v>1714.5791586000003</v>
      </c>
      <c r="KE112" s="241">
        <f t="shared" si="343"/>
        <v>838.23869976000015</v>
      </c>
      <c r="KF112" s="241">
        <f t="shared" si="343"/>
        <v>2000.3423517000001</v>
      </c>
      <c r="KG112" s="241">
        <f t="shared" si="343"/>
        <v>838.23869976000015</v>
      </c>
      <c r="KH112" s="241">
        <f t="shared" si="343"/>
        <v>9.5254397700000002</v>
      </c>
      <c r="KI112" s="241">
        <f t="shared" si="343"/>
        <v>647.72990435999998</v>
      </c>
      <c r="KJ112" s="241">
        <f t="shared" si="343"/>
        <v>514.37374757999999</v>
      </c>
      <c r="KK112" s="241">
        <f t="shared" si="343"/>
        <v>51.437374758000004</v>
      </c>
      <c r="KL112" s="241">
        <f t="shared" si="343"/>
        <v>1809.8335563000003</v>
      </c>
      <c r="KM112" s="241">
        <f t="shared" si="343"/>
        <v>329.58021604200002</v>
      </c>
      <c r="KN112" s="241">
        <f t="shared" si="343"/>
        <v>457.22110896000009</v>
      </c>
      <c r="KO112" s="241">
        <f t="shared" si="343"/>
        <v>40.006847034000003</v>
      </c>
      <c r="KP112" s="241">
        <f t="shared" si="343"/>
        <v>742.98430206</v>
      </c>
      <c r="KQ112" s="241">
        <f t="shared" si="343"/>
        <v>329.58021604200002</v>
      </c>
      <c r="KR112" s="241">
        <f t="shared" si="343"/>
        <v>838.23869976000015</v>
      </c>
      <c r="KS112" s="241">
        <f t="shared" si="343"/>
        <v>329.58021604200002</v>
      </c>
      <c r="KT112" s="241">
        <f t="shared" si="343"/>
        <v>16764.773995200001</v>
      </c>
      <c r="KU112" s="241">
        <f t="shared" si="343"/>
        <v>51.437374758000004</v>
      </c>
      <c r="KV112" s="241">
        <f t="shared" si="343"/>
        <v>1714.5791586000003</v>
      </c>
      <c r="KW112" s="241">
        <f t="shared" si="343"/>
        <v>1714.5791586000003</v>
      </c>
      <c r="KX112" s="241">
        <f t="shared" si="343"/>
        <v>228.61055448000005</v>
      </c>
      <c r="KY112" s="241">
        <f t="shared" si="343"/>
        <v>329.58021604200002</v>
      </c>
      <c r="KZ112" s="241">
        <f t="shared" si="343"/>
        <v>718.21815865800011</v>
      </c>
      <c r="LA112" s="241">
        <f t="shared" si="343"/>
        <v>198.12914721600001</v>
      </c>
      <c r="LB112" s="241">
        <f t="shared" si="343"/>
        <v>51.437374758000004</v>
      </c>
      <c r="LC112" s="241">
        <f t="shared" si="343"/>
        <v>4953.2286804000005</v>
      </c>
      <c r="LD112" s="241">
        <f t="shared" si="343"/>
        <v>495.32286804</v>
      </c>
      <c r="LE112" s="241">
        <f t="shared" si="343"/>
        <v>742.98430206</v>
      </c>
      <c r="LF112" s="241">
        <f t="shared" si="343"/>
        <v>4953.2286804000005</v>
      </c>
      <c r="LG112" s="241">
        <f t="shared" si="343"/>
        <v>40.006847034000003</v>
      </c>
      <c r="LH112" s="241">
        <f t="shared" si="343"/>
        <v>3429.1583172000005</v>
      </c>
      <c r="LI112" s="241">
        <f t="shared" si="343"/>
        <v>198.12914721600001</v>
      </c>
      <c r="LJ112" s="241">
        <f t="shared" si="343"/>
        <v>3429.1583172000005</v>
      </c>
      <c r="LK112" s="241">
        <f t="shared" si="343"/>
        <v>121.92562905600001</v>
      </c>
      <c r="LL112" s="241">
        <f t="shared" si="343"/>
        <v>742.98430206</v>
      </c>
      <c r="LM112" s="241">
        <f t="shared" si="343"/>
        <v>198.12914721600001</v>
      </c>
      <c r="LN112" s="241">
        <f t="shared" si="343"/>
        <v>40.006847034000003</v>
      </c>
      <c r="LO112" s="241">
        <f t="shared" si="343"/>
        <v>121.92562905600001</v>
      </c>
      <c r="LP112" s="241">
        <f t="shared" si="343"/>
        <v>329.58021604200002</v>
      </c>
      <c r="LQ112" s="241">
        <f t="shared" ref="LQ112:OB112" si="344">VLOOKUP(LQ87,$A$40:$B$63,2,FALSE)</f>
        <v>457.22110896000009</v>
      </c>
      <c r="LR112" s="241">
        <f t="shared" si="344"/>
        <v>9.5254397700000002</v>
      </c>
      <c r="LS112" s="241">
        <f t="shared" si="344"/>
        <v>228.61055448000005</v>
      </c>
      <c r="LT112" s="241">
        <f t="shared" si="344"/>
        <v>514.37374757999999</v>
      </c>
      <c r="LU112" s="241">
        <f t="shared" si="344"/>
        <v>40.006847034000003</v>
      </c>
      <c r="LV112" s="241">
        <f t="shared" si="344"/>
        <v>228.61055448000005</v>
      </c>
      <c r="LW112" s="241">
        <f t="shared" si="344"/>
        <v>40.006847034000003</v>
      </c>
      <c r="LX112" s="241">
        <f t="shared" si="344"/>
        <v>742.98430206</v>
      </c>
      <c r="LY112" s="241">
        <f t="shared" si="344"/>
        <v>228.61055448000005</v>
      </c>
      <c r="LZ112" s="241">
        <f t="shared" si="344"/>
        <v>718.21815865800011</v>
      </c>
      <c r="MA112" s="241">
        <f t="shared" si="344"/>
        <v>4953.2286804000005</v>
      </c>
      <c r="MB112" s="241">
        <f t="shared" si="344"/>
        <v>16764.773995200001</v>
      </c>
      <c r="MC112" s="241">
        <f t="shared" si="344"/>
        <v>40.006847034000003</v>
      </c>
      <c r="MD112" s="241">
        <f t="shared" si="344"/>
        <v>1809.8335563000003</v>
      </c>
      <c r="ME112" s="241">
        <f t="shared" si="344"/>
        <v>247.66143402</v>
      </c>
      <c r="MF112" s="241">
        <f t="shared" si="344"/>
        <v>228.61055448000005</v>
      </c>
      <c r="MG112" s="241">
        <f t="shared" si="344"/>
        <v>1714.5791586000003</v>
      </c>
      <c r="MH112" s="241">
        <f t="shared" si="344"/>
        <v>1809.8335563000003</v>
      </c>
      <c r="MI112" s="241">
        <f t="shared" si="344"/>
        <v>198.12914721600001</v>
      </c>
      <c r="MJ112" s="241">
        <f t="shared" si="344"/>
        <v>1809.8335563000003</v>
      </c>
      <c r="MK112" s="241">
        <f t="shared" si="344"/>
        <v>718.21815865800011</v>
      </c>
      <c r="ML112" s="241">
        <f t="shared" si="344"/>
        <v>647.72990435999998</v>
      </c>
      <c r="MM112" s="241">
        <f t="shared" si="344"/>
        <v>16764.773995200001</v>
      </c>
      <c r="MN112" s="241">
        <f t="shared" si="344"/>
        <v>45.722110896000011</v>
      </c>
      <c r="MO112" s="241">
        <f t="shared" si="344"/>
        <v>1809.8335563000003</v>
      </c>
      <c r="MP112" s="241">
        <f t="shared" si="344"/>
        <v>40.006847034000003</v>
      </c>
      <c r="MQ112" s="241">
        <f t="shared" si="344"/>
        <v>40.006847034000003</v>
      </c>
      <c r="MR112" s="241">
        <f t="shared" si="344"/>
        <v>1714.5791586000003</v>
      </c>
      <c r="MS112" s="241">
        <f t="shared" si="344"/>
        <v>1809.8335563000003</v>
      </c>
      <c r="MT112" s="241">
        <f t="shared" si="344"/>
        <v>40.006847034000003</v>
      </c>
      <c r="MU112" s="241">
        <f t="shared" si="344"/>
        <v>514.37374757999999</v>
      </c>
      <c r="MV112" s="241">
        <f t="shared" si="344"/>
        <v>40.006847034000003</v>
      </c>
      <c r="MW112" s="241">
        <f t="shared" si="344"/>
        <v>495.32286804</v>
      </c>
      <c r="MX112" s="241">
        <f t="shared" si="344"/>
        <v>4953.2286804000005</v>
      </c>
      <c r="MY112" s="241">
        <f t="shared" si="344"/>
        <v>838.23869976000015</v>
      </c>
      <c r="MZ112" s="241">
        <f t="shared" si="344"/>
        <v>247.66143402</v>
      </c>
      <c r="NA112" s="241">
        <f t="shared" si="344"/>
        <v>457.22110896000009</v>
      </c>
      <c r="NB112" s="241">
        <f t="shared" si="344"/>
        <v>228.61055448000005</v>
      </c>
      <c r="NC112" s="241">
        <f t="shared" si="344"/>
        <v>247.66143402</v>
      </c>
      <c r="ND112" s="241">
        <f t="shared" si="344"/>
        <v>1809.8335563000003</v>
      </c>
      <c r="NE112" s="241">
        <f t="shared" si="344"/>
        <v>228.61055448000005</v>
      </c>
      <c r="NF112" s="241">
        <f t="shared" si="344"/>
        <v>647.72990435999998</v>
      </c>
      <c r="NG112" s="241">
        <f t="shared" si="344"/>
        <v>495.32286804</v>
      </c>
      <c r="NH112" s="241">
        <f t="shared" si="344"/>
        <v>3810.1759080000002</v>
      </c>
      <c r="NI112" s="241">
        <f t="shared" si="344"/>
        <v>571.52638620000005</v>
      </c>
      <c r="NJ112" s="241">
        <f t="shared" si="344"/>
        <v>198.12914721600001</v>
      </c>
      <c r="NK112" s="241">
        <f t="shared" si="344"/>
        <v>718.21815865800011</v>
      </c>
      <c r="NL112" s="241">
        <f t="shared" si="344"/>
        <v>247.66143402</v>
      </c>
      <c r="NM112" s="241">
        <f t="shared" si="344"/>
        <v>457.22110896000009</v>
      </c>
      <c r="NN112" s="241">
        <f t="shared" si="344"/>
        <v>742.98430206</v>
      </c>
      <c r="NO112" s="241">
        <f t="shared" si="344"/>
        <v>247.66143402</v>
      </c>
      <c r="NP112" s="241">
        <f t="shared" si="344"/>
        <v>457.22110896000009</v>
      </c>
      <c r="NQ112" s="241">
        <f t="shared" si="344"/>
        <v>3810.1759080000002</v>
      </c>
      <c r="NR112" s="241">
        <f t="shared" si="344"/>
        <v>121.92562905600001</v>
      </c>
      <c r="NS112" s="241">
        <f t="shared" si="344"/>
        <v>121.92562905600001</v>
      </c>
      <c r="NT112" s="241">
        <f t="shared" si="344"/>
        <v>457.22110896000009</v>
      </c>
      <c r="NU112" s="241">
        <f t="shared" si="344"/>
        <v>228.61055448000005</v>
      </c>
      <c r="NV112" s="241">
        <f t="shared" si="344"/>
        <v>742.98430206</v>
      </c>
      <c r="NW112" s="241">
        <f t="shared" si="344"/>
        <v>51.437374758000004</v>
      </c>
      <c r="NX112" s="241">
        <f t="shared" si="344"/>
        <v>647.72990435999998</v>
      </c>
      <c r="NY112" s="241">
        <f t="shared" si="344"/>
        <v>495.32286804</v>
      </c>
      <c r="NZ112" s="241">
        <f t="shared" si="344"/>
        <v>457.22110896000009</v>
      </c>
      <c r="OA112" s="241">
        <f t="shared" si="344"/>
        <v>3810.1759080000002</v>
      </c>
      <c r="OB112" s="241">
        <f t="shared" si="344"/>
        <v>514.37374757999999</v>
      </c>
      <c r="OC112" s="241">
        <f t="shared" ref="OC112:QN112" si="345">VLOOKUP(OC87,$A$40:$B$63,2,FALSE)</f>
        <v>571.52638620000005</v>
      </c>
      <c r="OD112" s="241">
        <f t="shared" si="345"/>
        <v>647.72990435999998</v>
      </c>
      <c r="OE112" s="241">
        <f t="shared" si="345"/>
        <v>121.92562905600001</v>
      </c>
      <c r="OF112" s="241">
        <f t="shared" si="345"/>
        <v>45.722110896000011</v>
      </c>
      <c r="OG112" s="241">
        <f t="shared" si="345"/>
        <v>9.5254397700000002</v>
      </c>
      <c r="OH112" s="241">
        <f t="shared" si="345"/>
        <v>40.006847034000003</v>
      </c>
      <c r="OI112" s="241">
        <f t="shared" si="345"/>
        <v>51.437374758000004</v>
      </c>
      <c r="OJ112" s="241">
        <f t="shared" si="345"/>
        <v>1809.8335563000003</v>
      </c>
      <c r="OK112" s="241">
        <f t="shared" si="345"/>
        <v>121.92562905600001</v>
      </c>
      <c r="OL112" s="241">
        <f t="shared" si="345"/>
        <v>1809.8335563000003</v>
      </c>
      <c r="OM112" s="241">
        <f t="shared" si="345"/>
        <v>838.23869976000015</v>
      </c>
      <c r="ON112" s="241">
        <f t="shared" si="345"/>
        <v>514.37374757999999</v>
      </c>
      <c r="OO112" s="241">
        <f t="shared" si="345"/>
        <v>718.21815865800011</v>
      </c>
      <c r="OP112" s="241">
        <f t="shared" si="345"/>
        <v>838.23869976000015</v>
      </c>
      <c r="OQ112" s="241">
        <f t="shared" si="345"/>
        <v>742.98430206</v>
      </c>
      <c r="OR112" s="241">
        <f t="shared" si="345"/>
        <v>718.21815865800011</v>
      </c>
      <c r="OS112" s="241">
        <f t="shared" si="345"/>
        <v>718.21815865800011</v>
      </c>
      <c r="OT112" s="241">
        <f t="shared" si="345"/>
        <v>4953.2286804000005</v>
      </c>
      <c r="OU112" s="241">
        <f t="shared" si="345"/>
        <v>2000.3423517000001</v>
      </c>
      <c r="OV112" s="241">
        <f t="shared" si="345"/>
        <v>45.722110896000011</v>
      </c>
      <c r="OW112" s="241">
        <f t="shared" si="345"/>
        <v>121.92562905600001</v>
      </c>
      <c r="OX112" s="241">
        <f t="shared" si="345"/>
        <v>514.37374757999999</v>
      </c>
      <c r="OY112" s="241">
        <f t="shared" si="345"/>
        <v>198.12914721600001</v>
      </c>
      <c r="OZ112" s="241">
        <f t="shared" si="345"/>
        <v>718.21815865800011</v>
      </c>
      <c r="PA112" s="241">
        <f t="shared" si="345"/>
        <v>3810.1759080000002</v>
      </c>
      <c r="PB112" s="241">
        <f t="shared" si="345"/>
        <v>329.58021604200002</v>
      </c>
      <c r="PC112" s="241">
        <f t="shared" si="345"/>
        <v>247.66143402</v>
      </c>
      <c r="PD112" s="241">
        <f t="shared" si="345"/>
        <v>2000.3423517000001</v>
      </c>
      <c r="PE112" s="241">
        <f t="shared" si="345"/>
        <v>742.98430206</v>
      </c>
      <c r="PF112" s="241">
        <f t="shared" si="345"/>
        <v>247.66143402</v>
      </c>
      <c r="PG112" s="241">
        <f t="shared" si="345"/>
        <v>718.21815865800011</v>
      </c>
      <c r="PH112" s="241">
        <f t="shared" si="345"/>
        <v>121.92562905600001</v>
      </c>
      <c r="PI112" s="241">
        <f t="shared" si="345"/>
        <v>647.72990435999998</v>
      </c>
      <c r="PJ112" s="241">
        <f t="shared" si="345"/>
        <v>1809.8335563000003</v>
      </c>
      <c r="PK112" s="241">
        <f t="shared" si="345"/>
        <v>329.58021604200002</v>
      </c>
      <c r="PL112" s="241">
        <f t="shared" si="345"/>
        <v>329.58021604200002</v>
      </c>
      <c r="PM112" s="241">
        <f t="shared" si="345"/>
        <v>198.12914721600001</v>
      </c>
      <c r="PN112" s="241">
        <f t="shared" si="345"/>
        <v>571.52638620000005</v>
      </c>
      <c r="PO112" s="241">
        <f t="shared" si="345"/>
        <v>3429.1583172000005</v>
      </c>
      <c r="PP112" s="241">
        <f t="shared" si="345"/>
        <v>45.722110896000011</v>
      </c>
      <c r="PQ112" s="241">
        <f t="shared" si="345"/>
        <v>198.12914721600001</v>
      </c>
      <c r="PR112" s="241">
        <f t="shared" si="345"/>
        <v>121.92562905600001</v>
      </c>
      <c r="PS112" s="241">
        <f t="shared" si="345"/>
        <v>838.23869976000015</v>
      </c>
      <c r="PT112" s="241">
        <f t="shared" si="345"/>
        <v>51.437374758000004</v>
      </c>
      <c r="PU112" s="241">
        <f t="shared" si="345"/>
        <v>45.722110896000011</v>
      </c>
      <c r="PV112" s="241">
        <f t="shared" si="345"/>
        <v>121.92562905600001</v>
      </c>
      <c r="PW112" s="241">
        <f t="shared" si="345"/>
        <v>228.61055448000005</v>
      </c>
      <c r="PX112" s="241">
        <f t="shared" si="345"/>
        <v>2000.3423517000001</v>
      </c>
      <c r="PY112" s="241">
        <f t="shared" si="345"/>
        <v>1809.8335563000003</v>
      </c>
      <c r="PZ112" s="241">
        <f t="shared" si="345"/>
        <v>2000.3423517000001</v>
      </c>
      <c r="QA112" s="241">
        <f t="shared" si="345"/>
        <v>9.5254397700000002</v>
      </c>
      <c r="QB112" s="241">
        <f t="shared" si="345"/>
        <v>647.72990435999998</v>
      </c>
      <c r="QC112" s="241">
        <f t="shared" si="345"/>
        <v>121.92562905600001</v>
      </c>
      <c r="QD112" s="241">
        <f t="shared" si="345"/>
        <v>2000.3423517000001</v>
      </c>
      <c r="QE112" s="241">
        <f t="shared" si="345"/>
        <v>51.437374758000004</v>
      </c>
      <c r="QF112" s="241">
        <f t="shared" si="345"/>
        <v>228.61055448000005</v>
      </c>
      <c r="QG112" s="241">
        <f t="shared" si="345"/>
        <v>3429.1583172000005</v>
      </c>
      <c r="QH112" s="241">
        <f t="shared" si="345"/>
        <v>45.722110896000011</v>
      </c>
      <c r="QI112" s="241">
        <f t="shared" si="345"/>
        <v>45.722110896000011</v>
      </c>
      <c r="QJ112" s="241">
        <f t="shared" si="345"/>
        <v>718.21815865800011</v>
      </c>
      <c r="QK112" s="241">
        <f t="shared" si="345"/>
        <v>742.98430206</v>
      </c>
      <c r="QL112" s="241">
        <f t="shared" si="345"/>
        <v>45.722110896000011</v>
      </c>
      <c r="QM112" s="241">
        <f t="shared" si="345"/>
        <v>45.722110896000011</v>
      </c>
      <c r="QN112" s="241">
        <f t="shared" si="345"/>
        <v>718.21815865800011</v>
      </c>
      <c r="QO112" s="241">
        <f t="shared" ref="QO112:SZ112" si="346">VLOOKUP(QO87,$A$40:$B$63,2,FALSE)</f>
        <v>514.37374757999999</v>
      </c>
      <c r="QP112" s="241">
        <f t="shared" si="346"/>
        <v>3429.1583172000005</v>
      </c>
      <c r="QQ112" s="241">
        <f t="shared" si="346"/>
        <v>514.37374757999999</v>
      </c>
      <c r="QR112" s="241">
        <f t="shared" si="346"/>
        <v>51.437374758000004</v>
      </c>
      <c r="QS112" s="241">
        <f t="shared" si="346"/>
        <v>838.23869976000015</v>
      </c>
      <c r="QT112" s="241">
        <f t="shared" si="346"/>
        <v>228.61055448000005</v>
      </c>
      <c r="QU112" s="241">
        <f t="shared" si="346"/>
        <v>2000.3423517000001</v>
      </c>
      <c r="QV112" s="241">
        <f t="shared" si="346"/>
        <v>4953.2286804000005</v>
      </c>
      <c r="QW112" s="241">
        <f t="shared" si="346"/>
        <v>514.37374757999999</v>
      </c>
      <c r="QX112" s="241">
        <f t="shared" si="346"/>
        <v>742.98430206</v>
      </c>
      <c r="QY112" s="241">
        <f t="shared" si="346"/>
        <v>329.58021604200002</v>
      </c>
      <c r="QZ112" s="241">
        <f t="shared" si="346"/>
        <v>45.722110896000011</v>
      </c>
      <c r="RA112" s="241">
        <f t="shared" si="346"/>
        <v>457.22110896000009</v>
      </c>
      <c r="RB112" s="241">
        <f t="shared" si="346"/>
        <v>647.72990435999998</v>
      </c>
      <c r="RC112" s="241">
        <f t="shared" si="346"/>
        <v>228.61055448000005</v>
      </c>
      <c r="RD112" s="241">
        <f t="shared" si="346"/>
        <v>571.52638620000005</v>
      </c>
      <c r="RE112" s="241">
        <f t="shared" si="346"/>
        <v>1714.5791586000003</v>
      </c>
      <c r="RF112" s="241">
        <f t="shared" si="346"/>
        <v>457.22110896000009</v>
      </c>
      <c r="RG112" s="241">
        <f t="shared" si="346"/>
        <v>51.437374758000004</v>
      </c>
      <c r="RH112" s="241">
        <f t="shared" si="346"/>
        <v>247.66143402</v>
      </c>
      <c r="RI112" s="241">
        <f t="shared" si="346"/>
        <v>9.5254397700000002</v>
      </c>
      <c r="RJ112" s="241">
        <f t="shared" si="346"/>
        <v>571.52638620000005</v>
      </c>
      <c r="RK112" s="241">
        <f t="shared" si="346"/>
        <v>838.23869976000015</v>
      </c>
      <c r="RL112" s="241">
        <f t="shared" si="346"/>
        <v>838.23869976000015</v>
      </c>
      <c r="RM112" s="241">
        <f t="shared" si="346"/>
        <v>1809.8335563000003</v>
      </c>
      <c r="RN112" s="241">
        <f t="shared" si="346"/>
        <v>329.58021604200002</v>
      </c>
      <c r="RO112" s="241">
        <f t="shared" si="346"/>
        <v>742.98430206</v>
      </c>
      <c r="RP112" s="241">
        <f t="shared" si="346"/>
        <v>51.437374758000004</v>
      </c>
      <c r="RQ112" s="241">
        <f t="shared" si="346"/>
        <v>838.23869976000015</v>
      </c>
      <c r="RR112" s="241">
        <f t="shared" si="346"/>
        <v>647.72990435999998</v>
      </c>
      <c r="RS112" s="241">
        <f t="shared" si="346"/>
        <v>742.98430206</v>
      </c>
      <c r="RT112" s="241">
        <f t="shared" si="346"/>
        <v>742.98430206</v>
      </c>
      <c r="RU112" s="241">
        <f t="shared" si="346"/>
        <v>3810.1759080000002</v>
      </c>
      <c r="RV112" s="241">
        <f t="shared" si="346"/>
        <v>45.722110896000011</v>
      </c>
      <c r="RW112" s="241">
        <f t="shared" si="346"/>
        <v>198.12914721600001</v>
      </c>
      <c r="RX112" s="241">
        <f t="shared" si="346"/>
        <v>9.5254397700000002</v>
      </c>
      <c r="RY112" s="241">
        <f t="shared" si="346"/>
        <v>742.98430206</v>
      </c>
      <c r="RZ112" s="241">
        <f t="shared" si="346"/>
        <v>247.66143402</v>
      </c>
      <c r="SA112" s="241">
        <f t="shared" si="346"/>
        <v>571.52638620000005</v>
      </c>
      <c r="SB112" s="241">
        <f t="shared" si="346"/>
        <v>228.61055448000005</v>
      </c>
      <c r="SC112" s="241">
        <f t="shared" si="346"/>
        <v>329.58021604200002</v>
      </c>
      <c r="SD112" s="241">
        <f t="shared" si="346"/>
        <v>51.437374758000004</v>
      </c>
      <c r="SE112" s="241">
        <f t="shared" si="346"/>
        <v>742.98430206</v>
      </c>
      <c r="SF112" s="241">
        <f t="shared" si="346"/>
        <v>4953.2286804000005</v>
      </c>
      <c r="SG112" s="241">
        <f t="shared" si="346"/>
        <v>45.722110896000011</v>
      </c>
      <c r="SH112" s="241">
        <f t="shared" si="346"/>
        <v>1714.5791586000003</v>
      </c>
      <c r="SI112" s="241">
        <f t="shared" si="346"/>
        <v>4953.2286804000005</v>
      </c>
      <c r="SJ112" s="241">
        <f t="shared" si="346"/>
        <v>718.21815865800011</v>
      </c>
      <c r="SK112" s="241">
        <f t="shared" si="346"/>
        <v>228.61055448000005</v>
      </c>
      <c r="SL112" s="241">
        <f t="shared" si="346"/>
        <v>4953.2286804000005</v>
      </c>
      <c r="SM112" s="241">
        <f t="shared" si="346"/>
        <v>16764.773995200001</v>
      </c>
      <c r="SN112" s="241">
        <f t="shared" si="346"/>
        <v>4953.2286804000005</v>
      </c>
      <c r="SO112" s="241">
        <f t="shared" si="346"/>
        <v>45.722110896000011</v>
      </c>
      <c r="SP112" s="241">
        <f t="shared" si="346"/>
        <v>1809.8335563000003</v>
      </c>
      <c r="SQ112" s="241">
        <f t="shared" si="346"/>
        <v>838.23869976000015</v>
      </c>
      <c r="SR112" s="241">
        <f t="shared" si="346"/>
        <v>647.72990435999998</v>
      </c>
      <c r="SS112" s="241">
        <f t="shared" si="346"/>
        <v>3429.1583172000005</v>
      </c>
      <c r="ST112" s="241">
        <f t="shared" si="346"/>
        <v>571.52638620000005</v>
      </c>
      <c r="SU112" s="241">
        <f t="shared" si="346"/>
        <v>228.61055448000005</v>
      </c>
      <c r="SV112" s="241">
        <f t="shared" si="346"/>
        <v>45.722110896000011</v>
      </c>
      <c r="SW112" s="241">
        <f t="shared" si="346"/>
        <v>51.437374758000004</v>
      </c>
      <c r="SX112" s="241">
        <f t="shared" si="346"/>
        <v>228.61055448000005</v>
      </c>
      <c r="SY112" s="241">
        <f t="shared" si="346"/>
        <v>9.5254397700000002</v>
      </c>
      <c r="SZ112" s="241">
        <f t="shared" si="346"/>
        <v>1714.5791586000003</v>
      </c>
      <c r="TA112" s="241">
        <f t="shared" ref="TA112:VL112" si="347">VLOOKUP(TA87,$A$40:$B$63,2,FALSE)</f>
        <v>329.58021604200002</v>
      </c>
      <c r="TB112" s="241">
        <f t="shared" si="347"/>
        <v>51.437374758000004</v>
      </c>
      <c r="TC112" s="241">
        <f t="shared" si="347"/>
        <v>647.72990435999998</v>
      </c>
      <c r="TD112" s="241">
        <f t="shared" si="347"/>
        <v>838.23869976000015</v>
      </c>
      <c r="TE112" s="241">
        <f t="shared" si="347"/>
        <v>718.21815865800011</v>
      </c>
      <c r="TF112" s="241">
        <f t="shared" si="347"/>
        <v>514.37374757999999</v>
      </c>
      <c r="TG112" s="241">
        <f t="shared" si="347"/>
        <v>495.32286804</v>
      </c>
      <c r="TH112" s="241">
        <f t="shared" si="347"/>
        <v>247.66143402</v>
      </c>
      <c r="TI112" s="241">
        <f t="shared" si="347"/>
        <v>1714.5791586000003</v>
      </c>
      <c r="TJ112" s="241">
        <f t="shared" si="347"/>
        <v>198.12914721600001</v>
      </c>
      <c r="TK112" s="241">
        <f t="shared" si="347"/>
        <v>329.58021604200002</v>
      </c>
      <c r="TL112" s="241">
        <f t="shared" si="347"/>
        <v>45.722110896000011</v>
      </c>
      <c r="TM112" s="241">
        <f t="shared" si="347"/>
        <v>4953.2286804000005</v>
      </c>
      <c r="TN112" s="241">
        <f t="shared" si="347"/>
        <v>40.006847034000003</v>
      </c>
      <c r="TO112" s="241">
        <f t="shared" si="347"/>
        <v>1809.8335563000003</v>
      </c>
      <c r="TP112" s="241">
        <f t="shared" si="347"/>
        <v>329.58021604200002</v>
      </c>
      <c r="TQ112" s="241">
        <f t="shared" si="347"/>
        <v>647.72990435999998</v>
      </c>
      <c r="TR112" s="241">
        <f t="shared" si="347"/>
        <v>247.66143402</v>
      </c>
      <c r="TS112" s="241">
        <f t="shared" si="347"/>
        <v>1809.8335563000003</v>
      </c>
      <c r="TT112" s="241">
        <f t="shared" si="347"/>
        <v>3429.1583172000005</v>
      </c>
      <c r="TU112" s="241">
        <f t="shared" si="347"/>
        <v>495.32286804</v>
      </c>
      <c r="TV112" s="241">
        <f t="shared" si="347"/>
        <v>571.52638620000005</v>
      </c>
      <c r="TW112" s="241">
        <f t="shared" si="347"/>
        <v>571.52638620000005</v>
      </c>
      <c r="TX112" s="241">
        <f t="shared" si="347"/>
        <v>514.37374757999999</v>
      </c>
      <c r="TY112" s="241">
        <f t="shared" si="347"/>
        <v>16764.773995200001</v>
      </c>
      <c r="TZ112" s="241">
        <f t="shared" si="347"/>
        <v>45.722110896000011</v>
      </c>
      <c r="UA112" s="241">
        <f t="shared" si="347"/>
        <v>838.23869976000015</v>
      </c>
      <c r="UB112" s="241">
        <f t="shared" si="347"/>
        <v>742.98430206</v>
      </c>
      <c r="UC112" s="241">
        <f t="shared" si="347"/>
        <v>45.722110896000011</v>
      </c>
      <c r="UD112" s="241">
        <f t="shared" si="347"/>
        <v>247.66143402</v>
      </c>
      <c r="UE112" s="241">
        <f t="shared" si="347"/>
        <v>198.12914721600001</v>
      </c>
      <c r="UF112" s="241">
        <f t="shared" si="347"/>
        <v>9.5254397700000002</v>
      </c>
      <c r="UG112" s="241">
        <f t="shared" si="347"/>
        <v>329.58021604200002</v>
      </c>
      <c r="UH112" s="241">
        <f t="shared" si="347"/>
        <v>838.23869976000015</v>
      </c>
      <c r="UI112" s="241">
        <f t="shared" si="347"/>
        <v>16764.773995200001</v>
      </c>
      <c r="UJ112" s="241">
        <f t="shared" si="347"/>
        <v>4953.2286804000005</v>
      </c>
      <c r="UK112" s="241">
        <f t="shared" si="347"/>
        <v>198.12914721600001</v>
      </c>
      <c r="UL112" s="241">
        <f t="shared" si="347"/>
        <v>647.72990435999998</v>
      </c>
      <c r="UM112" s="241">
        <f t="shared" si="347"/>
        <v>838.23869976000015</v>
      </c>
      <c r="UN112" s="241">
        <f t="shared" si="347"/>
        <v>571.52638620000005</v>
      </c>
      <c r="UO112" s="241">
        <f t="shared" si="347"/>
        <v>742.98430206</v>
      </c>
      <c r="UP112" s="241">
        <f t="shared" si="347"/>
        <v>247.66143402</v>
      </c>
      <c r="UQ112" s="241">
        <f t="shared" si="347"/>
        <v>571.52638620000005</v>
      </c>
      <c r="UR112" s="241">
        <f t="shared" si="347"/>
        <v>4953.2286804000005</v>
      </c>
      <c r="US112" s="241">
        <f t="shared" si="347"/>
        <v>647.72990435999998</v>
      </c>
      <c r="UT112" s="241">
        <f t="shared" si="347"/>
        <v>121.92562905600001</v>
      </c>
      <c r="UU112" s="241">
        <f t="shared" si="347"/>
        <v>9.5254397700000002</v>
      </c>
      <c r="UV112" s="241">
        <f t="shared" si="347"/>
        <v>647.72990435999998</v>
      </c>
      <c r="UW112" s="241">
        <f t="shared" si="347"/>
        <v>16764.773995200001</v>
      </c>
      <c r="UX112" s="241">
        <f t="shared" si="347"/>
        <v>9.5254397700000002</v>
      </c>
      <c r="UY112" s="241">
        <f t="shared" si="347"/>
        <v>495.32286804</v>
      </c>
      <c r="UZ112" s="241">
        <f t="shared" si="347"/>
        <v>9.5254397700000002</v>
      </c>
      <c r="VA112" s="241">
        <f t="shared" si="347"/>
        <v>742.98430206</v>
      </c>
      <c r="VB112" s="241">
        <f t="shared" si="347"/>
        <v>16764.773995200001</v>
      </c>
      <c r="VC112" s="241">
        <f t="shared" si="347"/>
        <v>514.37374757999999</v>
      </c>
      <c r="VD112" s="241">
        <f t="shared" si="347"/>
        <v>457.22110896000009</v>
      </c>
      <c r="VE112" s="241">
        <f t="shared" si="347"/>
        <v>16764.773995200001</v>
      </c>
      <c r="VF112" s="241">
        <f t="shared" si="347"/>
        <v>742.98430206</v>
      </c>
      <c r="VG112" s="241">
        <f t="shared" si="347"/>
        <v>3810.1759080000002</v>
      </c>
      <c r="VH112" s="241">
        <f t="shared" si="347"/>
        <v>1809.8335563000003</v>
      </c>
      <c r="VI112" s="241">
        <f t="shared" si="347"/>
        <v>329.58021604200002</v>
      </c>
      <c r="VJ112" s="241">
        <f t="shared" si="347"/>
        <v>838.23869976000015</v>
      </c>
      <c r="VK112" s="241">
        <f t="shared" si="347"/>
        <v>45.722110896000011</v>
      </c>
      <c r="VL112" s="241">
        <f t="shared" si="347"/>
        <v>247.66143402</v>
      </c>
      <c r="VM112" s="241">
        <f t="shared" ref="VM112:XX112" si="348">VLOOKUP(VM87,$A$40:$B$63,2,FALSE)</f>
        <v>457.22110896000009</v>
      </c>
      <c r="VN112" s="241">
        <f t="shared" si="348"/>
        <v>16764.773995200001</v>
      </c>
      <c r="VO112" s="241">
        <f t="shared" si="348"/>
        <v>16764.773995200001</v>
      </c>
      <c r="VP112" s="241">
        <f t="shared" si="348"/>
        <v>121.92562905600001</v>
      </c>
      <c r="VQ112" s="241">
        <f t="shared" si="348"/>
        <v>1809.8335563000003</v>
      </c>
      <c r="VR112" s="241">
        <f t="shared" si="348"/>
        <v>329.58021604200002</v>
      </c>
      <c r="VS112" s="241">
        <f t="shared" si="348"/>
        <v>198.12914721600001</v>
      </c>
      <c r="VT112" s="241">
        <f t="shared" si="348"/>
        <v>838.23869976000015</v>
      </c>
      <c r="VU112" s="241">
        <f t="shared" si="348"/>
        <v>247.66143402</v>
      </c>
      <c r="VV112" s="241">
        <f t="shared" si="348"/>
        <v>2000.3423517000001</v>
      </c>
      <c r="VW112" s="241">
        <f t="shared" si="348"/>
        <v>9.5254397700000002</v>
      </c>
      <c r="VX112" s="241">
        <f t="shared" si="348"/>
        <v>1714.5791586000003</v>
      </c>
      <c r="VY112" s="241">
        <f t="shared" si="348"/>
        <v>3429.1583172000005</v>
      </c>
      <c r="VZ112" s="241">
        <f t="shared" si="348"/>
        <v>495.32286804</v>
      </c>
      <c r="WA112" s="241">
        <f t="shared" si="348"/>
        <v>51.437374758000004</v>
      </c>
      <c r="WB112" s="241">
        <f t="shared" si="348"/>
        <v>457.22110896000009</v>
      </c>
      <c r="WC112" s="241">
        <f t="shared" si="348"/>
        <v>457.22110896000009</v>
      </c>
      <c r="WD112" s="241">
        <f t="shared" si="348"/>
        <v>718.21815865800011</v>
      </c>
      <c r="WE112" s="241">
        <f t="shared" si="348"/>
        <v>571.52638620000005</v>
      </c>
      <c r="WF112" s="241">
        <f t="shared" si="348"/>
        <v>4953.2286804000005</v>
      </c>
      <c r="WG112" s="241">
        <f t="shared" si="348"/>
        <v>9.5254397700000002</v>
      </c>
      <c r="WH112" s="241">
        <f t="shared" si="348"/>
        <v>228.61055448000005</v>
      </c>
      <c r="WI112" s="241">
        <f t="shared" si="348"/>
        <v>329.58021604200002</v>
      </c>
      <c r="WJ112" s="241">
        <f t="shared" si="348"/>
        <v>3810.1759080000002</v>
      </c>
      <c r="WK112" s="241">
        <f t="shared" si="348"/>
        <v>247.66143402</v>
      </c>
      <c r="WL112" s="241">
        <f t="shared" si="348"/>
        <v>495.32286804</v>
      </c>
      <c r="WM112" s="241">
        <f t="shared" si="348"/>
        <v>121.92562905600001</v>
      </c>
      <c r="WN112" s="241">
        <f t="shared" si="348"/>
        <v>742.98430206</v>
      </c>
      <c r="WO112" s="241">
        <f t="shared" si="348"/>
        <v>45.722110896000011</v>
      </c>
      <c r="WP112" s="241">
        <f t="shared" si="348"/>
        <v>742.98430206</v>
      </c>
      <c r="WQ112" s="241">
        <f t="shared" si="348"/>
        <v>457.22110896000009</v>
      </c>
      <c r="WR112" s="241">
        <f t="shared" si="348"/>
        <v>4953.2286804000005</v>
      </c>
      <c r="WS112" s="241">
        <f t="shared" si="348"/>
        <v>45.722110896000011</v>
      </c>
      <c r="WT112" s="241">
        <f t="shared" si="348"/>
        <v>45.722110896000011</v>
      </c>
      <c r="WU112" s="241">
        <f t="shared" si="348"/>
        <v>247.66143402</v>
      </c>
      <c r="WV112" s="241">
        <f t="shared" si="348"/>
        <v>838.23869976000015</v>
      </c>
      <c r="WW112" s="241">
        <f t="shared" si="348"/>
        <v>838.23869976000015</v>
      </c>
      <c r="WX112" s="241">
        <f t="shared" si="348"/>
        <v>51.437374758000004</v>
      </c>
      <c r="WY112" s="241">
        <f t="shared" si="348"/>
        <v>51.437374758000004</v>
      </c>
      <c r="WZ112" s="241">
        <f t="shared" si="348"/>
        <v>198.12914721600001</v>
      </c>
      <c r="XA112" s="241">
        <f t="shared" si="348"/>
        <v>121.92562905600001</v>
      </c>
      <c r="XB112" s="241">
        <f t="shared" si="348"/>
        <v>40.006847034000003</v>
      </c>
      <c r="XC112" s="241">
        <f t="shared" si="348"/>
        <v>1809.8335563000003</v>
      </c>
      <c r="XD112" s="241">
        <f t="shared" si="348"/>
        <v>718.21815865800011</v>
      </c>
      <c r="XE112" s="241">
        <f t="shared" si="348"/>
        <v>51.437374758000004</v>
      </c>
      <c r="XF112" s="241">
        <f t="shared" si="348"/>
        <v>9.5254397700000002</v>
      </c>
      <c r="XG112" s="241">
        <f t="shared" si="348"/>
        <v>329.58021604200002</v>
      </c>
      <c r="XH112" s="241">
        <f t="shared" si="348"/>
        <v>1714.5791586000003</v>
      </c>
      <c r="XI112" s="241">
        <f t="shared" si="348"/>
        <v>514.37374757999999</v>
      </c>
      <c r="XJ112" s="241">
        <f t="shared" si="348"/>
        <v>329.58021604200002</v>
      </c>
      <c r="XK112" s="241">
        <f t="shared" si="348"/>
        <v>4953.2286804000005</v>
      </c>
      <c r="XL112" s="241">
        <f t="shared" si="348"/>
        <v>329.58021604200002</v>
      </c>
      <c r="XM112" s="241">
        <f t="shared" si="348"/>
        <v>40.006847034000003</v>
      </c>
      <c r="XN112" s="241">
        <f t="shared" si="348"/>
        <v>16764.773995200001</v>
      </c>
      <c r="XO112" s="241">
        <f t="shared" si="348"/>
        <v>1714.5791586000003</v>
      </c>
      <c r="XP112" s="241">
        <f t="shared" si="348"/>
        <v>2000.3423517000001</v>
      </c>
      <c r="XQ112" s="241">
        <f t="shared" si="348"/>
        <v>40.006847034000003</v>
      </c>
      <c r="XR112" s="241">
        <f t="shared" si="348"/>
        <v>495.32286804</v>
      </c>
      <c r="XS112" s="241">
        <f t="shared" si="348"/>
        <v>121.92562905600001</v>
      </c>
      <c r="XT112" s="241">
        <f t="shared" si="348"/>
        <v>228.61055448000005</v>
      </c>
      <c r="XU112" s="241">
        <f t="shared" si="348"/>
        <v>3429.1583172000005</v>
      </c>
      <c r="XV112" s="241">
        <f t="shared" si="348"/>
        <v>2000.3423517000001</v>
      </c>
      <c r="XW112" s="241">
        <f t="shared" si="348"/>
        <v>16764.773995200001</v>
      </c>
      <c r="XX112" s="241">
        <f t="shared" si="348"/>
        <v>457.22110896000009</v>
      </c>
      <c r="XY112" s="241">
        <f t="shared" ref="XY112:AAJ112" si="349">VLOOKUP(XY87,$A$40:$B$63,2,FALSE)</f>
        <v>228.61055448000005</v>
      </c>
      <c r="XZ112" s="241">
        <f t="shared" si="349"/>
        <v>514.37374757999999</v>
      </c>
      <c r="YA112" s="241">
        <f t="shared" si="349"/>
        <v>457.22110896000009</v>
      </c>
      <c r="YB112" s="241">
        <f t="shared" si="349"/>
        <v>647.72990435999998</v>
      </c>
      <c r="YC112" s="241">
        <f t="shared" si="349"/>
        <v>329.58021604200002</v>
      </c>
      <c r="YD112" s="241">
        <f t="shared" si="349"/>
        <v>742.98430206</v>
      </c>
      <c r="YE112" s="241">
        <f t="shared" si="349"/>
        <v>228.61055448000005</v>
      </c>
      <c r="YF112" s="241">
        <f t="shared" si="349"/>
        <v>121.92562905600001</v>
      </c>
      <c r="YG112" s="241">
        <f t="shared" si="349"/>
        <v>16764.773995200001</v>
      </c>
      <c r="YH112" s="241">
        <f t="shared" si="349"/>
        <v>514.37374757999999</v>
      </c>
      <c r="YI112" s="241">
        <f t="shared" si="349"/>
        <v>838.23869976000015</v>
      </c>
      <c r="YJ112" s="241">
        <f t="shared" si="349"/>
        <v>647.72990435999998</v>
      </c>
      <c r="YK112" s="241">
        <f t="shared" si="349"/>
        <v>329.58021604200002</v>
      </c>
      <c r="YL112" s="241">
        <f t="shared" si="349"/>
        <v>198.12914721600001</v>
      </c>
      <c r="YM112" s="241">
        <f t="shared" si="349"/>
        <v>1714.5791586000003</v>
      </c>
      <c r="YN112" s="241">
        <f t="shared" si="349"/>
        <v>457.22110896000009</v>
      </c>
      <c r="YO112" s="241">
        <f t="shared" si="349"/>
        <v>40.006847034000003</v>
      </c>
      <c r="YP112" s="241">
        <f t="shared" si="349"/>
        <v>3810.1759080000002</v>
      </c>
      <c r="YQ112" s="241">
        <f t="shared" si="349"/>
        <v>9.5254397700000002</v>
      </c>
      <c r="YR112" s="241">
        <f t="shared" si="349"/>
        <v>247.66143402</v>
      </c>
      <c r="YS112" s="241">
        <f t="shared" si="349"/>
        <v>2000.3423517000001</v>
      </c>
      <c r="YT112" s="241">
        <f t="shared" si="349"/>
        <v>457.22110896000009</v>
      </c>
      <c r="YU112" s="241">
        <f t="shared" si="349"/>
        <v>647.72990435999998</v>
      </c>
      <c r="YV112" s="241">
        <f t="shared" si="349"/>
        <v>51.437374758000004</v>
      </c>
      <c r="YW112" s="241">
        <f t="shared" si="349"/>
        <v>495.32286804</v>
      </c>
      <c r="YX112" s="241">
        <f t="shared" si="349"/>
        <v>2000.3423517000001</v>
      </c>
      <c r="YY112" s="241">
        <f t="shared" si="349"/>
        <v>40.006847034000003</v>
      </c>
      <c r="YZ112" s="241">
        <f t="shared" si="349"/>
        <v>2000.3423517000001</v>
      </c>
      <c r="ZA112" s="241">
        <f t="shared" si="349"/>
        <v>838.23869976000015</v>
      </c>
      <c r="ZB112" s="241">
        <f t="shared" si="349"/>
        <v>1809.8335563000003</v>
      </c>
      <c r="ZC112" s="241">
        <f t="shared" si="349"/>
        <v>9.5254397700000002</v>
      </c>
      <c r="ZD112" s="241">
        <f t="shared" si="349"/>
        <v>3429.1583172000005</v>
      </c>
      <c r="ZE112" s="241">
        <f t="shared" si="349"/>
        <v>247.66143402</v>
      </c>
      <c r="ZF112" s="241">
        <f t="shared" si="349"/>
        <v>742.98430206</v>
      </c>
      <c r="ZG112" s="241">
        <f t="shared" si="349"/>
        <v>718.21815865800011</v>
      </c>
      <c r="ZH112" s="241">
        <f t="shared" si="349"/>
        <v>647.72990435999998</v>
      </c>
      <c r="ZI112" s="241">
        <f t="shared" si="349"/>
        <v>228.61055448000005</v>
      </c>
      <c r="ZJ112" s="241">
        <f t="shared" si="349"/>
        <v>45.722110896000011</v>
      </c>
      <c r="ZK112" s="241">
        <f t="shared" si="349"/>
        <v>51.437374758000004</v>
      </c>
      <c r="ZL112" s="241">
        <f t="shared" si="349"/>
        <v>329.58021604200002</v>
      </c>
      <c r="ZM112" s="241">
        <f t="shared" si="349"/>
        <v>16764.773995200001</v>
      </c>
      <c r="ZN112" s="241">
        <f t="shared" si="349"/>
        <v>838.23869976000015</v>
      </c>
      <c r="ZO112" s="241">
        <f t="shared" si="349"/>
        <v>51.437374758000004</v>
      </c>
      <c r="ZP112" s="241">
        <f t="shared" si="349"/>
        <v>121.92562905600001</v>
      </c>
      <c r="ZQ112" s="241">
        <f t="shared" si="349"/>
        <v>718.21815865800011</v>
      </c>
      <c r="ZR112" s="241">
        <f t="shared" si="349"/>
        <v>329.58021604200002</v>
      </c>
      <c r="ZS112" s="241">
        <f t="shared" si="349"/>
        <v>2000.3423517000001</v>
      </c>
      <c r="ZT112" s="241">
        <f t="shared" si="349"/>
        <v>571.52638620000005</v>
      </c>
      <c r="ZU112" s="241">
        <f t="shared" si="349"/>
        <v>247.66143402</v>
      </c>
      <c r="ZV112" s="241">
        <f t="shared" si="349"/>
        <v>40.006847034000003</v>
      </c>
      <c r="ZW112" s="241">
        <f t="shared" si="349"/>
        <v>495.32286804</v>
      </c>
      <c r="ZX112" s="241">
        <f t="shared" si="349"/>
        <v>514.37374757999999</v>
      </c>
      <c r="ZY112" s="241">
        <f t="shared" si="349"/>
        <v>1714.5791586000003</v>
      </c>
      <c r="ZZ112" s="241">
        <f t="shared" si="349"/>
        <v>40.006847034000003</v>
      </c>
      <c r="AAA112" s="241">
        <f t="shared" si="349"/>
        <v>2000.3423517000001</v>
      </c>
      <c r="AAB112" s="241">
        <f t="shared" si="349"/>
        <v>228.61055448000005</v>
      </c>
      <c r="AAC112" s="241">
        <f t="shared" si="349"/>
        <v>3810.1759080000002</v>
      </c>
      <c r="AAD112" s="241">
        <f t="shared" si="349"/>
        <v>40.006847034000003</v>
      </c>
      <c r="AAE112" s="241">
        <f t="shared" si="349"/>
        <v>121.92562905600001</v>
      </c>
      <c r="AAF112" s="241">
        <f t="shared" si="349"/>
        <v>121.92562905600001</v>
      </c>
      <c r="AAG112" s="241">
        <f t="shared" si="349"/>
        <v>1809.8335563000003</v>
      </c>
      <c r="AAH112" s="241">
        <f t="shared" si="349"/>
        <v>121.92562905600001</v>
      </c>
      <c r="AAI112" s="241">
        <f t="shared" si="349"/>
        <v>647.72990435999998</v>
      </c>
      <c r="AAJ112" s="241">
        <f t="shared" si="349"/>
        <v>1809.8335563000003</v>
      </c>
      <c r="AAK112" s="241">
        <f t="shared" ref="AAK112:ACV112" si="350">VLOOKUP(AAK87,$A$40:$B$63,2,FALSE)</f>
        <v>40.006847034000003</v>
      </c>
      <c r="AAL112" s="241">
        <f t="shared" si="350"/>
        <v>1714.5791586000003</v>
      </c>
      <c r="AAM112" s="241">
        <f t="shared" si="350"/>
        <v>228.61055448000005</v>
      </c>
      <c r="AAN112" s="241">
        <f t="shared" si="350"/>
        <v>198.12914721600001</v>
      </c>
      <c r="AAO112" s="241">
        <f t="shared" si="350"/>
        <v>4953.2286804000005</v>
      </c>
      <c r="AAP112" s="241">
        <f t="shared" si="350"/>
        <v>4953.2286804000005</v>
      </c>
      <c r="AAQ112" s="241">
        <f t="shared" si="350"/>
        <v>3810.1759080000002</v>
      </c>
      <c r="AAR112" s="241">
        <f t="shared" si="350"/>
        <v>495.32286804</v>
      </c>
      <c r="AAS112" s="241">
        <f t="shared" si="350"/>
        <v>1714.5791586000003</v>
      </c>
      <c r="AAT112" s="241">
        <f t="shared" si="350"/>
        <v>9.5254397700000002</v>
      </c>
      <c r="AAU112" s="241">
        <f t="shared" si="350"/>
        <v>647.72990435999998</v>
      </c>
      <c r="AAV112" s="241">
        <f t="shared" si="350"/>
        <v>228.61055448000005</v>
      </c>
      <c r="AAW112" s="241">
        <f t="shared" si="350"/>
        <v>121.92562905600001</v>
      </c>
      <c r="AAX112" s="241">
        <f t="shared" si="350"/>
        <v>495.32286804</v>
      </c>
      <c r="AAY112" s="241">
        <f t="shared" si="350"/>
        <v>228.61055448000005</v>
      </c>
      <c r="AAZ112" s="241">
        <f t="shared" si="350"/>
        <v>495.32286804</v>
      </c>
      <c r="ABA112" s="241">
        <f t="shared" si="350"/>
        <v>495.32286804</v>
      </c>
      <c r="ABB112" s="241">
        <f t="shared" si="350"/>
        <v>742.98430206</v>
      </c>
      <c r="ABC112" s="241">
        <f t="shared" si="350"/>
        <v>647.72990435999998</v>
      </c>
      <c r="ABD112" s="241">
        <f t="shared" si="350"/>
        <v>247.66143402</v>
      </c>
      <c r="ABE112" s="241">
        <f t="shared" si="350"/>
        <v>742.98430206</v>
      </c>
      <c r="ABF112" s="241">
        <f t="shared" si="350"/>
        <v>838.23869976000015</v>
      </c>
      <c r="ABG112" s="241">
        <f t="shared" si="350"/>
        <v>1714.5791586000003</v>
      </c>
      <c r="ABH112" s="241">
        <f t="shared" si="350"/>
        <v>51.437374758000004</v>
      </c>
      <c r="ABI112" s="241">
        <f t="shared" si="350"/>
        <v>742.98430206</v>
      </c>
      <c r="ABJ112" s="241">
        <f t="shared" si="350"/>
        <v>9.5254397700000002</v>
      </c>
      <c r="ABK112" s="241">
        <f t="shared" si="350"/>
        <v>495.32286804</v>
      </c>
      <c r="ABL112" s="241">
        <f t="shared" si="350"/>
        <v>16764.773995200001</v>
      </c>
      <c r="ABM112" s="241">
        <f t="shared" si="350"/>
        <v>718.21815865800011</v>
      </c>
      <c r="ABN112" s="241">
        <f t="shared" si="350"/>
        <v>838.23869976000015</v>
      </c>
      <c r="ABO112" s="241">
        <f t="shared" si="350"/>
        <v>45.722110896000011</v>
      </c>
      <c r="ABP112" s="241">
        <f t="shared" si="350"/>
        <v>51.437374758000004</v>
      </c>
      <c r="ABQ112" s="241">
        <f t="shared" si="350"/>
        <v>40.006847034000003</v>
      </c>
      <c r="ABR112" s="241">
        <f t="shared" si="350"/>
        <v>3810.1759080000002</v>
      </c>
      <c r="ABS112" s="241">
        <f t="shared" si="350"/>
        <v>495.32286804</v>
      </c>
      <c r="ABT112" s="241">
        <f t="shared" si="350"/>
        <v>3429.1583172000005</v>
      </c>
      <c r="ABU112" s="241">
        <f t="shared" si="350"/>
        <v>742.98430206</v>
      </c>
      <c r="ABV112" s="241">
        <f t="shared" si="350"/>
        <v>228.61055448000005</v>
      </c>
      <c r="ABW112" s="241">
        <f t="shared" si="350"/>
        <v>4953.2286804000005</v>
      </c>
      <c r="ABX112" s="241">
        <f t="shared" si="350"/>
        <v>647.72990435999998</v>
      </c>
      <c r="ABY112" s="241">
        <f t="shared" si="350"/>
        <v>51.437374758000004</v>
      </c>
      <c r="ABZ112" s="241">
        <f t="shared" si="350"/>
        <v>1714.5791586000003</v>
      </c>
      <c r="ACA112" s="241">
        <f t="shared" si="350"/>
        <v>838.23869976000015</v>
      </c>
      <c r="ACB112" s="241">
        <f t="shared" si="350"/>
        <v>2000.3423517000001</v>
      </c>
      <c r="ACC112" s="241">
        <f t="shared" si="350"/>
        <v>4953.2286804000005</v>
      </c>
      <c r="ACD112" s="241">
        <f t="shared" si="350"/>
        <v>9.5254397700000002</v>
      </c>
      <c r="ACE112" s="241">
        <f t="shared" si="350"/>
        <v>3810.1759080000002</v>
      </c>
      <c r="ACF112" s="241">
        <f t="shared" si="350"/>
        <v>2000.3423517000001</v>
      </c>
      <c r="ACG112" s="241">
        <f t="shared" si="350"/>
        <v>742.98430206</v>
      </c>
      <c r="ACH112" s="241">
        <f t="shared" si="350"/>
        <v>247.66143402</v>
      </c>
      <c r="ACI112" s="241">
        <f t="shared" si="350"/>
        <v>647.72990435999998</v>
      </c>
      <c r="ACJ112" s="241">
        <f t="shared" si="350"/>
        <v>121.92562905600001</v>
      </c>
      <c r="ACK112" s="241">
        <f t="shared" si="350"/>
        <v>228.61055448000005</v>
      </c>
      <c r="ACL112" s="241">
        <f t="shared" si="350"/>
        <v>329.58021604200002</v>
      </c>
      <c r="ACM112" s="241">
        <f t="shared" si="350"/>
        <v>40.006847034000003</v>
      </c>
      <c r="ACN112" s="241">
        <f t="shared" si="350"/>
        <v>51.437374758000004</v>
      </c>
      <c r="ACO112" s="241">
        <f t="shared" si="350"/>
        <v>9.5254397700000002</v>
      </c>
      <c r="ACP112" s="241">
        <f t="shared" si="350"/>
        <v>228.61055448000005</v>
      </c>
      <c r="ACQ112" s="241">
        <f t="shared" si="350"/>
        <v>571.52638620000005</v>
      </c>
      <c r="ACR112" s="241">
        <f t="shared" si="350"/>
        <v>3810.1759080000002</v>
      </c>
      <c r="ACS112" s="241">
        <f t="shared" si="350"/>
        <v>514.37374757999999</v>
      </c>
      <c r="ACT112" s="241">
        <f t="shared" si="350"/>
        <v>1809.8335563000003</v>
      </c>
      <c r="ACU112" s="241">
        <f t="shared" si="350"/>
        <v>45.722110896000011</v>
      </c>
      <c r="ACV112" s="241">
        <f t="shared" si="350"/>
        <v>40.006847034000003</v>
      </c>
      <c r="ACW112" s="241">
        <f t="shared" ref="ACW112:AFH112" si="351">VLOOKUP(ACW87,$A$40:$B$63,2,FALSE)</f>
        <v>9.5254397700000002</v>
      </c>
      <c r="ACX112" s="241">
        <f t="shared" si="351"/>
        <v>247.66143402</v>
      </c>
      <c r="ACY112" s="241">
        <f t="shared" si="351"/>
        <v>45.722110896000011</v>
      </c>
      <c r="ACZ112" s="241">
        <f t="shared" si="351"/>
        <v>647.72990435999998</v>
      </c>
      <c r="ADA112" s="241">
        <f t="shared" si="351"/>
        <v>3810.1759080000002</v>
      </c>
      <c r="ADB112" s="241">
        <f t="shared" si="351"/>
        <v>9.5254397700000002</v>
      </c>
      <c r="ADC112" s="241">
        <f t="shared" si="351"/>
        <v>457.22110896000009</v>
      </c>
      <c r="ADD112" s="241">
        <f t="shared" si="351"/>
        <v>457.22110896000009</v>
      </c>
      <c r="ADE112" s="241">
        <f t="shared" si="351"/>
        <v>514.37374757999999</v>
      </c>
      <c r="ADF112" s="241">
        <f t="shared" si="351"/>
        <v>4953.2286804000005</v>
      </c>
      <c r="ADG112" s="241">
        <f t="shared" si="351"/>
        <v>571.52638620000005</v>
      </c>
      <c r="ADH112" s="241">
        <f t="shared" si="351"/>
        <v>4953.2286804000005</v>
      </c>
      <c r="ADI112" s="241">
        <f t="shared" si="351"/>
        <v>1714.5791586000003</v>
      </c>
      <c r="ADJ112" s="241">
        <f t="shared" si="351"/>
        <v>16764.773995200001</v>
      </c>
      <c r="ADK112" s="241">
        <f t="shared" si="351"/>
        <v>45.722110896000011</v>
      </c>
      <c r="ADL112" s="241">
        <f t="shared" si="351"/>
        <v>495.32286804</v>
      </c>
      <c r="ADM112" s="241">
        <f t="shared" si="351"/>
        <v>40.006847034000003</v>
      </c>
      <c r="ADN112" s="241">
        <f t="shared" si="351"/>
        <v>742.98430206</v>
      </c>
      <c r="ADO112" s="241">
        <f t="shared" si="351"/>
        <v>4953.2286804000005</v>
      </c>
      <c r="ADP112" s="241">
        <f t="shared" si="351"/>
        <v>3429.1583172000005</v>
      </c>
      <c r="ADQ112" s="241">
        <f t="shared" si="351"/>
        <v>2000.3423517000001</v>
      </c>
      <c r="ADR112" s="241">
        <f t="shared" si="351"/>
        <v>40.006847034000003</v>
      </c>
      <c r="ADS112" s="241">
        <f t="shared" si="351"/>
        <v>198.12914721600001</v>
      </c>
      <c r="ADT112" s="241">
        <f t="shared" si="351"/>
        <v>247.66143402</v>
      </c>
      <c r="ADU112" s="241">
        <f t="shared" si="351"/>
        <v>228.61055448000005</v>
      </c>
      <c r="ADV112" s="241">
        <f t="shared" si="351"/>
        <v>1809.8335563000003</v>
      </c>
      <c r="ADW112" s="241">
        <f t="shared" si="351"/>
        <v>247.66143402</v>
      </c>
      <c r="ADX112" s="241">
        <f t="shared" si="351"/>
        <v>718.21815865800011</v>
      </c>
      <c r="ADY112" s="241">
        <f t="shared" si="351"/>
        <v>4953.2286804000005</v>
      </c>
      <c r="ADZ112" s="241">
        <f t="shared" si="351"/>
        <v>247.66143402</v>
      </c>
      <c r="AEA112" s="241">
        <f t="shared" si="351"/>
        <v>45.722110896000011</v>
      </c>
      <c r="AEB112" s="241">
        <f t="shared" si="351"/>
        <v>718.21815865800011</v>
      </c>
      <c r="AEC112" s="241">
        <f t="shared" si="351"/>
        <v>571.52638620000005</v>
      </c>
      <c r="AED112" s="241">
        <f t="shared" si="351"/>
        <v>718.21815865800011</v>
      </c>
      <c r="AEE112" s="241">
        <f t="shared" si="351"/>
        <v>4953.2286804000005</v>
      </c>
      <c r="AEF112" s="241">
        <f t="shared" si="351"/>
        <v>571.52638620000005</v>
      </c>
      <c r="AEG112" s="241">
        <f t="shared" si="351"/>
        <v>228.61055448000005</v>
      </c>
      <c r="AEH112" s="241">
        <f t="shared" si="351"/>
        <v>198.12914721600001</v>
      </c>
      <c r="AEI112" s="241">
        <f t="shared" si="351"/>
        <v>742.98430206</v>
      </c>
      <c r="AEJ112" s="241">
        <f t="shared" si="351"/>
        <v>457.22110896000009</v>
      </c>
      <c r="AEK112" s="241">
        <f t="shared" si="351"/>
        <v>16764.773995200001</v>
      </c>
      <c r="AEL112" s="241">
        <f t="shared" si="351"/>
        <v>571.52638620000005</v>
      </c>
      <c r="AEM112" s="241">
        <f t="shared" si="351"/>
        <v>1714.5791586000003</v>
      </c>
      <c r="AEN112" s="241">
        <f t="shared" si="351"/>
        <v>457.22110896000009</v>
      </c>
      <c r="AEO112" s="241">
        <f t="shared" si="351"/>
        <v>198.12914721600001</v>
      </c>
      <c r="AEP112" s="241">
        <f t="shared" si="351"/>
        <v>1809.8335563000003</v>
      </c>
      <c r="AEQ112" s="241">
        <f t="shared" si="351"/>
        <v>2000.3423517000001</v>
      </c>
      <c r="AER112" s="241">
        <f t="shared" si="351"/>
        <v>495.32286804</v>
      </c>
      <c r="AES112" s="241">
        <f t="shared" si="351"/>
        <v>718.21815865800011</v>
      </c>
      <c r="AET112" s="241">
        <f t="shared" si="351"/>
        <v>1809.8335563000003</v>
      </c>
      <c r="AEU112" s="241">
        <f t="shared" si="351"/>
        <v>1714.5791586000003</v>
      </c>
      <c r="AEV112" s="241">
        <f t="shared" si="351"/>
        <v>718.21815865800011</v>
      </c>
      <c r="AEW112" s="241">
        <f t="shared" si="351"/>
        <v>571.52638620000005</v>
      </c>
      <c r="AEX112" s="241">
        <f t="shared" si="351"/>
        <v>514.37374757999999</v>
      </c>
      <c r="AEY112" s="241">
        <f t="shared" si="351"/>
        <v>329.58021604200002</v>
      </c>
      <c r="AEZ112" s="241">
        <f t="shared" si="351"/>
        <v>1809.8335563000003</v>
      </c>
      <c r="AFA112" s="241">
        <f t="shared" si="351"/>
        <v>198.12914721600001</v>
      </c>
      <c r="AFB112" s="241">
        <f t="shared" si="351"/>
        <v>514.37374757999999</v>
      </c>
      <c r="AFC112" s="241">
        <f t="shared" si="351"/>
        <v>9.5254397700000002</v>
      </c>
      <c r="AFD112" s="241">
        <f t="shared" si="351"/>
        <v>2000.3423517000001</v>
      </c>
      <c r="AFE112" s="241">
        <f t="shared" si="351"/>
        <v>51.437374758000004</v>
      </c>
      <c r="AFF112" s="241">
        <f t="shared" si="351"/>
        <v>1809.8335563000003</v>
      </c>
      <c r="AFG112" s="241">
        <f t="shared" si="351"/>
        <v>51.437374758000004</v>
      </c>
      <c r="AFH112" s="241">
        <f t="shared" si="351"/>
        <v>4953.2286804000005</v>
      </c>
      <c r="AFI112" s="241">
        <f t="shared" ref="AFI112:AHT112" si="352">VLOOKUP(AFI87,$A$40:$B$63,2,FALSE)</f>
        <v>40.006847034000003</v>
      </c>
      <c r="AFJ112" s="241">
        <f t="shared" si="352"/>
        <v>329.58021604200002</v>
      </c>
      <c r="AFK112" s="241">
        <f t="shared" si="352"/>
        <v>3810.1759080000002</v>
      </c>
      <c r="AFL112" s="241">
        <f t="shared" si="352"/>
        <v>2000.3423517000001</v>
      </c>
      <c r="AFM112" s="241">
        <f t="shared" si="352"/>
        <v>1809.8335563000003</v>
      </c>
      <c r="AFN112" s="241">
        <f t="shared" si="352"/>
        <v>228.61055448000005</v>
      </c>
      <c r="AFO112" s="241">
        <f t="shared" si="352"/>
        <v>40.006847034000003</v>
      </c>
      <c r="AFP112" s="241">
        <f t="shared" si="352"/>
        <v>495.32286804</v>
      </c>
      <c r="AFQ112" s="241">
        <f t="shared" si="352"/>
        <v>647.72990435999998</v>
      </c>
      <c r="AFR112" s="241">
        <f t="shared" si="352"/>
        <v>16764.773995200001</v>
      </c>
      <c r="AFS112" s="241">
        <f t="shared" si="352"/>
        <v>495.32286804</v>
      </c>
      <c r="AFT112" s="241">
        <f t="shared" si="352"/>
        <v>514.37374757999999</v>
      </c>
      <c r="AFU112" s="241">
        <f t="shared" si="352"/>
        <v>4953.2286804000005</v>
      </c>
      <c r="AFV112" s="241">
        <f t="shared" si="352"/>
        <v>2000.3423517000001</v>
      </c>
      <c r="AFW112" s="241">
        <f t="shared" si="352"/>
        <v>51.437374758000004</v>
      </c>
      <c r="AFX112" s="241">
        <f t="shared" si="352"/>
        <v>3429.1583172000005</v>
      </c>
      <c r="AFY112" s="241">
        <f t="shared" si="352"/>
        <v>514.37374757999999</v>
      </c>
      <c r="AFZ112" s="241">
        <f t="shared" si="352"/>
        <v>2000.3423517000001</v>
      </c>
      <c r="AGA112" s="241">
        <f t="shared" si="352"/>
        <v>198.12914721600001</v>
      </c>
      <c r="AGB112" s="241">
        <f t="shared" si="352"/>
        <v>45.722110896000011</v>
      </c>
      <c r="AGC112" s="241">
        <f t="shared" si="352"/>
        <v>228.61055448000005</v>
      </c>
      <c r="AGD112" s="241">
        <f t="shared" si="352"/>
        <v>40.006847034000003</v>
      </c>
      <c r="AGE112" s="241">
        <f t="shared" si="352"/>
        <v>329.58021604200002</v>
      </c>
      <c r="AGF112" s="241">
        <f t="shared" si="352"/>
        <v>45.722110896000011</v>
      </c>
      <c r="AGG112" s="241">
        <f t="shared" si="352"/>
        <v>2000.3423517000001</v>
      </c>
      <c r="AGH112" s="241">
        <f t="shared" si="352"/>
        <v>495.32286804</v>
      </c>
      <c r="AGI112" s="241">
        <f t="shared" si="352"/>
        <v>228.61055448000005</v>
      </c>
      <c r="AGJ112" s="241">
        <f t="shared" si="352"/>
        <v>838.23869976000015</v>
      </c>
      <c r="AGK112" s="241">
        <f t="shared" si="352"/>
        <v>742.98430206</v>
      </c>
      <c r="AGL112" s="241">
        <f t="shared" si="352"/>
        <v>514.37374757999999</v>
      </c>
      <c r="AGM112" s="241">
        <f t="shared" si="352"/>
        <v>647.72990435999998</v>
      </c>
      <c r="AGN112" s="241">
        <f t="shared" si="352"/>
        <v>1714.5791586000003</v>
      </c>
      <c r="AGO112" s="241">
        <f t="shared" si="352"/>
        <v>40.006847034000003</v>
      </c>
      <c r="AGP112" s="241">
        <f t="shared" si="352"/>
        <v>45.722110896000011</v>
      </c>
      <c r="AGQ112" s="241">
        <f t="shared" si="352"/>
        <v>16764.773995200001</v>
      </c>
      <c r="AGR112" s="241">
        <f t="shared" si="352"/>
        <v>742.98430206</v>
      </c>
      <c r="AGS112" s="241">
        <f t="shared" si="352"/>
        <v>838.23869976000015</v>
      </c>
      <c r="AGT112" s="241">
        <f t="shared" si="352"/>
        <v>329.58021604200002</v>
      </c>
      <c r="AGU112" s="241">
        <f t="shared" si="352"/>
        <v>742.98430206</v>
      </c>
      <c r="AGV112" s="241">
        <f t="shared" si="352"/>
        <v>3810.1759080000002</v>
      </c>
      <c r="AGW112" s="241">
        <f t="shared" si="352"/>
        <v>16764.773995200001</v>
      </c>
      <c r="AGX112" s="241">
        <f t="shared" si="352"/>
        <v>647.72990435999998</v>
      </c>
      <c r="AGY112" s="241">
        <f t="shared" si="352"/>
        <v>514.37374757999999</v>
      </c>
      <c r="AGZ112" s="241">
        <f t="shared" si="352"/>
        <v>2000.3423517000001</v>
      </c>
      <c r="AHA112" s="241">
        <f t="shared" si="352"/>
        <v>51.437374758000004</v>
      </c>
      <c r="AHB112" s="241">
        <f t="shared" si="352"/>
        <v>51.437374758000004</v>
      </c>
      <c r="AHC112" s="241">
        <f t="shared" si="352"/>
        <v>571.52638620000005</v>
      </c>
      <c r="AHD112" s="241">
        <f t="shared" si="352"/>
        <v>647.72990435999998</v>
      </c>
      <c r="AHE112" s="241">
        <f t="shared" si="352"/>
        <v>838.23869976000015</v>
      </c>
      <c r="AHF112" s="241">
        <f t="shared" si="352"/>
        <v>247.66143402</v>
      </c>
      <c r="AHG112" s="241">
        <f t="shared" si="352"/>
        <v>329.58021604200002</v>
      </c>
      <c r="AHH112" s="241">
        <f t="shared" si="352"/>
        <v>51.437374758000004</v>
      </c>
      <c r="AHI112" s="241">
        <f t="shared" si="352"/>
        <v>718.21815865800011</v>
      </c>
      <c r="AHJ112" s="241">
        <f t="shared" si="352"/>
        <v>838.23869976000015</v>
      </c>
      <c r="AHK112" s="241">
        <f t="shared" si="352"/>
        <v>51.437374758000004</v>
      </c>
      <c r="AHL112" s="241">
        <f t="shared" si="352"/>
        <v>45.722110896000011</v>
      </c>
      <c r="AHM112" s="241">
        <f t="shared" si="352"/>
        <v>198.12914721600001</v>
      </c>
      <c r="AHN112" s="241">
        <f t="shared" si="352"/>
        <v>495.32286804</v>
      </c>
      <c r="AHO112" s="241">
        <f t="shared" si="352"/>
        <v>51.437374758000004</v>
      </c>
      <c r="AHP112" s="241">
        <f t="shared" si="352"/>
        <v>51.437374758000004</v>
      </c>
      <c r="AHQ112" s="241">
        <f t="shared" si="352"/>
        <v>9.5254397700000002</v>
      </c>
      <c r="AHR112" s="241">
        <f t="shared" si="352"/>
        <v>51.437374758000004</v>
      </c>
      <c r="AHS112" s="241">
        <f t="shared" si="352"/>
        <v>457.22110896000009</v>
      </c>
      <c r="AHT112" s="241">
        <f t="shared" si="352"/>
        <v>121.92562905600001</v>
      </c>
      <c r="AHU112" s="241">
        <f t="shared" ref="AHU112:AKF112" si="353">VLOOKUP(AHU87,$A$40:$B$63,2,FALSE)</f>
        <v>121.92562905600001</v>
      </c>
      <c r="AHV112" s="241">
        <f t="shared" si="353"/>
        <v>51.437374758000004</v>
      </c>
      <c r="AHW112" s="241">
        <f t="shared" si="353"/>
        <v>329.58021604200002</v>
      </c>
      <c r="AHX112" s="241">
        <f t="shared" si="353"/>
        <v>16764.773995200001</v>
      </c>
      <c r="AHY112" s="241">
        <f t="shared" si="353"/>
        <v>1714.5791586000003</v>
      </c>
      <c r="AHZ112" s="241">
        <f t="shared" si="353"/>
        <v>742.98430206</v>
      </c>
      <c r="AIA112" s="241">
        <f t="shared" si="353"/>
        <v>3810.1759080000002</v>
      </c>
      <c r="AIB112" s="241">
        <f t="shared" si="353"/>
        <v>329.58021604200002</v>
      </c>
      <c r="AIC112" s="241">
        <f t="shared" si="353"/>
        <v>495.32286804</v>
      </c>
      <c r="AID112" s="241">
        <f t="shared" si="353"/>
        <v>838.23869976000015</v>
      </c>
      <c r="AIE112" s="241">
        <f t="shared" si="353"/>
        <v>329.58021604200002</v>
      </c>
      <c r="AIF112" s="241">
        <f t="shared" si="353"/>
        <v>228.61055448000005</v>
      </c>
      <c r="AIG112" s="241">
        <f t="shared" si="353"/>
        <v>228.61055448000005</v>
      </c>
      <c r="AIH112" s="241">
        <f t="shared" si="353"/>
        <v>838.23869976000015</v>
      </c>
      <c r="AII112" s="241">
        <f t="shared" si="353"/>
        <v>571.52638620000005</v>
      </c>
      <c r="AIJ112" s="241">
        <f t="shared" si="353"/>
        <v>9.5254397700000002</v>
      </c>
      <c r="AIK112" s="241">
        <f t="shared" si="353"/>
        <v>40.006847034000003</v>
      </c>
      <c r="AIL112" s="241">
        <f t="shared" si="353"/>
        <v>51.437374758000004</v>
      </c>
      <c r="AIM112" s="241">
        <f t="shared" si="353"/>
        <v>495.32286804</v>
      </c>
      <c r="AIN112" s="241">
        <f t="shared" si="353"/>
        <v>198.12914721600001</v>
      </c>
      <c r="AIO112" s="241">
        <f t="shared" si="353"/>
        <v>1714.5791586000003</v>
      </c>
      <c r="AIP112" s="241">
        <f t="shared" si="353"/>
        <v>742.98430206</v>
      </c>
      <c r="AIQ112" s="241">
        <f t="shared" si="353"/>
        <v>742.98430206</v>
      </c>
      <c r="AIR112" s="241">
        <f t="shared" si="353"/>
        <v>4953.2286804000005</v>
      </c>
      <c r="AIS112" s="241">
        <f t="shared" si="353"/>
        <v>198.12914721600001</v>
      </c>
      <c r="AIT112" s="241">
        <f t="shared" si="353"/>
        <v>647.72990435999998</v>
      </c>
      <c r="AIU112" s="241">
        <f t="shared" si="353"/>
        <v>9.5254397700000002</v>
      </c>
      <c r="AIV112" s="241">
        <f t="shared" si="353"/>
        <v>495.32286804</v>
      </c>
      <c r="AIW112" s="241">
        <f t="shared" si="353"/>
        <v>329.58021604200002</v>
      </c>
      <c r="AIX112" s="241">
        <f t="shared" si="353"/>
        <v>4953.2286804000005</v>
      </c>
      <c r="AIY112" s="241">
        <f t="shared" si="353"/>
        <v>514.37374757999999</v>
      </c>
      <c r="AIZ112" s="241">
        <f t="shared" si="353"/>
        <v>247.66143402</v>
      </c>
      <c r="AJA112" s="241">
        <f t="shared" si="353"/>
        <v>198.12914721600001</v>
      </c>
      <c r="AJB112" s="241">
        <f t="shared" si="353"/>
        <v>198.12914721600001</v>
      </c>
      <c r="AJC112" s="241">
        <f t="shared" si="353"/>
        <v>228.61055448000005</v>
      </c>
      <c r="AJD112" s="241">
        <f t="shared" si="353"/>
        <v>247.66143402</v>
      </c>
      <c r="AJE112" s="241">
        <f t="shared" si="353"/>
        <v>3429.1583172000005</v>
      </c>
      <c r="AJF112" s="241">
        <f t="shared" si="353"/>
        <v>3429.1583172000005</v>
      </c>
      <c r="AJG112" s="241">
        <f t="shared" si="353"/>
        <v>647.72990435999998</v>
      </c>
      <c r="AJH112" s="241">
        <f t="shared" si="353"/>
        <v>1809.8335563000003</v>
      </c>
      <c r="AJI112" s="241">
        <f t="shared" si="353"/>
        <v>1714.5791586000003</v>
      </c>
      <c r="AJJ112" s="241">
        <f t="shared" si="353"/>
        <v>329.58021604200002</v>
      </c>
      <c r="AJK112" s="241">
        <f t="shared" si="353"/>
        <v>3810.1759080000002</v>
      </c>
      <c r="AJL112" s="241">
        <f t="shared" si="353"/>
        <v>228.61055448000005</v>
      </c>
      <c r="AJM112" s="241">
        <f t="shared" si="353"/>
        <v>228.61055448000005</v>
      </c>
      <c r="AJN112" s="241">
        <f t="shared" si="353"/>
        <v>4953.2286804000005</v>
      </c>
      <c r="AJO112" s="241">
        <f t="shared" si="353"/>
        <v>329.58021604200002</v>
      </c>
      <c r="AJP112" s="241">
        <f t="shared" si="353"/>
        <v>247.66143402</v>
      </c>
      <c r="AJQ112" s="241">
        <f t="shared" si="353"/>
        <v>742.98430206</v>
      </c>
      <c r="AJR112" s="241">
        <f t="shared" si="353"/>
        <v>647.72990435999998</v>
      </c>
      <c r="AJS112" s="241">
        <f t="shared" si="353"/>
        <v>198.12914721600001</v>
      </c>
      <c r="AJT112" s="241">
        <f t="shared" si="353"/>
        <v>51.437374758000004</v>
      </c>
      <c r="AJU112" s="241">
        <f t="shared" si="353"/>
        <v>838.23869976000015</v>
      </c>
      <c r="AJV112" s="241">
        <f t="shared" si="353"/>
        <v>3810.1759080000002</v>
      </c>
      <c r="AJW112" s="241">
        <f t="shared" si="353"/>
        <v>742.98430206</v>
      </c>
      <c r="AJX112" s="241">
        <f t="shared" si="353"/>
        <v>742.98430206</v>
      </c>
      <c r="AJY112" s="241">
        <f t="shared" si="353"/>
        <v>9.5254397700000002</v>
      </c>
      <c r="AJZ112" s="241">
        <f t="shared" si="353"/>
        <v>329.58021604200002</v>
      </c>
      <c r="AKA112" s="241">
        <f t="shared" si="353"/>
        <v>51.437374758000004</v>
      </c>
      <c r="AKB112" s="241">
        <f t="shared" si="353"/>
        <v>571.52638620000005</v>
      </c>
      <c r="AKC112" s="241">
        <f t="shared" si="353"/>
        <v>457.22110896000009</v>
      </c>
      <c r="AKD112" s="241">
        <f t="shared" si="353"/>
        <v>228.61055448000005</v>
      </c>
      <c r="AKE112" s="241">
        <f t="shared" si="353"/>
        <v>514.37374757999999</v>
      </c>
      <c r="AKF112" s="241">
        <f t="shared" si="353"/>
        <v>457.22110896000009</v>
      </c>
      <c r="AKG112" s="241">
        <f t="shared" ref="AKG112:ALM112" si="354">VLOOKUP(AKG87,$A$40:$B$63,2,FALSE)</f>
        <v>1809.8335563000003</v>
      </c>
      <c r="AKH112" s="241">
        <f t="shared" si="354"/>
        <v>228.61055448000005</v>
      </c>
      <c r="AKI112" s="241">
        <f t="shared" si="354"/>
        <v>16764.773995200001</v>
      </c>
      <c r="AKJ112" s="241">
        <f t="shared" si="354"/>
        <v>9.5254397700000002</v>
      </c>
      <c r="AKK112" s="241">
        <f t="shared" si="354"/>
        <v>495.32286804</v>
      </c>
      <c r="AKL112" s="241">
        <f t="shared" si="354"/>
        <v>3429.1583172000005</v>
      </c>
      <c r="AKM112" s="241">
        <f t="shared" si="354"/>
        <v>514.37374757999999</v>
      </c>
      <c r="AKN112" s="241">
        <f t="shared" si="354"/>
        <v>571.52638620000005</v>
      </c>
      <c r="AKO112" s="241">
        <f t="shared" si="354"/>
        <v>51.437374758000004</v>
      </c>
      <c r="AKP112" s="241">
        <f t="shared" si="354"/>
        <v>457.22110896000009</v>
      </c>
      <c r="AKQ112" s="241">
        <f t="shared" si="354"/>
        <v>16764.773995200001</v>
      </c>
      <c r="AKR112" s="241">
        <f t="shared" si="354"/>
        <v>457.22110896000009</v>
      </c>
      <c r="AKS112" s="241">
        <f t="shared" si="354"/>
        <v>51.437374758000004</v>
      </c>
      <c r="AKT112" s="241">
        <f t="shared" si="354"/>
        <v>2000.3423517000001</v>
      </c>
      <c r="AKU112" s="241">
        <f t="shared" si="354"/>
        <v>247.66143402</v>
      </c>
      <c r="AKV112" s="241">
        <f t="shared" si="354"/>
        <v>198.12914721600001</v>
      </c>
      <c r="AKW112" s="241">
        <f t="shared" si="354"/>
        <v>2000.3423517000001</v>
      </c>
      <c r="AKX112" s="241">
        <f t="shared" si="354"/>
        <v>838.23869976000015</v>
      </c>
      <c r="AKY112" s="241">
        <f t="shared" si="354"/>
        <v>571.52638620000005</v>
      </c>
      <c r="AKZ112" s="241">
        <f t="shared" si="354"/>
        <v>40.006847034000003</v>
      </c>
      <c r="ALA112" s="241">
        <f t="shared" si="354"/>
        <v>51.437374758000004</v>
      </c>
      <c r="ALB112" s="241">
        <f t="shared" si="354"/>
        <v>1809.8335563000003</v>
      </c>
      <c r="ALC112" s="241">
        <f t="shared" si="354"/>
        <v>2000.3423517000001</v>
      </c>
      <c r="ALD112" s="241">
        <f t="shared" si="354"/>
        <v>1714.5791586000003</v>
      </c>
      <c r="ALE112" s="241">
        <f t="shared" si="354"/>
        <v>2000.3423517000001</v>
      </c>
      <c r="ALF112" s="241">
        <f t="shared" si="354"/>
        <v>9.5254397700000002</v>
      </c>
      <c r="ALG112" s="241">
        <f t="shared" si="354"/>
        <v>51.437374758000004</v>
      </c>
      <c r="ALH112" s="241">
        <f t="shared" si="354"/>
        <v>457.22110896000009</v>
      </c>
      <c r="ALI112" s="241">
        <f t="shared" si="354"/>
        <v>838.23869976000015</v>
      </c>
      <c r="ALJ112" s="241">
        <f t="shared" si="354"/>
        <v>228.61055448000005</v>
      </c>
      <c r="ALK112" s="241">
        <f t="shared" si="354"/>
        <v>329.58021604200002</v>
      </c>
      <c r="ALL112" s="241">
        <f t="shared" si="354"/>
        <v>329.58021604200002</v>
      </c>
      <c r="ALM112" s="241">
        <f t="shared" si="354"/>
        <v>198.12914721600001</v>
      </c>
    </row>
    <row r="113" spans="1:1001" x14ac:dyDescent="0.25">
      <c r="A113">
        <v>23</v>
      </c>
      <c r="B113" s="241">
        <f t="shared" si="322"/>
        <v>742.98430206</v>
      </c>
      <c r="C113" s="241">
        <f t="shared" si="322"/>
        <v>3810.1759080000002</v>
      </c>
      <c r="D113" s="241">
        <f t="shared" si="322"/>
        <v>16764.773995200001</v>
      </c>
      <c r="E113" s="241">
        <f t="shared" si="322"/>
        <v>247.66143402</v>
      </c>
      <c r="F113" s="241">
        <f t="shared" si="322"/>
        <v>16764.773995200001</v>
      </c>
      <c r="G113" s="241">
        <f t="shared" si="322"/>
        <v>16764.773995200001</v>
      </c>
      <c r="H113" s="241">
        <f t="shared" si="322"/>
        <v>514.37374757999999</v>
      </c>
      <c r="I113" s="241">
        <f t="shared" ref="I113:BT113" si="355">VLOOKUP(I88,$A$40:$B$63,2,FALSE)</f>
        <v>571.52638620000005</v>
      </c>
      <c r="J113" s="241">
        <f t="shared" si="355"/>
        <v>9.5254397700000002</v>
      </c>
      <c r="K113" s="241">
        <f t="shared" si="355"/>
        <v>121.92562905600001</v>
      </c>
      <c r="L113" s="241">
        <f t="shared" si="355"/>
        <v>45.722110896000011</v>
      </c>
      <c r="M113" s="241">
        <f t="shared" si="355"/>
        <v>121.92562905600001</v>
      </c>
      <c r="N113" s="241">
        <f t="shared" si="355"/>
        <v>45.722110896000011</v>
      </c>
      <c r="O113" s="241">
        <f t="shared" si="355"/>
        <v>514.37374757999999</v>
      </c>
      <c r="P113" s="241">
        <f t="shared" si="355"/>
        <v>3810.1759080000002</v>
      </c>
      <c r="Q113" s="241">
        <f t="shared" si="355"/>
        <v>718.21815865800011</v>
      </c>
      <c r="R113" s="241">
        <f t="shared" si="355"/>
        <v>647.72990435999998</v>
      </c>
      <c r="S113" s="241">
        <f t="shared" si="355"/>
        <v>9.5254397700000002</v>
      </c>
      <c r="T113" s="241">
        <f t="shared" si="355"/>
        <v>45.722110896000011</v>
      </c>
      <c r="U113" s="241">
        <f t="shared" si="355"/>
        <v>247.66143402</v>
      </c>
      <c r="V113" s="241">
        <f t="shared" si="355"/>
        <v>3429.1583172000005</v>
      </c>
      <c r="W113" s="241">
        <f t="shared" si="355"/>
        <v>495.32286804</v>
      </c>
      <c r="X113" s="241">
        <f t="shared" si="355"/>
        <v>718.21815865800011</v>
      </c>
      <c r="Y113" s="241">
        <f t="shared" si="355"/>
        <v>1809.8335563000003</v>
      </c>
      <c r="Z113" s="241">
        <f t="shared" si="355"/>
        <v>1809.8335563000003</v>
      </c>
      <c r="AA113" s="241">
        <f t="shared" si="355"/>
        <v>718.21815865800011</v>
      </c>
      <c r="AB113" s="241">
        <f t="shared" si="355"/>
        <v>4953.2286804000005</v>
      </c>
      <c r="AC113" s="241">
        <f t="shared" si="355"/>
        <v>228.61055448000005</v>
      </c>
      <c r="AD113" s="241">
        <f t="shared" si="355"/>
        <v>4953.2286804000005</v>
      </c>
      <c r="AE113" s="241">
        <f t="shared" si="355"/>
        <v>121.92562905600001</v>
      </c>
      <c r="AF113" s="241">
        <f t="shared" si="355"/>
        <v>2000.3423517000001</v>
      </c>
      <c r="AG113" s="241">
        <f t="shared" si="355"/>
        <v>3429.1583172000005</v>
      </c>
      <c r="AH113" s="241">
        <f t="shared" si="355"/>
        <v>3429.1583172000005</v>
      </c>
      <c r="AI113" s="241">
        <f t="shared" si="355"/>
        <v>647.72990435999998</v>
      </c>
      <c r="AJ113" s="241">
        <f t="shared" si="355"/>
        <v>3429.1583172000005</v>
      </c>
      <c r="AK113" s="241">
        <f t="shared" si="355"/>
        <v>3810.1759080000002</v>
      </c>
      <c r="AL113" s="241">
        <f t="shared" si="355"/>
        <v>51.437374758000004</v>
      </c>
      <c r="AM113" s="241">
        <f t="shared" si="355"/>
        <v>51.437374758000004</v>
      </c>
      <c r="AN113" s="241">
        <f t="shared" si="355"/>
        <v>495.32286804</v>
      </c>
      <c r="AO113" s="241">
        <f t="shared" si="355"/>
        <v>1714.5791586000003</v>
      </c>
      <c r="AP113" s="241">
        <f t="shared" si="355"/>
        <v>329.58021604200002</v>
      </c>
      <c r="AQ113" s="241">
        <f t="shared" si="355"/>
        <v>457.22110896000009</v>
      </c>
      <c r="AR113" s="241">
        <f t="shared" si="355"/>
        <v>9.5254397700000002</v>
      </c>
      <c r="AS113" s="241">
        <f t="shared" si="355"/>
        <v>457.22110896000009</v>
      </c>
      <c r="AT113" s="241">
        <f t="shared" si="355"/>
        <v>495.32286804</v>
      </c>
      <c r="AU113" s="241">
        <f t="shared" si="355"/>
        <v>247.66143402</v>
      </c>
      <c r="AV113" s="241">
        <f t="shared" si="355"/>
        <v>1714.5791586000003</v>
      </c>
      <c r="AW113" s="241">
        <f t="shared" si="355"/>
        <v>2000.3423517000001</v>
      </c>
      <c r="AX113" s="241">
        <f t="shared" si="355"/>
        <v>228.61055448000005</v>
      </c>
      <c r="AY113" s="241">
        <f t="shared" si="355"/>
        <v>121.92562905600001</v>
      </c>
      <c r="AZ113" s="241">
        <f t="shared" si="355"/>
        <v>51.437374758000004</v>
      </c>
      <c r="BA113" s="241">
        <f t="shared" si="355"/>
        <v>45.722110896000011</v>
      </c>
      <c r="BB113" s="241">
        <f t="shared" si="355"/>
        <v>247.66143402</v>
      </c>
      <c r="BC113" s="241">
        <f t="shared" si="355"/>
        <v>495.32286804</v>
      </c>
      <c r="BD113" s="241">
        <f t="shared" si="355"/>
        <v>647.72990435999998</v>
      </c>
      <c r="BE113" s="241">
        <f t="shared" si="355"/>
        <v>514.37374757999999</v>
      </c>
      <c r="BF113" s="241">
        <f t="shared" si="355"/>
        <v>51.437374758000004</v>
      </c>
      <c r="BG113" s="241">
        <f t="shared" si="355"/>
        <v>1809.8335563000003</v>
      </c>
      <c r="BH113" s="241">
        <f t="shared" si="355"/>
        <v>16764.773995200001</v>
      </c>
      <c r="BI113" s="241">
        <f t="shared" si="355"/>
        <v>514.37374757999999</v>
      </c>
      <c r="BJ113" s="241">
        <f t="shared" si="355"/>
        <v>228.61055448000005</v>
      </c>
      <c r="BK113" s="241">
        <f t="shared" si="355"/>
        <v>247.66143402</v>
      </c>
      <c r="BL113" s="241">
        <f t="shared" si="355"/>
        <v>228.61055448000005</v>
      </c>
      <c r="BM113" s="241">
        <f t="shared" si="355"/>
        <v>329.58021604200002</v>
      </c>
      <c r="BN113" s="241">
        <f t="shared" si="355"/>
        <v>514.37374757999999</v>
      </c>
      <c r="BO113" s="241">
        <f t="shared" si="355"/>
        <v>16764.773995200001</v>
      </c>
      <c r="BP113" s="241">
        <f t="shared" si="355"/>
        <v>121.92562905600001</v>
      </c>
      <c r="BQ113" s="241">
        <f t="shared" si="355"/>
        <v>198.12914721600001</v>
      </c>
      <c r="BR113" s="241">
        <f t="shared" si="355"/>
        <v>121.92562905600001</v>
      </c>
      <c r="BS113" s="241">
        <f t="shared" si="355"/>
        <v>647.72990435999998</v>
      </c>
      <c r="BT113" s="241">
        <f t="shared" si="355"/>
        <v>16764.773995200001</v>
      </c>
      <c r="BU113" s="241">
        <f t="shared" ref="BU113:EF113" si="356">VLOOKUP(BU88,$A$40:$B$63,2,FALSE)</f>
        <v>647.72990435999998</v>
      </c>
      <c r="BV113" s="241">
        <f t="shared" si="356"/>
        <v>3810.1759080000002</v>
      </c>
      <c r="BW113" s="241">
        <f t="shared" si="356"/>
        <v>457.22110896000009</v>
      </c>
      <c r="BX113" s="241">
        <f t="shared" si="356"/>
        <v>742.98430206</v>
      </c>
      <c r="BY113" s="241">
        <f t="shared" si="356"/>
        <v>40.006847034000003</v>
      </c>
      <c r="BZ113" s="241">
        <f t="shared" si="356"/>
        <v>3810.1759080000002</v>
      </c>
      <c r="CA113" s="241">
        <f t="shared" si="356"/>
        <v>1809.8335563000003</v>
      </c>
      <c r="CB113" s="241">
        <f t="shared" si="356"/>
        <v>2000.3423517000001</v>
      </c>
      <c r="CC113" s="241">
        <f t="shared" si="356"/>
        <v>1714.5791586000003</v>
      </c>
      <c r="CD113" s="241">
        <f t="shared" si="356"/>
        <v>16764.773995200001</v>
      </c>
      <c r="CE113" s="241">
        <f t="shared" si="356"/>
        <v>16764.773995200001</v>
      </c>
      <c r="CF113" s="241">
        <f t="shared" si="356"/>
        <v>571.52638620000005</v>
      </c>
      <c r="CG113" s="241">
        <f t="shared" si="356"/>
        <v>121.92562905600001</v>
      </c>
      <c r="CH113" s="241">
        <f t="shared" si="356"/>
        <v>16764.773995200001</v>
      </c>
      <c r="CI113" s="241">
        <f t="shared" si="356"/>
        <v>838.23869976000015</v>
      </c>
      <c r="CJ113" s="241">
        <f t="shared" si="356"/>
        <v>329.58021604200002</v>
      </c>
      <c r="CK113" s="241">
        <f t="shared" si="356"/>
        <v>838.23869976000015</v>
      </c>
      <c r="CL113" s="241">
        <f t="shared" si="356"/>
        <v>247.66143402</v>
      </c>
      <c r="CM113" s="241">
        <f t="shared" si="356"/>
        <v>329.58021604200002</v>
      </c>
      <c r="CN113" s="241">
        <f t="shared" si="356"/>
        <v>742.98430206</v>
      </c>
      <c r="CO113" s="241">
        <f t="shared" si="356"/>
        <v>571.52638620000005</v>
      </c>
      <c r="CP113" s="241">
        <f t="shared" si="356"/>
        <v>495.32286804</v>
      </c>
      <c r="CQ113" s="241">
        <f t="shared" si="356"/>
        <v>1809.8335563000003</v>
      </c>
      <c r="CR113" s="241">
        <f t="shared" si="356"/>
        <v>2000.3423517000001</v>
      </c>
      <c r="CS113" s="241">
        <f t="shared" si="356"/>
        <v>457.22110896000009</v>
      </c>
      <c r="CT113" s="241">
        <f t="shared" si="356"/>
        <v>16764.773995200001</v>
      </c>
      <c r="CU113" s="241">
        <f t="shared" si="356"/>
        <v>51.437374758000004</v>
      </c>
      <c r="CV113" s="241">
        <f t="shared" si="356"/>
        <v>1714.5791586000003</v>
      </c>
      <c r="CW113" s="241">
        <f t="shared" si="356"/>
        <v>457.22110896000009</v>
      </c>
      <c r="CX113" s="241">
        <f t="shared" si="356"/>
        <v>51.437374758000004</v>
      </c>
      <c r="CY113" s="241">
        <f t="shared" si="356"/>
        <v>838.23869976000015</v>
      </c>
      <c r="CZ113" s="241">
        <f t="shared" si="356"/>
        <v>1714.5791586000003</v>
      </c>
      <c r="DA113" s="241">
        <f t="shared" si="356"/>
        <v>198.12914721600001</v>
      </c>
      <c r="DB113" s="241">
        <f t="shared" si="356"/>
        <v>51.437374758000004</v>
      </c>
      <c r="DC113" s="241">
        <f t="shared" si="356"/>
        <v>228.61055448000005</v>
      </c>
      <c r="DD113" s="241">
        <f t="shared" si="356"/>
        <v>40.006847034000003</v>
      </c>
      <c r="DE113" s="241">
        <f t="shared" si="356"/>
        <v>1714.5791586000003</v>
      </c>
      <c r="DF113" s="241">
        <f t="shared" si="356"/>
        <v>647.72990435999998</v>
      </c>
      <c r="DG113" s="241">
        <f t="shared" si="356"/>
        <v>121.92562905600001</v>
      </c>
      <c r="DH113" s="241">
        <f t="shared" si="356"/>
        <v>121.92562905600001</v>
      </c>
      <c r="DI113" s="241">
        <f t="shared" si="356"/>
        <v>742.98430206</v>
      </c>
      <c r="DJ113" s="241">
        <f t="shared" si="356"/>
        <v>51.437374758000004</v>
      </c>
      <c r="DK113" s="241">
        <f t="shared" si="356"/>
        <v>3429.1583172000005</v>
      </c>
      <c r="DL113" s="241">
        <f t="shared" si="356"/>
        <v>647.72990435999998</v>
      </c>
      <c r="DM113" s="241">
        <f t="shared" si="356"/>
        <v>51.437374758000004</v>
      </c>
      <c r="DN113" s="241">
        <f t="shared" si="356"/>
        <v>16764.773995200001</v>
      </c>
      <c r="DO113" s="241">
        <f t="shared" si="356"/>
        <v>495.32286804</v>
      </c>
      <c r="DP113" s="241">
        <f t="shared" si="356"/>
        <v>51.437374758000004</v>
      </c>
      <c r="DQ113" s="241">
        <f t="shared" si="356"/>
        <v>247.66143402</v>
      </c>
      <c r="DR113" s="241">
        <f t="shared" si="356"/>
        <v>247.66143402</v>
      </c>
      <c r="DS113" s="241">
        <f t="shared" si="356"/>
        <v>121.92562905600001</v>
      </c>
      <c r="DT113" s="241">
        <f t="shared" si="356"/>
        <v>121.92562905600001</v>
      </c>
      <c r="DU113" s="241">
        <f t="shared" si="356"/>
        <v>1809.8335563000003</v>
      </c>
      <c r="DV113" s="241">
        <f t="shared" si="356"/>
        <v>718.21815865800011</v>
      </c>
      <c r="DW113" s="241">
        <f t="shared" si="356"/>
        <v>514.37374757999999</v>
      </c>
      <c r="DX113" s="241">
        <f t="shared" si="356"/>
        <v>45.722110896000011</v>
      </c>
      <c r="DY113" s="241">
        <f t="shared" si="356"/>
        <v>647.72990435999998</v>
      </c>
      <c r="DZ113" s="241">
        <f t="shared" si="356"/>
        <v>40.006847034000003</v>
      </c>
      <c r="EA113" s="241">
        <f t="shared" si="356"/>
        <v>514.37374757999999</v>
      </c>
      <c r="EB113" s="241">
        <f t="shared" si="356"/>
        <v>1714.5791586000003</v>
      </c>
      <c r="EC113" s="241">
        <f t="shared" si="356"/>
        <v>4953.2286804000005</v>
      </c>
      <c r="ED113" s="241">
        <f t="shared" si="356"/>
        <v>2000.3423517000001</v>
      </c>
      <c r="EE113" s="241">
        <f t="shared" si="356"/>
        <v>198.12914721600001</v>
      </c>
      <c r="EF113" s="241">
        <f t="shared" si="356"/>
        <v>329.58021604200002</v>
      </c>
      <c r="EG113" s="241">
        <f t="shared" ref="EG113:GR113" si="357">VLOOKUP(EG88,$A$40:$B$63,2,FALSE)</f>
        <v>9.5254397700000002</v>
      </c>
      <c r="EH113" s="241">
        <f t="shared" si="357"/>
        <v>3810.1759080000002</v>
      </c>
      <c r="EI113" s="241">
        <f t="shared" si="357"/>
        <v>457.22110896000009</v>
      </c>
      <c r="EJ113" s="241">
        <f t="shared" si="357"/>
        <v>4953.2286804000005</v>
      </c>
      <c r="EK113" s="241">
        <f t="shared" si="357"/>
        <v>1809.8335563000003</v>
      </c>
      <c r="EL113" s="241">
        <f t="shared" si="357"/>
        <v>228.61055448000005</v>
      </c>
      <c r="EM113" s="241">
        <f t="shared" si="357"/>
        <v>838.23869976000015</v>
      </c>
      <c r="EN113" s="241">
        <f t="shared" si="357"/>
        <v>329.58021604200002</v>
      </c>
      <c r="EO113" s="241">
        <f t="shared" si="357"/>
        <v>121.92562905600001</v>
      </c>
      <c r="EP113" s="241">
        <f t="shared" si="357"/>
        <v>3810.1759080000002</v>
      </c>
      <c r="EQ113" s="241">
        <f t="shared" si="357"/>
        <v>571.52638620000005</v>
      </c>
      <c r="ER113" s="241">
        <f t="shared" si="357"/>
        <v>4953.2286804000005</v>
      </c>
      <c r="ES113" s="241">
        <f t="shared" si="357"/>
        <v>742.98430206</v>
      </c>
      <c r="ET113" s="241">
        <f t="shared" si="357"/>
        <v>4953.2286804000005</v>
      </c>
      <c r="EU113" s="241">
        <f t="shared" si="357"/>
        <v>3810.1759080000002</v>
      </c>
      <c r="EV113" s="241">
        <f t="shared" si="357"/>
        <v>742.98430206</v>
      </c>
      <c r="EW113" s="241">
        <f t="shared" si="357"/>
        <v>1714.5791586000003</v>
      </c>
      <c r="EX113" s="241">
        <f t="shared" si="357"/>
        <v>51.437374758000004</v>
      </c>
      <c r="EY113" s="241">
        <f t="shared" si="357"/>
        <v>121.92562905600001</v>
      </c>
      <c r="EZ113" s="241">
        <f t="shared" si="357"/>
        <v>457.22110896000009</v>
      </c>
      <c r="FA113" s="241">
        <f t="shared" si="357"/>
        <v>45.722110896000011</v>
      </c>
      <c r="FB113" s="241">
        <f t="shared" si="357"/>
        <v>514.37374757999999</v>
      </c>
      <c r="FC113" s="241">
        <f t="shared" si="357"/>
        <v>742.98430206</v>
      </c>
      <c r="FD113" s="241">
        <f t="shared" si="357"/>
        <v>514.37374757999999</v>
      </c>
      <c r="FE113" s="241">
        <f t="shared" si="357"/>
        <v>4953.2286804000005</v>
      </c>
      <c r="FF113" s="241">
        <f t="shared" si="357"/>
        <v>838.23869976000015</v>
      </c>
      <c r="FG113" s="241">
        <f t="shared" si="357"/>
        <v>3810.1759080000002</v>
      </c>
      <c r="FH113" s="241">
        <f t="shared" si="357"/>
        <v>247.66143402</v>
      </c>
      <c r="FI113" s="241">
        <f t="shared" si="357"/>
        <v>198.12914721600001</v>
      </c>
      <c r="FJ113" s="241">
        <f t="shared" si="357"/>
        <v>228.61055448000005</v>
      </c>
      <c r="FK113" s="241">
        <f t="shared" si="357"/>
        <v>247.66143402</v>
      </c>
      <c r="FL113" s="241">
        <f t="shared" si="357"/>
        <v>198.12914721600001</v>
      </c>
      <c r="FM113" s="241">
        <f t="shared" si="357"/>
        <v>45.722110896000011</v>
      </c>
      <c r="FN113" s="241">
        <f t="shared" si="357"/>
        <v>51.437374758000004</v>
      </c>
      <c r="FO113" s="241">
        <f t="shared" si="357"/>
        <v>457.22110896000009</v>
      </c>
      <c r="FP113" s="241">
        <f t="shared" si="357"/>
        <v>514.37374757999999</v>
      </c>
      <c r="FQ113" s="241">
        <f t="shared" si="357"/>
        <v>838.23869976000015</v>
      </c>
      <c r="FR113" s="241">
        <f t="shared" si="357"/>
        <v>247.66143402</v>
      </c>
      <c r="FS113" s="241">
        <f t="shared" si="357"/>
        <v>1809.8335563000003</v>
      </c>
      <c r="FT113" s="241">
        <f t="shared" si="357"/>
        <v>16764.773995200001</v>
      </c>
      <c r="FU113" s="241">
        <f t="shared" si="357"/>
        <v>742.98430206</v>
      </c>
      <c r="FV113" s="241">
        <f t="shared" si="357"/>
        <v>40.006847034000003</v>
      </c>
      <c r="FW113" s="241">
        <f t="shared" si="357"/>
        <v>198.12914721600001</v>
      </c>
      <c r="FX113" s="241">
        <f t="shared" si="357"/>
        <v>1714.5791586000003</v>
      </c>
      <c r="FY113" s="241">
        <f t="shared" si="357"/>
        <v>51.437374758000004</v>
      </c>
      <c r="FZ113" s="241">
        <f t="shared" si="357"/>
        <v>495.32286804</v>
      </c>
      <c r="GA113" s="241">
        <f t="shared" si="357"/>
        <v>247.66143402</v>
      </c>
      <c r="GB113" s="241">
        <f t="shared" si="357"/>
        <v>2000.3423517000001</v>
      </c>
      <c r="GC113" s="241">
        <f t="shared" si="357"/>
        <v>1809.8335563000003</v>
      </c>
      <c r="GD113" s="241">
        <f t="shared" si="357"/>
        <v>514.37374757999999</v>
      </c>
      <c r="GE113" s="241">
        <f t="shared" si="357"/>
        <v>51.437374758000004</v>
      </c>
      <c r="GF113" s="241">
        <f t="shared" si="357"/>
        <v>718.21815865800011</v>
      </c>
      <c r="GG113" s="241">
        <f t="shared" si="357"/>
        <v>121.92562905600001</v>
      </c>
      <c r="GH113" s="241">
        <f t="shared" si="357"/>
        <v>514.37374757999999</v>
      </c>
      <c r="GI113" s="241">
        <f t="shared" si="357"/>
        <v>742.98430206</v>
      </c>
      <c r="GJ113" s="241">
        <f t="shared" si="357"/>
        <v>198.12914721600001</v>
      </c>
      <c r="GK113" s="241">
        <f t="shared" si="357"/>
        <v>1809.8335563000003</v>
      </c>
      <c r="GL113" s="241">
        <f t="shared" si="357"/>
        <v>718.21815865800011</v>
      </c>
      <c r="GM113" s="241">
        <f t="shared" si="357"/>
        <v>247.66143402</v>
      </c>
      <c r="GN113" s="241">
        <f t="shared" si="357"/>
        <v>1809.8335563000003</v>
      </c>
      <c r="GO113" s="241">
        <f t="shared" si="357"/>
        <v>457.22110896000009</v>
      </c>
      <c r="GP113" s="241">
        <f t="shared" si="357"/>
        <v>514.37374757999999</v>
      </c>
      <c r="GQ113" s="241">
        <f t="shared" si="357"/>
        <v>495.32286804</v>
      </c>
      <c r="GR113" s="241">
        <f t="shared" si="357"/>
        <v>1714.5791586000003</v>
      </c>
      <c r="GS113" s="241">
        <f t="shared" ref="GS113:JD113" si="358">VLOOKUP(GS88,$A$40:$B$63,2,FALSE)</f>
        <v>571.52638620000005</v>
      </c>
      <c r="GT113" s="241">
        <f t="shared" si="358"/>
        <v>9.5254397700000002</v>
      </c>
      <c r="GU113" s="241">
        <f t="shared" si="358"/>
        <v>1809.8335563000003</v>
      </c>
      <c r="GV113" s="241">
        <f t="shared" si="358"/>
        <v>51.437374758000004</v>
      </c>
      <c r="GW113" s="241">
        <f t="shared" si="358"/>
        <v>457.22110896000009</v>
      </c>
      <c r="GX113" s="241">
        <f t="shared" si="358"/>
        <v>40.006847034000003</v>
      </c>
      <c r="GY113" s="241">
        <f t="shared" si="358"/>
        <v>9.5254397700000002</v>
      </c>
      <c r="GZ113" s="241">
        <f t="shared" si="358"/>
        <v>9.5254397700000002</v>
      </c>
      <c r="HA113" s="241">
        <f t="shared" si="358"/>
        <v>718.21815865800011</v>
      </c>
      <c r="HB113" s="241">
        <f t="shared" si="358"/>
        <v>571.52638620000005</v>
      </c>
      <c r="HC113" s="241">
        <f t="shared" si="358"/>
        <v>51.437374758000004</v>
      </c>
      <c r="HD113" s="241">
        <f t="shared" si="358"/>
        <v>514.37374757999999</v>
      </c>
      <c r="HE113" s="241">
        <f t="shared" si="358"/>
        <v>571.52638620000005</v>
      </c>
      <c r="HF113" s="241">
        <f t="shared" si="358"/>
        <v>9.5254397700000002</v>
      </c>
      <c r="HG113" s="241">
        <f t="shared" si="358"/>
        <v>1809.8335563000003</v>
      </c>
      <c r="HH113" s="241">
        <f t="shared" si="358"/>
        <v>2000.3423517000001</v>
      </c>
      <c r="HI113" s="241">
        <f t="shared" si="358"/>
        <v>1714.5791586000003</v>
      </c>
      <c r="HJ113" s="241">
        <f t="shared" si="358"/>
        <v>45.722110896000011</v>
      </c>
      <c r="HK113" s="241">
        <f t="shared" si="358"/>
        <v>495.32286804</v>
      </c>
      <c r="HL113" s="241">
        <f t="shared" si="358"/>
        <v>514.37374757999999</v>
      </c>
      <c r="HM113" s="241">
        <f t="shared" si="358"/>
        <v>647.72990435999998</v>
      </c>
      <c r="HN113" s="241">
        <f t="shared" si="358"/>
        <v>51.437374758000004</v>
      </c>
      <c r="HO113" s="241">
        <f t="shared" si="358"/>
        <v>495.32286804</v>
      </c>
      <c r="HP113" s="241">
        <f t="shared" si="358"/>
        <v>514.37374757999999</v>
      </c>
      <c r="HQ113" s="241">
        <f t="shared" si="358"/>
        <v>647.72990435999998</v>
      </c>
      <c r="HR113" s="241">
        <f t="shared" si="358"/>
        <v>40.006847034000003</v>
      </c>
      <c r="HS113" s="241">
        <f t="shared" si="358"/>
        <v>571.52638620000005</v>
      </c>
      <c r="HT113" s="241">
        <f t="shared" si="358"/>
        <v>9.5254397700000002</v>
      </c>
      <c r="HU113" s="241">
        <f t="shared" si="358"/>
        <v>329.58021604200002</v>
      </c>
      <c r="HV113" s="241">
        <f t="shared" si="358"/>
        <v>45.722110896000011</v>
      </c>
      <c r="HW113" s="241">
        <f t="shared" si="358"/>
        <v>121.92562905600001</v>
      </c>
      <c r="HX113" s="241">
        <f t="shared" si="358"/>
        <v>51.437374758000004</v>
      </c>
      <c r="HY113" s="241">
        <f t="shared" si="358"/>
        <v>121.92562905600001</v>
      </c>
      <c r="HZ113" s="241">
        <f t="shared" si="358"/>
        <v>718.21815865800011</v>
      </c>
      <c r="IA113" s="241">
        <f t="shared" si="358"/>
        <v>329.58021604200002</v>
      </c>
      <c r="IB113" s="241">
        <f t="shared" si="358"/>
        <v>45.722110896000011</v>
      </c>
      <c r="IC113" s="241">
        <f t="shared" si="358"/>
        <v>247.66143402</v>
      </c>
      <c r="ID113" s="241">
        <f t="shared" si="358"/>
        <v>718.21815865800011</v>
      </c>
      <c r="IE113" s="241">
        <f t="shared" si="358"/>
        <v>9.5254397700000002</v>
      </c>
      <c r="IF113" s="241">
        <f t="shared" si="358"/>
        <v>514.37374757999999</v>
      </c>
      <c r="IG113" s="241">
        <f t="shared" si="358"/>
        <v>45.722110896000011</v>
      </c>
      <c r="IH113" s="241">
        <f t="shared" si="358"/>
        <v>9.5254397700000002</v>
      </c>
      <c r="II113" s="241">
        <f t="shared" si="358"/>
        <v>495.32286804</v>
      </c>
      <c r="IJ113" s="241">
        <f t="shared" si="358"/>
        <v>228.61055448000005</v>
      </c>
      <c r="IK113" s="241">
        <f t="shared" si="358"/>
        <v>16764.773995200001</v>
      </c>
      <c r="IL113" s="241">
        <f t="shared" si="358"/>
        <v>495.32286804</v>
      </c>
      <c r="IM113" s="241">
        <f t="shared" si="358"/>
        <v>51.437374758000004</v>
      </c>
      <c r="IN113" s="241">
        <f t="shared" si="358"/>
        <v>4953.2286804000005</v>
      </c>
      <c r="IO113" s="241">
        <f t="shared" si="358"/>
        <v>3429.1583172000005</v>
      </c>
      <c r="IP113" s="241">
        <f t="shared" si="358"/>
        <v>1714.5791586000003</v>
      </c>
      <c r="IQ113" s="241">
        <f t="shared" si="358"/>
        <v>2000.3423517000001</v>
      </c>
      <c r="IR113" s="241">
        <f t="shared" si="358"/>
        <v>514.37374757999999</v>
      </c>
      <c r="IS113" s="241">
        <f t="shared" si="358"/>
        <v>121.92562905600001</v>
      </c>
      <c r="IT113" s="241">
        <f t="shared" si="358"/>
        <v>3810.1759080000002</v>
      </c>
      <c r="IU113" s="241">
        <f t="shared" si="358"/>
        <v>3810.1759080000002</v>
      </c>
      <c r="IV113" s="241">
        <f t="shared" si="358"/>
        <v>329.58021604200002</v>
      </c>
      <c r="IW113" s="241">
        <f t="shared" si="358"/>
        <v>45.722110896000011</v>
      </c>
      <c r="IX113" s="241">
        <f t="shared" si="358"/>
        <v>9.5254397700000002</v>
      </c>
      <c r="IY113" s="241">
        <f t="shared" si="358"/>
        <v>228.61055448000005</v>
      </c>
      <c r="IZ113" s="241">
        <f t="shared" si="358"/>
        <v>718.21815865800011</v>
      </c>
      <c r="JA113" s="241">
        <f t="shared" si="358"/>
        <v>2000.3423517000001</v>
      </c>
      <c r="JB113" s="241">
        <f t="shared" si="358"/>
        <v>121.92562905600001</v>
      </c>
      <c r="JC113" s="241">
        <f t="shared" si="358"/>
        <v>51.437374758000004</v>
      </c>
      <c r="JD113" s="241">
        <f t="shared" si="358"/>
        <v>16764.773995200001</v>
      </c>
      <c r="JE113" s="241">
        <f t="shared" ref="JE113:LP113" si="359">VLOOKUP(JE88,$A$40:$B$63,2,FALSE)</f>
        <v>3429.1583172000005</v>
      </c>
      <c r="JF113" s="241">
        <f t="shared" si="359"/>
        <v>647.72990435999998</v>
      </c>
      <c r="JG113" s="241">
        <f t="shared" si="359"/>
        <v>838.23869976000015</v>
      </c>
      <c r="JH113" s="241">
        <f t="shared" si="359"/>
        <v>3810.1759080000002</v>
      </c>
      <c r="JI113" s="241">
        <f t="shared" si="359"/>
        <v>3810.1759080000002</v>
      </c>
      <c r="JJ113" s="241">
        <f t="shared" si="359"/>
        <v>247.66143402</v>
      </c>
      <c r="JK113" s="241">
        <f t="shared" si="359"/>
        <v>2000.3423517000001</v>
      </c>
      <c r="JL113" s="241">
        <f t="shared" si="359"/>
        <v>647.72990435999998</v>
      </c>
      <c r="JM113" s="241">
        <f t="shared" si="359"/>
        <v>40.006847034000003</v>
      </c>
      <c r="JN113" s="241">
        <f t="shared" si="359"/>
        <v>1809.8335563000003</v>
      </c>
      <c r="JO113" s="241">
        <f t="shared" si="359"/>
        <v>198.12914721600001</v>
      </c>
      <c r="JP113" s="241">
        <f t="shared" si="359"/>
        <v>3810.1759080000002</v>
      </c>
      <c r="JQ113" s="241">
        <f t="shared" si="359"/>
        <v>40.006847034000003</v>
      </c>
      <c r="JR113" s="241">
        <f t="shared" si="359"/>
        <v>51.437374758000004</v>
      </c>
      <c r="JS113" s="241">
        <f t="shared" si="359"/>
        <v>198.12914721600001</v>
      </c>
      <c r="JT113" s="241">
        <f t="shared" si="359"/>
        <v>1714.5791586000003</v>
      </c>
      <c r="JU113" s="241">
        <f t="shared" si="359"/>
        <v>838.23869976000015</v>
      </c>
      <c r="JV113" s="241">
        <f t="shared" si="359"/>
        <v>742.98430206</v>
      </c>
      <c r="JW113" s="241">
        <f t="shared" si="359"/>
        <v>495.32286804</v>
      </c>
      <c r="JX113" s="241">
        <f t="shared" si="359"/>
        <v>51.437374758000004</v>
      </c>
      <c r="JY113" s="241">
        <f t="shared" si="359"/>
        <v>514.37374757999999</v>
      </c>
      <c r="JZ113" s="241">
        <f t="shared" si="359"/>
        <v>16764.773995200001</v>
      </c>
      <c r="KA113" s="241">
        <f t="shared" si="359"/>
        <v>514.37374757999999</v>
      </c>
      <c r="KB113" s="241">
        <f t="shared" si="359"/>
        <v>1714.5791586000003</v>
      </c>
      <c r="KC113" s="241">
        <f t="shared" si="359"/>
        <v>838.23869976000015</v>
      </c>
      <c r="KD113" s="241">
        <f t="shared" si="359"/>
        <v>228.61055448000005</v>
      </c>
      <c r="KE113" s="241">
        <f t="shared" si="359"/>
        <v>51.437374758000004</v>
      </c>
      <c r="KF113" s="241">
        <f t="shared" si="359"/>
        <v>4953.2286804000005</v>
      </c>
      <c r="KG113" s="241">
        <f t="shared" si="359"/>
        <v>1809.8335563000003</v>
      </c>
      <c r="KH113" s="241">
        <f t="shared" si="359"/>
        <v>9.5254397700000002</v>
      </c>
      <c r="KI113" s="241">
        <f t="shared" si="359"/>
        <v>228.61055448000005</v>
      </c>
      <c r="KJ113" s="241">
        <f t="shared" si="359"/>
        <v>198.12914721600001</v>
      </c>
      <c r="KK113" s="241">
        <f t="shared" si="359"/>
        <v>457.22110896000009</v>
      </c>
      <c r="KL113" s="241">
        <f t="shared" si="359"/>
        <v>1714.5791586000003</v>
      </c>
      <c r="KM113" s="241">
        <f t="shared" si="359"/>
        <v>247.66143402</v>
      </c>
      <c r="KN113" s="241">
        <f t="shared" si="359"/>
        <v>457.22110896000009</v>
      </c>
      <c r="KO113" s="241">
        <f t="shared" si="359"/>
        <v>3810.1759080000002</v>
      </c>
      <c r="KP113" s="241">
        <f t="shared" si="359"/>
        <v>228.61055448000005</v>
      </c>
      <c r="KQ113" s="241">
        <f t="shared" si="359"/>
        <v>4953.2286804000005</v>
      </c>
      <c r="KR113" s="241">
        <f t="shared" si="359"/>
        <v>40.006847034000003</v>
      </c>
      <c r="KS113" s="241">
        <f t="shared" si="359"/>
        <v>9.5254397700000002</v>
      </c>
      <c r="KT113" s="241">
        <f t="shared" si="359"/>
        <v>457.22110896000009</v>
      </c>
      <c r="KU113" s="241">
        <f t="shared" si="359"/>
        <v>3429.1583172000005</v>
      </c>
      <c r="KV113" s="241">
        <f t="shared" si="359"/>
        <v>647.72990435999998</v>
      </c>
      <c r="KW113" s="241">
        <f t="shared" si="359"/>
        <v>228.61055448000005</v>
      </c>
      <c r="KX113" s="241">
        <f t="shared" si="359"/>
        <v>329.58021604200002</v>
      </c>
      <c r="KY113" s="241">
        <f t="shared" si="359"/>
        <v>495.32286804</v>
      </c>
      <c r="KZ113" s="241">
        <f t="shared" si="359"/>
        <v>247.66143402</v>
      </c>
      <c r="LA113" s="241">
        <f t="shared" si="359"/>
        <v>51.437374758000004</v>
      </c>
      <c r="LB113" s="241">
        <f t="shared" si="359"/>
        <v>1714.5791586000003</v>
      </c>
      <c r="LC113" s="241">
        <f t="shared" si="359"/>
        <v>495.32286804</v>
      </c>
      <c r="LD113" s="241">
        <f t="shared" si="359"/>
        <v>838.23869976000015</v>
      </c>
      <c r="LE113" s="241">
        <f t="shared" si="359"/>
        <v>495.32286804</v>
      </c>
      <c r="LF113" s="241">
        <f t="shared" si="359"/>
        <v>647.72990435999998</v>
      </c>
      <c r="LG113" s="241">
        <f t="shared" si="359"/>
        <v>838.23869976000015</v>
      </c>
      <c r="LH113" s="241">
        <f t="shared" si="359"/>
        <v>45.722110896000011</v>
      </c>
      <c r="LI113" s="241">
        <f t="shared" si="359"/>
        <v>3429.1583172000005</v>
      </c>
      <c r="LJ113" s="241">
        <f t="shared" si="359"/>
        <v>1809.8335563000003</v>
      </c>
      <c r="LK113" s="241">
        <f t="shared" si="359"/>
        <v>16764.773995200001</v>
      </c>
      <c r="LL113" s="241">
        <f t="shared" si="359"/>
        <v>198.12914721600001</v>
      </c>
      <c r="LM113" s="241">
        <f t="shared" si="359"/>
        <v>3810.1759080000002</v>
      </c>
      <c r="LN113" s="241">
        <f t="shared" si="359"/>
        <v>51.437374758000004</v>
      </c>
      <c r="LO113" s="241">
        <f t="shared" si="359"/>
        <v>647.72990435999998</v>
      </c>
      <c r="LP113" s="241">
        <f t="shared" si="359"/>
        <v>2000.3423517000001</v>
      </c>
      <c r="LQ113" s="241">
        <f t="shared" ref="LQ113:OB113" si="360">VLOOKUP(LQ88,$A$40:$B$63,2,FALSE)</f>
        <v>247.66143402</v>
      </c>
      <c r="LR113" s="241">
        <f t="shared" si="360"/>
        <v>571.52638620000005</v>
      </c>
      <c r="LS113" s="241">
        <f t="shared" si="360"/>
        <v>838.23869976000015</v>
      </c>
      <c r="LT113" s="241">
        <f t="shared" si="360"/>
        <v>9.5254397700000002</v>
      </c>
      <c r="LU113" s="241">
        <f t="shared" si="360"/>
        <v>571.52638620000005</v>
      </c>
      <c r="LV113" s="241">
        <f t="shared" si="360"/>
        <v>228.61055448000005</v>
      </c>
      <c r="LW113" s="241">
        <f t="shared" si="360"/>
        <v>51.437374758000004</v>
      </c>
      <c r="LX113" s="241">
        <f t="shared" si="360"/>
        <v>457.22110896000009</v>
      </c>
      <c r="LY113" s="241">
        <f t="shared" si="360"/>
        <v>2000.3423517000001</v>
      </c>
      <c r="LZ113" s="241">
        <f t="shared" si="360"/>
        <v>40.006847034000003</v>
      </c>
      <c r="MA113" s="241">
        <f t="shared" si="360"/>
        <v>9.5254397700000002</v>
      </c>
      <c r="MB113" s="241">
        <f t="shared" si="360"/>
        <v>16764.773995200001</v>
      </c>
      <c r="MC113" s="241">
        <f t="shared" si="360"/>
        <v>228.61055448000005</v>
      </c>
      <c r="MD113" s="241">
        <f t="shared" si="360"/>
        <v>838.23869976000015</v>
      </c>
      <c r="ME113" s="241">
        <f t="shared" si="360"/>
        <v>16764.773995200001</v>
      </c>
      <c r="MF113" s="241">
        <f t="shared" si="360"/>
        <v>647.72990435999998</v>
      </c>
      <c r="MG113" s="241">
        <f t="shared" si="360"/>
        <v>51.437374758000004</v>
      </c>
      <c r="MH113" s="241">
        <f t="shared" si="360"/>
        <v>457.22110896000009</v>
      </c>
      <c r="MI113" s="241">
        <f t="shared" si="360"/>
        <v>329.58021604200002</v>
      </c>
      <c r="MJ113" s="241">
        <f t="shared" si="360"/>
        <v>51.437374758000004</v>
      </c>
      <c r="MK113" s="241">
        <f t="shared" si="360"/>
        <v>2000.3423517000001</v>
      </c>
      <c r="ML113" s="241">
        <f t="shared" si="360"/>
        <v>4953.2286804000005</v>
      </c>
      <c r="MM113" s="241">
        <f t="shared" si="360"/>
        <v>514.37374757999999</v>
      </c>
      <c r="MN113" s="241">
        <f t="shared" si="360"/>
        <v>228.61055448000005</v>
      </c>
      <c r="MO113" s="241">
        <f t="shared" si="360"/>
        <v>16764.773995200001</v>
      </c>
      <c r="MP113" s="241">
        <f t="shared" si="360"/>
        <v>9.5254397700000002</v>
      </c>
      <c r="MQ113" s="241">
        <f t="shared" si="360"/>
        <v>838.23869976000015</v>
      </c>
      <c r="MR113" s="241">
        <f t="shared" si="360"/>
        <v>457.22110896000009</v>
      </c>
      <c r="MS113" s="241">
        <f t="shared" si="360"/>
        <v>228.61055448000005</v>
      </c>
      <c r="MT113" s="241">
        <f t="shared" si="360"/>
        <v>45.722110896000011</v>
      </c>
      <c r="MU113" s="241">
        <f t="shared" si="360"/>
        <v>2000.3423517000001</v>
      </c>
      <c r="MV113" s="241">
        <f t="shared" si="360"/>
        <v>16764.773995200001</v>
      </c>
      <c r="MW113" s="241">
        <f t="shared" si="360"/>
        <v>742.98430206</v>
      </c>
      <c r="MX113" s="241">
        <f t="shared" si="360"/>
        <v>838.23869976000015</v>
      </c>
      <c r="MY113" s="241">
        <f t="shared" si="360"/>
        <v>3429.1583172000005</v>
      </c>
      <c r="MZ113" s="241">
        <f t="shared" si="360"/>
        <v>3810.1759080000002</v>
      </c>
      <c r="NA113" s="241">
        <f t="shared" si="360"/>
        <v>3810.1759080000002</v>
      </c>
      <c r="NB113" s="241">
        <f t="shared" si="360"/>
        <v>647.72990435999998</v>
      </c>
      <c r="NC113" s="241">
        <f t="shared" si="360"/>
        <v>4953.2286804000005</v>
      </c>
      <c r="ND113" s="241">
        <f t="shared" si="360"/>
        <v>16764.773995200001</v>
      </c>
      <c r="NE113" s="241">
        <f t="shared" si="360"/>
        <v>3810.1759080000002</v>
      </c>
      <c r="NF113" s="241">
        <f t="shared" si="360"/>
        <v>4953.2286804000005</v>
      </c>
      <c r="NG113" s="241">
        <f t="shared" si="360"/>
        <v>838.23869976000015</v>
      </c>
      <c r="NH113" s="241">
        <f t="shared" si="360"/>
        <v>3810.1759080000002</v>
      </c>
      <c r="NI113" s="241">
        <f t="shared" si="360"/>
        <v>198.12914721600001</v>
      </c>
      <c r="NJ113" s="241">
        <f t="shared" si="360"/>
        <v>571.52638620000005</v>
      </c>
      <c r="NK113" s="241">
        <f t="shared" si="360"/>
        <v>40.006847034000003</v>
      </c>
      <c r="NL113" s="241">
        <f t="shared" si="360"/>
        <v>40.006847034000003</v>
      </c>
      <c r="NM113" s="241">
        <f t="shared" si="360"/>
        <v>198.12914721600001</v>
      </c>
      <c r="NN113" s="241">
        <f t="shared" si="360"/>
        <v>228.61055448000005</v>
      </c>
      <c r="NO113" s="241">
        <f t="shared" si="360"/>
        <v>228.61055448000005</v>
      </c>
      <c r="NP113" s="241">
        <f t="shared" si="360"/>
        <v>4953.2286804000005</v>
      </c>
      <c r="NQ113" s="241">
        <f t="shared" si="360"/>
        <v>1714.5791586000003</v>
      </c>
      <c r="NR113" s="241">
        <f t="shared" si="360"/>
        <v>1809.8335563000003</v>
      </c>
      <c r="NS113" s="241">
        <f t="shared" si="360"/>
        <v>718.21815865800011</v>
      </c>
      <c r="NT113" s="241">
        <f t="shared" si="360"/>
        <v>9.5254397700000002</v>
      </c>
      <c r="NU113" s="241">
        <f t="shared" si="360"/>
        <v>3429.1583172000005</v>
      </c>
      <c r="NV113" s="241">
        <f t="shared" si="360"/>
        <v>228.61055448000005</v>
      </c>
      <c r="NW113" s="241">
        <f t="shared" si="360"/>
        <v>45.722110896000011</v>
      </c>
      <c r="NX113" s="241">
        <f t="shared" si="360"/>
        <v>3810.1759080000002</v>
      </c>
      <c r="NY113" s="241">
        <f t="shared" si="360"/>
        <v>40.006847034000003</v>
      </c>
      <c r="NZ113" s="241">
        <f t="shared" si="360"/>
        <v>121.92562905600001</v>
      </c>
      <c r="OA113" s="241">
        <f t="shared" si="360"/>
        <v>647.72990435999998</v>
      </c>
      <c r="OB113" s="241">
        <f t="shared" si="360"/>
        <v>1809.8335563000003</v>
      </c>
      <c r="OC113" s="241">
        <f t="shared" ref="OC113:QN113" si="361">VLOOKUP(OC88,$A$40:$B$63,2,FALSE)</f>
        <v>45.722110896000011</v>
      </c>
      <c r="OD113" s="241">
        <f t="shared" si="361"/>
        <v>121.92562905600001</v>
      </c>
      <c r="OE113" s="241">
        <f t="shared" si="361"/>
        <v>718.21815865800011</v>
      </c>
      <c r="OF113" s="241">
        <f t="shared" si="361"/>
        <v>9.5254397700000002</v>
      </c>
      <c r="OG113" s="241">
        <f t="shared" si="361"/>
        <v>718.21815865800011</v>
      </c>
      <c r="OH113" s="241">
        <f t="shared" si="361"/>
        <v>495.32286804</v>
      </c>
      <c r="OI113" s="241">
        <f t="shared" si="361"/>
        <v>4953.2286804000005</v>
      </c>
      <c r="OJ113" s="241">
        <f t="shared" si="361"/>
        <v>457.22110896000009</v>
      </c>
      <c r="OK113" s="241">
        <f t="shared" si="361"/>
        <v>45.722110896000011</v>
      </c>
      <c r="OL113" s="241">
        <f t="shared" si="361"/>
        <v>16764.773995200001</v>
      </c>
      <c r="OM113" s="241">
        <f t="shared" si="361"/>
        <v>198.12914721600001</v>
      </c>
      <c r="ON113" s="241">
        <f t="shared" si="361"/>
        <v>40.006847034000003</v>
      </c>
      <c r="OO113" s="241">
        <f t="shared" si="361"/>
        <v>718.21815865800011</v>
      </c>
      <c r="OP113" s="241">
        <f t="shared" si="361"/>
        <v>742.98430206</v>
      </c>
      <c r="OQ113" s="241">
        <f t="shared" si="361"/>
        <v>514.37374757999999</v>
      </c>
      <c r="OR113" s="241">
        <f t="shared" si="361"/>
        <v>718.21815865800011</v>
      </c>
      <c r="OS113" s="241">
        <f t="shared" si="361"/>
        <v>838.23869976000015</v>
      </c>
      <c r="OT113" s="241">
        <f t="shared" si="361"/>
        <v>495.32286804</v>
      </c>
      <c r="OU113" s="241">
        <f t="shared" si="361"/>
        <v>647.72990435999998</v>
      </c>
      <c r="OV113" s="241">
        <f t="shared" si="361"/>
        <v>247.66143402</v>
      </c>
      <c r="OW113" s="241">
        <f t="shared" si="361"/>
        <v>718.21815865800011</v>
      </c>
      <c r="OX113" s="241">
        <f t="shared" si="361"/>
        <v>121.92562905600001</v>
      </c>
      <c r="OY113" s="241">
        <f t="shared" si="361"/>
        <v>718.21815865800011</v>
      </c>
      <c r="OZ113" s="241">
        <f t="shared" si="361"/>
        <v>228.61055448000005</v>
      </c>
      <c r="PA113" s="241">
        <f t="shared" si="361"/>
        <v>1714.5791586000003</v>
      </c>
      <c r="PB113" s="241">
        <f t="shared" si="361"/>
        <v>647.72990435999998</v>
      </c>
      <c r="PC113" s="241">
        <f t="shared" si="361"/>
        <v>514.37374757999999</v>
      </c>
      <c r="PD113" s="241">
        <f t="shared" si="361"/>
        <v>1714.5791586000003</v>
      </c>
      <c r="PE113" s="241">
        <f t="shared" si="361"/>
        <v>571.52638620000005</v>
      </c>
      <c r="PF113" s="241">
        <f t="shared" si="361"/>
        <v>3429.1583172000005</v>
      </c>
      <c r="PG113" s="241">
        <f t="shared" si="361"/>
        <v>329.58021604200002</v>
      </c>
      <c r="PH113" s="241">
        <f t="shared" si="361"/>
        <v>228.61055448000005</v>
      </c>
      <c r="PI113" s="241">
        <f t="shared" si="361"/>
        <v>571.52638620000005</v>
      </c>
      <c r="PJ113" s="241">
        <f t="shared" si="361"/>
        <v>571.52638620000005</v>
      </c>
      <c r="PK113" s="241">
        <f t="shared" si="361"/>
        <v>247.66143402</v>
      </c>
      <c r="PL113" s="241">
        <f t="shared" si="361"/>
        <v>647.72990435999998</v>
      </c>
      <c r="PM113" s="241">
        <f t="shared" si="361"/>
        <v>9.5254397700000002</v>
      </c>
      <c r="PN113" s="241">
        <f t="shared" si="361"/>
        <v>3810.1759080000002</v>
      </c>
      <c r="PO113" s="241">
        <f t="shared" si="361"/>
        <v>495.32286804</v>
      </c>
      <c r="PP113" s="241">
        <f t="shared" si="361"/>
        <v>1809.8335563000003</v>
      </c>
      <c r="PQ113" s="241">
        <f t="shared" si="361"/>
        <v>718.21815865800011</v>
      </c>
      <c r="PR113" s="241">
        <f t="shared" si="361"/>
        <v>457.22110896000009</v>
      </c>
      <c r="PS113" s="241">
        <f t="shared" si="361"/>
        <v>718.21815865800011</v>
      </c>
      <c r="PT113" s="241">
        <f t="shared" si="361"/>
        <v>40.006847034000003</v>
      </c>
      <c r="PU113" s="241">
        <f t="shared" si="361"/>
        <v>3810.1759080000002</v>
      </c>
      <c r="PV113" s="241">
        <f t="shared" si="361"/>
        <v>647.72990435999998</v>
      </c>
      <c r="PW113" s="241">
        <f t="shared" si="361"/>
        <v>1809.8335563000003</v>
      </c>
      <c r="PX113" s="241">
        <f t="shared" si="361"/>
        <v>718.21815865800011</v>
      </c>
      <c r="PY113" s="241">
        <f t="shared" si="361"/>
        <v>16764.773995200001</v>
      </c>
      <c r="PZ113" s="241">
        <f t="shared" si="361"/>
        <v>647.72990435999998</v>
      </c>
      <c r="QA113" s="241">
        <f t="shared" si="361"/>
        <v>329.58021604200002</v>
      </c>
      <c r="QB113" s="241">
        <f t="shared" si="361"/>
        <v>1809.8335563000003</v>
      </c>
      <c r="QC113" s="241">
        <f t="shared" si="361"/>
        <v>121.92562905600001</v>
      </c>
      <c r="QD113" s="241">
        <f t="shared" si="361"/>
        <v>9.5254397700000002</v>
      </c>
      <c r="QE113" s="241">
        <f t="shared" si="361"/>
        <v>1714.5791586000003</v>
      </c>
      <c r="QF113" s="241">
        <f t="shared" si="361"/>
        <v>2000.3423517000001</v>
      </c>
      <c r="QG113" s="241">
        <f t="shared" si="361"/>
        <v>121.92562905600001</v>
      </c>
      <c r="QH113" s="241">
        <f t="shared" si="361"/>
        <v>838.23869976000015</v>
      </c>
      <c r="QI113" s="241">
        <f t="shared" si="361"/>
        <v>718.21815865800011</v>
      </c>
      <c r="QJ113" s="241">
        <f t="shared" si="361"/>
        <v>495.32286804</v>
      </c>
      <c r="QK113" s="241">
        <f t="shared" si="361"/>
        <v>571.52638620000005</v>
      </c>
      <c r="QL113" s="241">
        <f t="shared" si="361"/>
        <v>198.12914721600001</v>
      </c>
      <c r="QM113" s="241">
        <f t="shared" si="361"/>
        <v>495.32286804</v>
      </c>
      <c r="QN113" s="241">
        <f t="shared" si="361"/>
        <v>2000.3423517000001</v>
      </c>
      <c r="QO113" s="241">
        <f t="shared" ref="QO113:SZ113" si="362">VLOOKUP(QO88,$A$40:$B$63,2,FALSE)</f>
        <v>45.722110896000011</v>
      </c>
      <c r="QP113" s="241">
        <f t="shared" si="362"/>
        <v>3810.1759080000002</v>
      </c>
      <c r="QQ113" s="241">
        <f t="shared" si="362"/>
        <v>9.5254397700000002</v>
      </c>
      <c r="QR113" s="241">
        <f t="shared" si="362"/>
        <v>121.92562905600001</v>
      </c>
      <c r="QS113" s="241">
        <f t="shared" si="362"/>
        <v>647.72990435999998</v>
      </c>
      <c r="QT113" s="241">
        <f t="shared" si="362"/>
        <v>3810.1759080000002</v>
      </c>
      <c r="QU113" s="241">
        <f t="shared" si="362"/>
        <v>3429.1583172000005</v>
      </c>
      <c r="QV113" s="241">
        <f t="shared" si="362"/>
        <v>1809.8335563000003</v>
      </c>
      <c r="QW113" s="241">
        <f t="shared" si="362"/>
        <v>51.437374758000004</v>
      </c>
      <c r="QX113" s="241">
        <f t="shared" si="362"/>
        <v>247.66143402</v>
      </c>
      <c r="QY113" s="241">
        <f t="shared" si="362"/>
        <v>329.58021604200002</v>
      </c>
      <c r="QZ113" s="241">
        <f t="shared" si="362"/>
        <v>1809.8335563000003</v>
      </c>
      <c r="RA113" s="241">
        <f t="shared" si="362"/>
        <v>16764.773995200001</v>
      </c>
      <c r="RB113" s="241">
        <f t="shared" si="362"/>
        <v>9.5254397700000002</v>
      </c>
      <c r="RC113" s="241">
        <f t="shared" si="362"/>
        <v>742.98430206</v>
      </c>
      <c r="RD113" s="241">
        <f t="shared" si="362"/>
        <v>718.21815865800011</v>
      </c>
      <c r="RE113" s="241">
        <f t="shared" si="362"/>
        <v>718.21815865800011</v>
      </c>
      <c r="RF113" s="241">
        <f t="shared" si="362"/>
        <v>495.32286804</v>
      </c>
      <c r="RG113" s="241">
        <f t="shared" si="362"/>
        <v>329.58021604200002</v>
      </c>
      <c r="RH113" s="241">
        <f t="shared" si="362"/>
        <v>228.61055448000005</v>
      </c>
      <c r="RI113" s="241">
        <f t="shared" si="362"/>
        <v>51.437374758000004</v>
      </c>
      <c r="RJ113" s="241">
        <f t="shared" si="362"/>
        <v>9.5254397700000002</v>
      </c>
      <c r="RK113" s="241">
        <f t="shared" si="362"/>
        <v>51.437374758000004</v>
      </c>
      <c r="RL113" s="241">
        <f t="shared" si="362"/>
        <v>495.32286804</v>
      </c>
      <c r="RM113" s="241">
        <f t="shared" si="362"/>
        <v>9.5254397700000002</v>
      </c>
      <c r="RN113" s="241">
        <f t="shared" si="362"/>
        <v>838.23869976000015</v>
      </c>
      <c r="RO113" s="241">
        <f t="shared" si="362"/>
        <v>51.437374758000004</v>
      </c>
      <c r="RP113" s="241">
        <f t="shared" si="362"/>
        <v>40.006847034000003</v>
      </c>
      <c r="RQ113" s="241">
        <f t="shared" si="362"/>
        <v>514.37374757999999</v>
      </c>
      <c r="RR113" s="241">
        <f t="shared" si="362"/>
        <v>718.21815865800011</v>
      </c>
      <c r="RS113" s="241">
        <f t="shared" si="362"/>
        <v>571.52638620000005</v>
      </c>
      <c r="RT113" s="241">
        <f t="shared" si="362"/>
        <v>3810.1759080000002</v>
      </c>
      <c r="RU113" s="241">
        <f t="shared" si="362"/>
        <v>3810.1759080000002</v>
      </c>
      <c r="RV113" s="241">
        <f t="shared" si="362"/>
        <v>718.21815865800011</v>
      </c>
      <c r="RW113" s="241">
        <f t="shared" si="362"/>
        <v>514.37374757999999</v>
      </c>
      <c r="RX113" s="241">
        <f t="shared" si="362"/>
        <v>3810.1759080000002</v>
      </c>
      <c r="RY113" s="241">
        <f t="shared" si="362"/>
        <v>247.66143402</v>
      </c>
      <c r="RZ113" s="241">
        <f t="shared" si="362"/>
        <v>742.98430206</v>
      </c>
      <c r="SA113" s="241">
        <f t="shared" si="362"/>
        <v>571.52638620000005</v>
      </c>
      <c r="SB113" s="241">
        <f t="shared" si="362"/>
        <v>329.58021604200002</v>
      </c>
      <c r="SC113" s="241">
        <f t="shared" si="362"/>
        <v>329.58021604200002</v>
      </c>
      <c r="SD113" s="241">
        <f t="shared" si="362"/>
        <v>2000.3423517000001</v>
      </c>
      <c r="SE113" s="241">
        <f t="shared" si="362"/>
        <v>40.006847034000003</v>
      </c>
      <c r="SF113" s="241">
        <f t="shared" si="362"/>
        <v>742.98430206</v>
      </c>
      <c r="SG113" s="241">
        <f t="shared" si="362"/>
        <v>838.23869976000015</v>
      </c>
      <c r="SH113" s="241">
        <f t="shared" si="362"/>
        <v>457.22110896000009</v>
      </c>
      <c r="SI113" s="241">
        <f t="shared" si="362"/>
        <v>121.92562905600001</v>
      </c>
      <c r="SJ113" s="241">
        <f t="shared" si="362"/>
        <v>4953.2286804000005</v>
      </c>
      <c r="SK113" s="241">
        <f t="shared" si="362"/>
        <v>571.52638620000005</v>
      </c>
      <c r="SL113" s="241">
        <f t="shared" si="362"/>
        <v>1714.5791586000003</v>
      </c>
      <c r="SM113" s="241">
        <f t="shared" si="362"/>
        <v>742.98430206</v>
      </c>
      <c r="SN113" s="241">
        <f t="shared" si="362"/>
        <v>514.37374757999999</v>
      </c>
      <c r="SO113" s="241">
        <f t="shared" si="362"/>
        <v>228.61055448000005</v>
      </c>
      <c r="SP113" s="241">
        <f t="shared" si="362"/>
        <v>247.66143402</v>
      </c>
      <c r="SQ113" s="241">
        <f t="shared" si="362"/>
        <v>247.66143402</v>
      </c>
      <c r="SR113" s="241">
        <f t="shared" si="362"/>
        <v>1809.8335563000003</v>
      </c>
      <c r="SS113" s="241">
        <f t="shared" si="362"/>
        <v>838.23869976000015</v>
      </c>
      <c r="ST113" s="241">
        <f t="shared" si="362"/>
        <v>3810.1759080000002</v>
      </c>
      <c r="SU113" s="241">
        <f t="shared" si="362"/>
        <v>40.006847034000003</v>
      </c>
      <c r="SV113" s="241">
        <f t="shared" si="362"/>
        <v>228.61055448000005</v>
      </c>
      <c r="SW113" s="241">
        <f t="shared" si="362"/>
        <v>838.23869976000015</v>
      </c>
      <c r="SX113" s="241">
        <f t="shared" si="362"/>
        <v>247.66143402</v>
      </c>
      <c r="SY113" s="241">
        <f t="shared" si="362"/>
        <v>1714.5791586000003</v>
      </c>
      <c r="SZ113" s="241">
        <f t="shared" si="362"/>
        <v>1809.8335563000003</v>
      </c>
      <c r="TA113" s="241">
        <f t="shared" ref="TA113:VL113" si="363">VLOOKUP(TA88,$A$40:$B$63,2,FALSE)</f>
        <v>4953.2286804000005</v>
      </c>
      <c r="TB113" s="241">
        <f t="shared" si="363"/>
        <v>198.12914721600001</v>
      </c>
      <c r="TC113" s="241">
        <f t="shared" si="363"/>
        <v>514.37374757999999</v>
      </c>
      <c r="TD113" s="241">
        <f t="shared" si="363"/>
        <v>718.21815865800011</v>
      </c>
      <c r="TE113" s="241">
        <f t="shared" si="363"/>
        <v>40.006847034000003</v>
      </c>
      <c r="TF113" s="241">
        <f t="shared" si="363"/>
        <v>742.98430206</v>
      </c>
      <c r="TG113" s="241">
        <f t="shared" si="363"/>
        <v>4953.2286804000005</v>
      </c>
      <c r="TH113" s="241">
        <f t="shared" si="363"/>
        <v>228.61055448000005</v>
      </c>
      <c r="TI113" s="241">
        <f t="shared" si="363"/>
        <v>9.5254397700000002</v>
      </c>
      <c r="TJ113" s="241">
        <f t="shared" si="363"/>
        <v>742.98430206</v>
      </c>
      <c r="TK113" s="241">
        <f t="shared" si="363"/>
        <v>247.66143402</v>
      </c>
      <c r="TL113" s="241">
        <f t="shared" si="363"/>
        <v>51.437374758000004</v>
      </c>
      <c r="TM113" s="241">
        <f t="shared" si="363"/>
        <v>1809.8335563000003</v>
      </c>
      <c r="TN113" s="241">
        <f t="shared" si="363"/>
        <v>121.92562905600001</v>
      </c>
      <c r="TO113" s="241">
        <f t="shared" si="363"/>
        <v>647.72990435999998</v>
      </c>
      <c r="TP113" s="241">
        <f t="shared" si="363"/>
        <v>514.37374757999999</v>
      </c>
      <c r="TQ113" s="241">
        <f t="shared" si="363"/>
        <v>45.722110896000011</v>
      </c>
      <c r="TR113" s="241">
        <f t="shared" si="363"/>
        <v>45.722110896000011</v>
      </c>
      <c r="TS113" s="241">
        <f t="shared" si="363"/>
        <v>329.58021604200002</v>
      </c>
      <c r="TT113" s="241">
        <f t="shared" si="363"/>
        <v>51.437374758000004</v>
      </c>
      <c r="TU113" s="241">
        <f t="shared" si="363"/>
        <v>228.61055448000005</v>
      </c>
      <c r="TV113" s="241">
        <f t="shared" si="363"/>
        <v>742.98430206</v>
      </c>
      <c r="TW113" s="241">
        <f t="shared" si="363"/>
        <v>198.12914721600001</v>
      </c>
      <c r="TX113" s="241">
        <f t="shared" si="363"/>
        <v>3810.1759080000002</v>
      </c>
      <c r="TY113" s="241">
        <f t="shared" si="363"/>
        <v>198.12914721600001</v>
      </c>
      <c r="TZ113" s="241">
        <f t="shared" si="363"/>
        <v>838.23869976000015</v>
      </c>
      <c r="UA113" s="241">
        <f t="shared" si="363"/>
        <v>1714.5791586000003</v>
      </c>
      <c r="UB113" s="241">
        <f t="shared" si="363"/>
        <v>514.37374757999999</v>
      </c>
      <c r="UC113" s="241">
        <f t="shared" si="363"/>
        <v>9.5254397700000002</v>
      </c>
      <c r="UD113" s="241">
        <f t="shared" si="363"/>
        <v>742.98430206</v>
      </c>
      <c r="UE113" s="241">
        <f t="shared" si="363"/>
        <v>198.12914721600001</v>
      </c>
      <c r="UF113" s="241">
        <f t="shared" si="363"/>
        <v>247.66143402</v>
      </c>
      <c r="UG113" s="241">
        <f t="shared" si="363"/>
        <v>1714.5791586000003</v>
      </c>
      <c r="UH113" s="241">
        <f t="shared" si="363"/>
        <v>3429.1583172000005</v>
      </c>
      <c r="UI113" s="241">
        <f t="shared" si="363"/>
        <v>495.32286804</v>
      </c>
      <c r="UJ113" s="241">
        <f t="shared" si="363"/>
        <v>121.92562905600001</v>
      </c>
      <c r="UK113" s="241">
        <f t="shared" si="363"/>
        <v>198.12914721600001</v>
      </c>
      <c r="UL113" s="241">
        <f t="shared" si="363"/>
        <v>838.23869976000015</v>
      </c>
      <c r="UM113" s="241">
        <f t="shared" si="363"/>
        <v>647.72990435999998</v>
      </c>
      <c r="UN113" s="241">
        <f t="shared" si="363"/>
        <v>1714.5791586000003</v>
      </c>
      <c r="UO113" s="241">
        <f t="shared" si="363"/>
        <v>16764.773995200001</v>
      </c>
      <c r="UP113" s="241">
        <f t="shared" si="363"/>
        <v>718.21815865800011</v>
      </c>
      <c r="UQ113" s="241">
        <f t="shared" si="363"/>
        <v>247.66143402</v>
      </c>
      <c r="UR113" s="241">
        <f t="shared" si="363"/>
        <v>647.72990435999998</v>
      </c>
      <c r="US113" s="241">
        <f t="shared" si="363"/>
        <v>16764.773995200001</v>
      </c>
      <c r="UT113" s="241">
        <f t="shared" si="363"/>
        <v>718.21815865800011</v>
      </c>
      <c r="UU113" s="241">
        <f t="shared" si="363"/>
        <v>121.92562905600001</v>
      </c>
      <c r="UV113" s="241">
        <f t="shared" si="363"/>
        <v>3429.1583172000005</v>
      </c>
      <c r="UW113" s="241">
        <f t="shared" si="363"/>
        <v>9.5254397700000002</v>
      </c>
      <c r="UX113" s="241">
        <f t="shared" si="363"/>
        <v>495.32286804</v>
      </c>
      <c r="UY113" s="241">
        <f t="shared" si="363"/>
        <v>247.66143402</v>
      </c>
      <c r="UZ113" s="241">
        <f t="shared" si="363"/>
        <v>247.66143402</v>
      </c>
      <c r="VA113" s="241">
        <f t="shared" si="363"/>
        <v>329.58021604200002</v>
      </c>
      <c r="VB113" s="241">
        <f t="shared" si="363"/>
        <v>514.37374757999999</v>
      </c>
      <c r="VC113" s="241">
        <f t="shared" si="363"/>
        <v>1714.5791586000003</v>
      </c>
      <c r="VD113" s="241">
        <f t="shared" si="363"/>
        <v>16764.773995200001</v>
      </c>
      <c r="VE113" s="241">
        <f t="shared" si="363"/>
        <v>9.5254397700000002</v>
      </c>
      <c r="VF113" s="241">
        <f t="shared" si="363"/>
        <v>495.32286804</v>
      </c>
      <c r="VG113" s="241">
        <f t="shared" si="363"/>
        <v>51.437374758000004</v>
      </c>
      <c r="VH113" s="241">
        <f t="shared" si="363"/>
        <v>3810.1759080000002</v>
      </c>
      <c r="VI113" s="241">
        <f t="shared" si="363"/>
        <v>9.5254397700000002</v>
      </c>
      <c r="VJ113" s="241">
        <f t="shared" si="363"/>
        <v>247.66143402</v>
      </c>
      <c r="VK113" s="241">
        <f t="shared" si="363"/>
        <v>838.23869976000015</v>
      </c>
      <c r="VL113" s="241">
        <f t="shared" si="363"/>
        <v>40.006847034000003</v>
      </c>
      <c r="VM113" s="241">
        <f t="shared" ref="VM113:XX113" si="364">VLOOKUP(VM88,$A$40:$B$63,2,FALSE)</f>
        <v>1714.5791586000003</v>
      </c>
      <c r="VN113" s="241">
        <f t="shared" si="364"/>
        <v>1714.5791586000003</v>
      </c>
      <c r="VO113" s="241">
        <f t="shared" si="364"/>
        <v>45.722110896000011</v>
      </c>
      <c r="VP113" s="241">
        <f t="shared" si="364"/>
        <v>647.72990435999998</v>
      </c>
      <c r="VQ113" s="241">
        <f t="shared" si="364"/>
        <v>9.5254397700000002</v>
      </c>
      <c r="VR113" s="241">
        <f t="shared" si="364"/>
        <v>16764.773995200001</v>
      </c>
      <c r="VS113" s="241">
        <f t="shared" si="364"/>
        <v>9.5254397700000002</v>
      </c>
      <c r="VT113" s="241">
        <f t="shared" si="364"/>
        <v>3810.1759080000002</v>
      </c>
      <c r="VU113" s="241">
        <f t="shared" si="364"/>
        <v>329.58021604200002</v>
      </c>
      <c r="VV113" s="241">
        <f t="shared" si="364"/>
        <v>228.61055448000005</v>
      </c>
      <c r="VW113" s="241">
        <f t="shared" si="364"/>
        <v>3810.1759080000002</v>
      </c>
      <c r="VX113" s="241">
        <f t="shared" si="364"/>
        <v>718.21815865800011</v>
      </c>
      <c r="VY113" s="241">
        <f t="shared" si="364"/>
        <v>838.23869976000015</v>
      </c>
      <c r="VZ113" s="241">
        <f t="shared" si="364"/>
        <v>329.58021604200002</v>
      </c>
      <c r="WA113" s="241">
        <f t="shared" si="364"/>
        <v>2000.3423517000001</v>
      </c>
      <c r="WB113" s="241">
        <f t="shared" si="364"/>
        <v>51.437374758000004</v>
      </c>
      <c r="WC113" s="241">
        <f t="shared" si="364"/>
        <v>329.58021604200002</v>
      </c>
      <c r="WD113" s="241">
        <f t="shared" si="364"/>
        <v>9.5254397700000002</v>
      </c>
      <c r="WE113" s="241">
        <f t="shared" si="364"/>
        <v>514.37374757999999</v>
      </c>
      <c r="WF113" s="241">
        <f t="shared" si="364"/>
        <v>40.006847034000003</v>
      </c>
      <c r="WG113" s="241">
        <f t="shared" si="364"/>
        <v>4953.2286804000005</v>
      </c>
      <c r="WH113" s="241">
        <f t="shared" si="364"/>
        <v>3810.1759080000002</v>
      </c>
      <c r="WI113" s="241">
        <f t="shared" si="364"/>
        <v>198.12914721600001</v>
      </c>
      <c r="WJ113" s="241">
        <f t="shared" si="364"/>
        <v>457.22110896000009</v>
      </c>
      <c r="WK113" s="241">
        <f t="shared" si="364"/>
        <v>3429.1583172000005</v>
      </c>
      <c r="WL113" s="241">
        <f t="shared" si="364"/>
        <v>495.32286804</v>
      </c>
      <c r="WM113" s="241">
        <f t="shared" si="364"/>
        <v>571.52638620000005</v>
      </c>
      <c r="WN113" s="241">
        <f t="shared" si="364"/>
        <v>198.12914721600001</v>
      </c>
      <c r="WO113" s="241">
        <f t="shared" si="364"/>
        <v>647.72990435999998</v>
      </c>
      <c r="WP113" s="241">
        <f t="shared" si="364"/>
        <v>121.92562905600001</v>
      </c>
      <c r="WQ113" s="241">
        <f t="shared" si="364"/>
        <v>16764.773995200001</v>
      </c>
      <c r="WR113" s="241">
        <f t="shared" si="364"/>
        <v>40.006847034000003</v>
      </c>
      <c r="WS113" s="241">
        <f t="shared" si="364"/>
        <v>1809.8335563000003</v>
      </c>
      <c r="WT113" s="241">
        <f t="shared" si="364"/>
        <v>121.92562905600001</v>
      </c>
      <c r="WU113" s="241">
        <f t="shared" si="364"/>
        <v>718.21815865800011</v>
      </c>
      <c r="WV113" s="241">
        <f t="shared" si="364"/>
        <v>647.72990435999998</v>
      </c>
      <c r="WW113" s="241">
        <f t="shared" si="364"/>
        <v>329.58021604200002</v>
      </c>
      <c r="WX113" s="241">
        <f t="shared" si="364"/>
        <v>457.22110896000009</v>
      </c>
      <c r="WY113" s="241">
        <f t="shared" si="364"/>
        <v>2000.3423517000001</v>
      </c>
      <c r="WZ113" s="241">
        <f t="shared" si="364"/>
        <v>495.32286804</v>
      </c>
      <c r="XA113" s="241">
        <f t="shared" si="364"/>
        <v>718.21815865800011</v>
      </c>
      <c r="XB113" s="241">
        <f t="shared" si="364"/>
        <v>247.66143402</v>
      </c>
      <c r="XC113" s="241">
        <f t="shared" si="364"/>
        <v>51.437374758000004</v>
      </c>
      <c r="XD113" s="241">
        <f t="shared" si="364"/>
        <v>4953.2286804000005</v>
      </c>
      <c r="XE113" s="241">
        <f t="shared" si="364"/>
        <v>1714.5791586000003</v>
      </c>
      <c r="XF113" s="241">
        <f t="shared" si="364"/>
        <v>647.72990435999998</v>
      </c>
      <c r="XG113" s="241">
        <f t="shared" si="364"/>
        <v>742.98430206</v>
      </c>
      <c r="XH113" s="241">
        <f t="shared" si="364"/>
        <v>742.98430206</v>
      </c>
      <c r="XI113" s="241">
        <f t="shared" si="364"/>
        <v>1809.8335563000003</v>
      </c>
      <c r="XJ113" s="241">
        <f t="shared" si="364"/>
        <v>3429.1583172000005</v>
      </c>
      <c r="XK113" s="241">
        <f t="shared" si="364"/>
        <v>838.23869976000015</v>
      </c>
      <c r="XL113" s="241">
        <f t="shared" si="364"/>
        <v>3810.1759080000002</v>
      </c>
      <c r="XM113" s="241">
        <f t="shared" si="364"/>
        <v>329.58021604200002</v>
      </c>
      <c r="XN113" s="241">
        <f t="shared" si="364"/>
        <v>838.23869976000015</v>
      </c>
      <c r="XO113" s="241">
        <f t="shared" si="364"/>
        <v>121.92562905600001</v>
      </c>
      <c r="XP113" s="241">
        <f t="shared" si="364"/>
        <v>40.006847034000003</v>
      </c>
      <c r="XQ113" s="241">
        <f t="shared" si="364"/>
        <v>198.12914721600001</v>
      </c>
      <c r="XR113" s="241">
        <f t="shared" si="364"/>
        <v>3810.1759080000002</v>
      </c>
      <c r="XS113" s="241">
        <f t="shared" si="364"/>
        <v>3429.1583172000005</v>
      </c>
      <c r="XT113" s="241">
        <f t="shared" si="364"/>
        <v>718.21815865800011</v>
      </c>
      <c r="XU113" s="241">
        <f t="shared" si="364"/>
        <v>3810.1759080000002</v>
      </c>
      <c r="XV113" s="241">
        <f t="shared" si="364"/>
        <v>647.72990435999998</v>
      </c>
      <c r="XW113" s="241">
        <f t="shared" si="364"/>
        <v>495.32286804</v>
      </c>
      <c r="XX113" s="241">
        <f t="shared" si="364"/>
        <v>1714.5791586000003</v>
      </c>
      <c r="XY113" s="241">
        <f t="shared" ref="XY113:AAJ113" si="365">VLOOKUP(XY88,$A$40:$B$63,2,FALSE)</f>
        <v>45.722110896000011</v>
      </c>
      <c r="XZ113" s="241">
        <f t="shared" si="365"/>
        <v>45.722110896000011</v>
      </c>
      <c r="YA113" s="241">
        <f t="shared" si="365"/>
        <v>40.006847034000003</v>
      </c>
      <c r="YB113" s="241">
        <f t="shared" si="365"/>
        <v>718.21815865800011</v>
      </c>
      <c r="YC113" s="241">
        <f t="shared" si="365"/>
        <v>3810.1759080000002</v>
      </c>
      <c r="YD113" s="241">
        <f t="shared" si="365"/>
        <v>40.006847034000003</v>
      </c>
      <c r="YE113" s="241">
        <f t="shared" si="365"/>
        <v>329.58021604200002</v>
      </c>
      <c r="YF113" s="241">
        <f t="shared" si="365"/>
        <v>121.92562905600001</v>
      </c>
      <c r="YG113" s="241">
        <f t="shared" si="365"/>
        <v>329.58021604200002</v>
      </c>
      <c r="YH113" s="241">
        <f t="shared" si="365"/>
        <v>329.58021604200002</v>
      </c>
      <c r="YI113" s="241">
        <f t="shared" si="365"/>
        <v>198.12914721600001</v>
      </c>
      <c r="YJ113" s="241">
        <f t="shared" si="365"/>
        <v>228.61055448000005</v>
      </c>
      <c r="YK113" s="241">
        <f t="shared" si="365"/>
        <v>51.437374758000004</v>
      </c>
      <c r="YL113" s="241">
        <f t="shared" si="365"/>
        <v>45.722110896000011</v>
      </c>
      <c r="YM113" s="241">
        <f t="shared" si="365"/>
        <v>571.52638620000005</v>
      </c>
      <c r="YN113" s="241">
        <f t="shared" si="365"/>
        <v>1714.5791586000003</v>
      </c>
      <c r="YO113" s="241">
        <f t="shared" si="365"/>
        <v>121.92562905600001</v>
      </c>
      <c r="YP113" s="241">
        <f t="shared" si="365"/>
        <v>571.52638620000005</v>
      </c>
      <c r="YQ113" s="241">
        <f t="shared" si="365"/>
        <v>1809.8335563000003</v>
      </c>
      <c r="YR113" s="241">
        <f t="shared" si="365"/>
        <v>9.5254397700000002</v>
      </c>
      <c r="YS113" s="241">
        <f t="shared" si="365"/>
        <v>718.21815865800011</v>
      </c>
      <c r="YT113" s="241">
        <f t="shared" si="365"/>
        <v>45.722110896000011</v>
      </c>
      <c r="YU113" s="241">
        <f t="shared" si="365"/>
        <v>40.006847034000003</v>
      </c>
      <c r="YV113" s="241">
        <f t="shared" si="365"/>
        <v>45.722110896000011</v>
      </c>
      <c r="YW113" s="241">
        <f t="shared" si="365"/>
        <v>571.52638620000005</v>
      </c>
      <c r="YX113" s="241">
        <f t="shared" si="365"/>
        <v>40.006847034000003</v>
      </c>
      <c r="YY113" s="241">
        <f t="shared" si="365"/>
        <v>228.61055448000005</v>
      </c>
      <c r="YZ113" s="241">
        <f t="shared" si="365"/>
        <v>4953.2286804000005</v>
      </c>
      <c r="ZA113" s="241">
        <f t="shared" si="365"/>
        <v>571.52638620000005</v>
      </c>
      <c r="ZB113" s="241">
        <f t="shared" si="365"/>
        <v>45.722110896000011</v>
      </c>
      <c r="ZC113" s="241">
        <f t="shared" si="365"/>
        <v>718.21815865800011</v>
      </c>
      <c r="ZD113" s="241">
        <f t="shared" si="365"/>
        <v>51.437374758000004</v>
      </c>
      <c r="ZE113" s="241">
        <f t="shared" si="365"/>
        <v>495.32286804</v>
      </c>
      <c r="ZF113" s="241">
        <f t="shared" si="365"/>
        <v>571.52638620000005</v>
      </c>
      <c r="ZG113" s="241">
        <f t="shared" si="365"/>
        <v>40.006847034000003</v>
      </c>
      <c r="ZH113" s="241">
        <f t="shared" si="365"/>
        <v>571.52638620000005</v>
      </c>
      <c r="ZI113" s="241">
        <f t="shared" si="365"/>
        <v>51.437374758000004</v>
      </c>
      <c r="ZJ113" s="241">
        <f t="shared" si="365"/>
        <v>329.58021604200002</v>
      </c>
      <c r="ZK113" s="241">
        <f t="shared" si="365"/>
        <v>495.32286804</v>
      </c>
      <c r="ZL113" s="241">
        <f t="shared" si="365"/>
        <v>1714.5791586000003</v>
      </c>
      <c r="ZM113" s="241">
        <f t="shared" si="365"/>
        <v>228.61055448000005</v>
      </c>
      <c r="ZN113" s="241">
        <f t="shared" si="365"/>
        <v>742.98430206</v>
      </c>
      <c r="ZO113" s="241">
        <f t="shared" si="365"/>
        <v>457.22110896000009</v>
      </c>
      <c r="ZP113" s="241">
        <f t="shared" si="365"/>
        <v>247.66143402</v>
      </c>
      <c r="ZQ113" s="241">
        <f t="shared" si="365"/>
        <v>2000.3423517000001</v>
      </c>
      <c r="ZR113" s="241">
        <f t="shared" si="365"/>
        <v>40.006847034000003</v>
      </c>
      <c r="ZS113" s="241">
        <f t="shared" si="365"/>
        <v>198.12914721600001</v>
      </c>
      <c r="ZT113" s="241">
        <f t="shared" si="365"/>
        <v>9.5254397700000002</v>
      </c>
      <c r="ZU113" s="241">
        <f t="shared" si="365"/>
        <v>3429.1583172000005</v>
      </c>
      <c r="ZV113" s="241">
        <f t="shared" si="365"/>
        <v>329.58021604200002</v>
      </c>
      <c r="ZW113" s="241">
        <f t="shared" si="365"/>
        <v>647.72990435999998</v>
      </c>
      <c r="ZX113" s="241">
        <f t="shared" si="365"/>
        <v>571.52638620000005</v>
      </c>
      <c r="ZY113" s="241">
        <f t="shared" si="365"/>
        <v>514.37374757999999</v>
      </c>
      <c r="ZZ113" s="241">
        <f t="shared" si="365"/>
        <v>329.58021604200002</v>
      </c>
      <c r="AAA113" s="241">
        <f t="shared" si="365"/>
        <v>329.58021604200002</v>
      </c>
      <c r="AAB113" s="241">
        <f t="shared" si="365"/>
        <v>742.98430206</v>
      </c>
      <c r="AAC113" s="241">
        <f t="shared" si="365"/>
        <v>718.21815865800011</v>
      </c>
      <c r="AAD113" s="241">
        <f t="shared" si="365"/>
        <v>198.12914721600001</v>
      </c>
      <c r="AAE113" s="241">
        <f t="shared" si="365"/>
        <v>1809.8335563000003</v>
      </c>
      <c r="AAF113" s="241">
        <f t="shared" si="365"/>
        <v>329.58021604200002</v>
      </c>
      <c r="AAG113" s="241">
        <f t="shared" si="365"/>
        <v>2000.3423517000001</v>
      </c>
      <c r="AAH113" s="241">
        <f t="shared" si="365"/>
        <v>329.58021604200002</v>
      </c>
      <c r="AAI113" s="241">
        <f t="shared" si="365"/>
        <v>514.37374757999999</v>
      </c>
      <c r="AAJ113" s="241">
        <f t="shared" si="365"/>
        <v>647.72990435999998</v>
      </c>
      <c r="AAK113" s="241">
        <f t="shared" ref="AAK113:ACV113" si="366">VLOOKUP(AAK88,$A$40:$B$63,2,FALSE)</f>
        <v>228.61055448000005</v>
      </c>
      <c r="AAL113" s="241">
        <f t="shared" si="366"/>
        <v>457.22110896000009</v>
      </c>
      <c r="AAM113" s="241">
        <f t="shared" si="366"/>
        <v>571.52638620000005</v>
      </c>
      <c r="AAN113" s="241">
        <f t="shared" si="366"/>
        <v>198.12914721600001</v>
      </c>
      <c r="AAO113" s="241">
        <f t="shared" si="366"/>
        <v>45.722110896000011</v>
      </c>
      <c r="AAP113" s="241">
        <f t="shared" si="366"/>
        <v>1714.5791586000003</v>
      </c>
      <c r="AAQ113" s="241">
        <f t="shared" si="366"/>
        <v>571.52638620000005</v>
      </c>
      <c r="AAR113" s="241">
        <f t="shared" si="366"/>
        <v>1714.5791586000003</v>
      </c>
      <c r="AAS113" s="241">
        <f t="shared" si="366"/>
        <v>247.66143402</v>
      </c>
      <c r="AAT113" s="241">
        <f t="shared" si="366"/>
        <v>4953.2286804000005</v>
      </c>
      <c r="AAU113" s="241">
        <f t="shared" si="366"/>
        <v>247.66143402</v>
      </c>
      <c r="AAV113" s="241">
        <f t="shared" si="366"/>
        <v>121.92562905600001</v>
      </c>
      <c r="AAW113" s="241">
        <f t="shared" si="366"/>
        <v>647.72990435999998</v>
      </c>
      <c r="AAX113" s="241">
        <f t="shared" si="366"/>
        <v>3429.1583172000005</v>
      </c>
      <c r="AAY113" s="241">
        <f t="shared" si="366"/>
        <v>1809.8335563000003</v>
      </c>
      <c r="AAZ113" s="241">
        <f t="shared" si="366"/>
        <v>838.23869976000015</v>
      </c>
      <c r="ABA113" s="241">
        <f t="shared" si="366"/>
        <v>198.12914721600001</v>
      </c>
      <c r="ABB113" s="241">
        <f t="shared" si="366"/>
        <v>40.006847034000003</v>
      </c>
      <c r="ABC113" s="241">
        <f t="shared" si="366"/>
        <v>2000.3423517000001</v>
      </c>
      <c r="ABD113" s="241">
        <f t="shared" si="366"/>
        <v>571.52638620000005</v>
      </c>
      <c r="ABE113" s="241">
        <f t="shared" si="366"/>
        <v>647.72990435999998</v>
      </c>
      <c r="ABF113" s="241">
        <f t="shared" si="366"/>
        <v>742.98430206</v>
      </c>
      <c r="ABG113" s="241">
        <f t="shared" si="366"/>
        <v>457.22110896000009</v>
      </c>
      <c r="ABH113" s="241">
        <f t="shared" si="366"/>
        <v>718.21815865800011</v>
      </c>
      <c r="ABI113" s="241">
        <f t="shared" si="366"/>
        <v>647.72990435999998</v>
      </c>
      <c r="ABJ113" s="241">
        <f t="shared" si="366"/>
        <v>45.722110896000011</v>
      </c>
      <c r="ABK113" s="241">
        <f t="shared" si="366"/>
        <v>3810.1759080000002</v>
      </c>
      <c r="ABL113" s="241">
        <f t="shared" si="366"/>
        <v>121.92562905600001</v>
      </c>
      <c r="ABM113" s="241">
        <f t="shared" si="366"/>
        <v>514.37374757999999</v>
      </c>
      <c r="ABN113" s="241">
        <f t="shared" si="366"/>
        <v>718.21815865800011</v>
      </c>
      <c r="ABO113" s="241">
        <f t="shared" si="366"/>
        <v>247.66143402</v>
      </c>
      <c r="ABP113" s="241">
        <f t="shared" si="366"/>
        <v>16764.773995200001</v>
      </c>
      <c r="ABQ113" s="241">
        <f t="shared" si="366"/>
        <v>718.21815865800011</v>
      </c>
      <c r="ABR113" s="241">
        <f t="shared" si="366"/>
        <v>2000.3423517000001</v>
      </c>
      <c r="ABS113" s="241">
        <f t="shared" si="366"/>
        <v>121.92562905600001</v>
      </c>
      <c r="ABT113" s="241">
        <f t="shared" si="366"/>
        <v>16764.773995200001</v>
      </c>
      <c r="ABU113" s="241">
        <f t="shared" si="366"/>
        <v>838.23869976000015</v>
      </c>
      <c r="ABV113" s="241">
        <f t="shared" si="366"/>
        <v>457.22110896000009</v>
      </c>
      <c r="ABW113" s="241">
        <f t="shared" si="366"/>
        <v>40.006847034000003</v>
      </c>
      <c r="ABX113" s="241">
        <f t="shared" si="366"/>
        <v>51.437374758000004</v>
      </c>
      <c r="ABY113" s="241">
        <f t="shared" si="366"/>
        <v>51.437374758000004</v>
      </c>
      <c r="ABZ113" s="241">
        <f t="shared" si="366"/>
        <v>1714.5791586000003</v>
      </c>
      <c r="ACA113" s="241">
        <f t="shared" si="366"/>
        <v>40.006847034000003</v>
      </c>
      <c r="ACB113" s="241">
        <f t="shared" si="366"/>
        <v>9.5254397700000002</v>
      </c>
      <c r="ACC113" s="241">
        <f t="shared" si="366"/>
        <v>514.37374757999999</v>
      </c>
      <c r="ACD113" s="241">
        <f t="shared" si="366"/>
        <v>40.006847034000003</v>
      </c>
      <c r="ACE113" s="241">
        <f t="shared" si="366"/>
        <v>571.52638620000005</v>
      </c>
      <c r="ACF113" s="241">
        <f t="shared" si="366"/>
        <v>4953.2286804000005</v>
      </c>
      <c r="ACG113" s="241">
        <f t="shared" si="366"/>
        <v>495.32286804</v>
      </c>
      <c r="ACH113" s="241">
        <f t="shared" si="366"/>
        <v>1714.5791586000003</v>
      </c>
      <c r="ACI113" s="241">
        <f t="shared" si="366"/>
        <v>838.23869976000015</v>
      </c>
      <c r="ACJ113" s="241">
        <f t="shared" si="366"/>
        <v>571.52638620000005</v>
      </c>
      <c r="ACK113" s="241">
        <f t="shared" si="366"/>
        <v>329.58021604200002</v>
      </c>
      <c r="ACL113" s="241">
        <f t="shared" si="366"/>
        <v>40.006847034000003</v>
      </c>
      <c r="ACM113" s="241">
        <f t="shared" si="366"/>
        <v>247.66143402</v>
      </c>
      <c r="ACN113" s="241">
        <f t="shared" si="366"/>
        <v>16764.773995200001</v>
      </c>
      <c r="ACO113" s="241">
        <f t="shared" si="366"/>
        <v>247.66143402</v>
      </c>
      <c r="ACP113" s="241">
        <f t="shared" si="366"/>
        <v>45.722110896000011</v>
      </c>
      <c r="ACQ113" s="241">
        <f t="shared" si="366"/>
        <v>2000.3423517000001</v>
      </c>
      <c r="ACR113" s="241">
        <f t="shared" si="366"/>
        <v>3429.1583172000005</v>
      </c>
      <c r="ACS113" s="241">
        <f t="shared" si="366"/>
        <v>647.72990435999998</v>
      </c>
      <c r="ACT113" s="241">
        <f t="shared" si="366"/>
        <v>9.5254397700000002</v>
      </c>
      <c r="ACU113" s="241">
        <f t="shared" si="366"/>
        <v>742.98430206</v>
      </c>
      <c r="ACV113" s="241">
        <f t="shared" si="366"/>
        <v>198.12914721600001</v>
      </c>
      <c r="ACW113" s="241">
        <f t="shared" ref="ACW113:AFH113" si="367">VLOOKUP(ACW88,$A$40:$B$63,2,FALSE)</f>
        <v>514.37374757999999</v>
      </c>
      <c r="ACX113" s="241">
        <f t="shared" si="367"/>
        <v>198.12914721600001</v>
      </c>
      <c r="ACY113" s="241">
        <f t="shared" si="367"/>
        <v>228.61055448000005</v>
      </c>
      <c r="ACZ113" s="241">
        <f t="shared" si="367"/>
        <v>742.98430206</v>
      </c>
      <c r="ADA113" s="241">
        <f t="shared" si="367"/>
        <v>457.22110896000009</v>
      </c>
      <c r="ADB113" s="241">
        <f t="shared" si="367"/>
        <v>1714.5791586000003</v>
      </c>
      <c r="ADC113" s="241">
        <f t="shared" si="367"/>
        <v>838.23869976000015</v>
      </c>
      <c r="ADD113" s="241">
        <f t="shared" si="367"/>
        <v>247.66143402</v>
      </c>
      <c r="ADE113" s="241">
        <f t="shared" si="367"/>
        <v>1714.5791586000003</v>
      </c>
      <c r="ADF113" s="241">
        <f t="shared" si="367"/>
        <v>228.61055448000005</v>
      </c>
      <c r="ADG113" s="241">
        <f t="shared" si="367"/>
        <v>1714.5791586000003</v>
      </c>
      <c r="ADH113" s="241">
        <f t="shared" si="367"/>
        <v>838.23869976000015</v>
      </c>
      <c r="ADI113" s="241">
        <f t="shared" si="367"/>
        <v>838.23869976000015</v>
      </c>
      <c r="ADJ113" s="241">
        <f t="shared" si="367"/>
        <v>121.92562905600001</v>
      </c>
      <c r="ADK113" s="241">
        <f t="shared" si="367"/>
        <v>4953.2286804000005</v>
      </c>
      <c r="ADL113" s="241">
        <f t="shared" si="367"/>
        <v>121.92562905600001</v>
      </c>
      <c r="ADM113" s="241">
        <f t="shared" si="367"/>
        <v>228.61055448000005</v>
      </c>
      <c r="ADN113" s="241">
        <f t="shared" si="367"/>
        <v>329.58021604200002</v>
      </c>
      <c r="ADO113" s="241">
        <f t="shared" si="367"/>
        <v>228.61055448000005</v>
      </c>
      <c r="ADP113" s="241">
        <f t="shared" si="367"/>
        <v>742.98430206</v>
      </c>
      <c r="ADQ113" s="241">
        <f t="shared" si="367"/>
        <v>838.23869976000015</v>
      </c>
      <c r="ADR113" s="241">
        <f t="shared" si="367"/>
        <v>2000.3423517000001</v>
      </c>
      <c r="ADS113" s="241">
        <f t="shared" si="367"/>
        <v>742.98430206</v>
      </c>
      <c r="ADT113" s="241">
        <f t="shared" si="367"/>
        <v>4953.2286804000005</v>
      </c>
      <c r="ADU113" s="241">
        <f t="shared" si="367"/>
        <v>514.37374757999999</v>
      </c>
      <c r="ADV113" s="241">
        <f t="shared" si="367"/>
        <v>838.23869976000015</v>
      </c>
      <c r="ADW113" s="241">
        <f t="shared" si="367"/>
        <v>1809.8335563000003</v>
      </c>
      <c r="ADX113" s="241">
        <f t="shared" si="367"/>
        <v>838.23869976000015</v>
      </c>
      <c r="ADY113" s="241">
        <f t="shared" si="367"/>
        <v>647.72990435999998</v>
      </c>
      <c r="ADZ113" s="241">
        <f t="shared" si="367"/>
        <v>51.437374758000004</v>
      </c>
      <c r="AEA113" s="241">
        <f t="shared" si="367"/>
        <v>121.92562905600001</v>
      </c>
      <c r="AEB113" s="241">
        <f t="shared" si="367"/>
        <v>457.22110896000009</v>
      </c>
      <c r="AEC113" s="241">
        <f t="shared" si="367"/>
        <v>247.66143402</v>
      </c>
      <c r="AED113" s="241">
        <f t="shared" si="367"/>
        <v>571.52638620000005</v>
      </c>
      <c r="AEE113" s="241">
        <f t="shared" si="367"/>
        <v>247.66143402</v>
      </c>
      <c r="AEF113" s="241">
        <f t="shared" si="367"/>
        <v>3810.1759080000002</v>
      </c>
      <c r="AEG113" s="241">
        <f t="shared" si="367"/>
        <v>51.437374758000004</v>
      </c>
      <c r="AEH113" s="241">
        <f t="shared" si="367"/>
        <v>457.22110896000009</v>
      </c>
      <c r="AEI113" s="241">
        <f t="shared" si="367"/>
        <v>457.22110896000009</v>
      </c>
      <c r="AEJ113" s="241">
        <f t="shared" si="367"/>
        <v>329.58021604200002</v>
      </c>
      <c r="AEK113" s="241">
        <f t="shared" si="367"/>
        <v>718.21815865800011</v>
      </c>
      <c r="AEL113" s="241">
        <f t="shared" si="367"/>
        <v>647.72990435999998</v>
      </c>
      <c r="AEM113" s="241">
        <f t="shared" si="367"/>
        <v>457.22110896000009</v>
      </c>
      <c r="AEN113" s="241">
        <f t="shared" si="367"/>
        <v>198.12914721600001</v>
      </c>
      <c r="AEO113" s="241">
        <f t="shared" si="367"/>
        <v>457.22110896000009</v>
      </c>
      <c r="AEP113" s="241">
        <f t="shared" si="367"/>
        <v>9.5254397700000002</v>
      </c>
      <c r="AEQ113" s="241">
        <f t="shared" si="367"/>
        <v>329.58021604200002</v>
      </c>
      <c r="AER113" s="241">
        <f t="shared" si="367"/>
        <v>2000.3423517000001</v>
      </c>
      <c r="AES113" s="241">
        <f t="shared" si="367"/>
        <v>742.98430206</v>
      </c>
      <c r="AET113" s="241">
        <f t="shared" si="367"/>
        <v>16764.773995200001</v>
      </c>
      <c r="AEU113" s="241">
        <f t="shared" si="367"/>
        <v>457.22110896000009</v>
      </c>
      <c r="AEV113" s="241">
        <f t="shared" si="367"/>
        <v>571.52638620000005</v>
      </c>
      <c r="AEW113" s="241">
        <f t="shared" si="367"/>
        <v>571.52638620000005</v>
      </c>
      <c r="AEX113" s="241">
        <f t="shared" si="367"/>
        <v>838.23869976000015</v>
      </c>
      <c r="AEY113" s="241">
        <f t="shared" si="367"/>
        <v>2000.3423517000001</v>
      </c>
      <c r="AEZ113" s="241">
        <f t="shared" si="367"/>
        <v>495.32286804</v>
      </c>
      <c r="AFA113" s="241">
        <f t="shared" si="367"/>
        <v>742.98430206</v>
      </c>
      <c r="AFB113" s="241">
        <f t="shared" si="367"/>
        <v>838.23869976000015</v>
      </c>
      <c r="AFC113" s="241">
        <f t="shared" si="367"/>
        <v>4953.2286804000005</v>
      </c>
      <c r="AFD113" s="241">
        <f t="shared" si="367"/>
        <v>51.437374758000004</v>
      </c>
      <c r="AFE113" s="241">
        <f t="shared" si="367"/>
        <v>329.58021604200002</v>
      </c>
      <c r="AFF113" s="241">
        <f t="shared" si="367"/>
        <v>4953.2286804000005</v>
      </c>
      <c r="AFG113" s="241">
        <f t="shared" si="367"/>
        <v>1714.5791586000003</v>
      </c>
      <c r="AFH113" s="241">
        <f t="shared" si="367"/>
        <v>40.006847034000003</v>
      </c>
      <c r="AFI113" s="241">
        <f t="shared" ref="AFI113:AHT113" si="368">VLOOKUP(AFI88,$A$40:$B$63,2,FALSE)</f>
        <v>571.52638620000005</v>
      </c>
      <c r="AFJ113" s="241">
        <f t="shared" si="368"/>
        <v>40.006847034000003</v>
      </c>
      <c r="AFK113" s="241">
        <f t="shared" si="368"/>
        <v>228.61055448000005</v>
      </c>
      <c r="AFL113" s="241">
        <f t="shared" si="368"/>
        <v>198.12914721600001</v>
      </c>
      <c r="AFM113" s="241">
        <f t="shared" si="368"/>
        <v>457.22110896000009</v>
      </c>
      <c r="AFN113" s="241">
        <f t="shared" si="368"/>
        <v>1714.5791586000003</v>
      </c>
      <c r="AFO113" s="241">
        <f t="shared" si="368"/>
        <v>1714.5791586000003</v>
      </c>
      <c r="AFP113" s="241">
        <f t="shared" si="368"/>
        <v>121.92562905600001</v>
      </c>
      <c r="AFQ113" s="241">
        <f t="shared" si="368"/>
        <v>198.12914721600001</v>
      </c>
      <c r="AFR113" s="241">
        <f t="shared" si="368"/>
        <v>495.32286804</v>
      </c>
      <c r="AFS113" s="241">
        <f t="shared" si="368"/>
        <v>329.58021604200002</v>
      </c>
      <c r="AFT113" s="241">
        <f t="shared" si="368"/>
        <v>838.23869976000015</v>
      </c>
      <c r="AFU113" s="241">
        <f t="shared" si="368"/>
        <v>742.98430206</v>
      </c>
      <c r="AFV113" s="241">
        <f t="shared" si="368"/>
        <v>198.12914721600001</v>
      </c>
      <c r="AFW113" s="241">
        <f t="shared" si="368"/>
        <v>51.437374758000004</v>
      </c>
      <c r="AFX113" s="241">
        <f t="shared" si="368"/>
        <v>329.58021604200002</v>
      </c>
      <c r="AFY113" s="241">
        <f t="shared" si="368"/>
        <v>16764.773995200001</v>
      </c>
      <c r="AFZ113" s="241">
        <f t="shared" si="368"/>
        <v>742.98430206</v>
      </c>
      <c r="AGA113" s="241">
        <f t="shared" si="368"/>
        <v>718.21815865800011</v>
      </c>
      <c r="AGB113" s="241">
        <f t="shared" si="368"/>
        <v>228.61055448000005</v>
      </c>
      <c r="AGC113" s="241">
        <f t="shared" si="368"/>
        <v>495.32286804</v>
      </c>
      <c r="AGD113" s="241">
        <f t="shared" si="368"/>
        <v>3810.1759080000002</v>
      </c>
      <c r="AGE113" s="241">
        <f t="shared" si="368"/>
        <v>40.006847034000003</v>
      </c>
      <c r="AGF113" s="241">
        <f t="shared" si="368"/>
        <v>718.21815865800011</v>
      </c>
      <c r="AGG113" s="241">
        <f t="shared" si="368"/>
        <v>247.66143402</v>
      </c>
      <c r="AGH113" s="241">
        <f t="shared" si="368"/>
        <v>329.58021604200002</v>
      </c>
      <c r="AGI113" s="241">
        <f t="shared" si="368"/>
        <v>4953.2286804000005</v>
      </c>
      <c r="AGJ113" s="241">
        <f t="shared" si="368"/>
        <v>247.66143402</v>
      </c>
      <c r="AGK113" s="241">
        <f t="shared" si="368"/>
        <v>2000.3423517000001</v>
      </c>
      <c r="AGL113" s="241">
        <f t="shared" si="368"/>
        <v>121.92562905600001</v>
      </c>
      <c r="AGM113" s="241">
        <f t="shared" si="368"/>
        <v>1809.8335563000003</v>
      </c>
      <c r="AGN113" s="241">
        <f t="shared" si="368"/>
        <v>16764.773995200001</v>
      </c>
      <c r="AGO113" s="241">
        <f t="shared" si="368"/>
        <v>1714.5791586000003</v>
      </c>
      <c r="AGP113" s="241">
        <f t="shared" si="368"/>
        <v>4953.2286804000005</v>
      </c>
      <c r="AGQ113" s="241">
        <f t="shared" si="368"/>
        <v>1714.5791586000003</v>
      </c>
      <c r="AGR113" s="241">
        <f t="shared" si="368"/>
        <v>647.72990435999998</v>
      </c>
      <c r="AGS113" s="241">
        <f t="shared" si="368"/>
        <v>3810.1759080000002</v>
      </c>
      <c r="AGT113" s="241">
        <f t="shared" si="368"/>
        <v>838.23869976000015</v>
      </c>
      <c r="AGU113" s="241">
        <f t="shared" si="368"/>
        <v>1809.8335563000003</v>
      </c>
      <c r="AGV113" s="241">
        <f t="shared" si="368"/>
        <v>51.437374758000004</v>
      </c>
      <c r="AGW113" s="241">
        <f t="shared" si="368"/>
        <v>514.37374757999999</v>
      </c>
      <c r="AGX113" s="241">
        <f t="shared" si="368"/>
        <v>1714.5791586000003</v>
      </c>
      <c r="AGY113" s="241">
        <f t="shared" si="368"/>
        <v>495.32286804</v>
      </c>
      <c r="AGZ113" s="241">
        <f t="shared" si="368"/>
        <v>9.5254397700000002</v>
      </c>
      <c r="AHA113" s="241">
        <f t="shared" si="368"/>
        <v>4953.2286804000005</v>
      </c>
      <c r="AHB113" s="241">
        <f t="shared" si="368"/>
        <v>4953.2286804000005</v>
      </c>
      <c r="AHC113" s="241">
        <f t="shared" si="368"/>
        <v>514.37374757999999</v>
      </c>
      <c r="AHD113" s="241">
        <f t="shared" si="368"/>
        <v>3429.1583172000005</v>
      </c>
      <c r="AHE113" s="241">
        <f t="shared" si="368"/>
        <v>16764.773995200001</v>
      </c>
      <c r="AHF113" s="241">
        <f t="shared" si="368"/>
        <v>495.32286804</v>
      </c>
      <c r="AHG113" s="241">
        <f t="shared" si="368"/>
        <v>198.12914721600001</v>
      </c>
      <c r="AHH113" s="241">
        <f t="shared" si="368"/>
        <v>4953.2286804000005</v>
      </c>
      <c r="AHI113" s="241">
        <f t="shared" si="368"/>
        <v>198.12914721600001</v>
      </c>
      <c r="AHJ113" s="241">
        <f t="shared" si="368"/>
        <v>2000.3423517000001</v>
      </c>
      <c r="AHK113" s="241">
        <f t="shared" si="368"/>
        <v>647.72990435999998</v>
      </c>
      <c r="AHL113" s="241">
        <f t="shared" si="368"/>
        <v>228.61055448000005</v>
      </c>
      <c r="AHM113" s="241">
        <f t="shared" si="368"/>
        <v>40.006847034000003</v>
      </c>
      <c r="AHN113" s="241">
        <f t="shared" si="368"/>
        <v>121.92562905600001</v>
      </c>
      <c r="AHO113" s="241">
        <f t="shared" si="368"/>
        <v>40.006847034000003</v>
      </c>
      <c r="AHP113" s="241">
        <f t="shared" si="368"/>
        <v>1714.5791586000003</v>
      </c>
      <c r="AHQ113" s="241">
        <f t="shared" si="368"/>
        <v>514.37374757999999</v>
      </c>
      <c r="AHR113" s="241">
        <f t="shared" si="368"/>
        <v>121.92562905600001</v>
      </c>
      <c r="AHS113" s="241">
        <f t="shared" si="368"/>
        <v>838.23869976000015</v>
      </c>
      <c r="AHT113" s="241">
        <f t="shared" si="368"/>
        <v>495.32286804</v>
      </c>
      <c r="AHU113" s="241">
        <f t="shared" ref="AHU113:AKF113" si="369">VLOOKUP(AHU88,$A$40:$B$63,2,FALSE)</f>
        <v>742.98430206</v>
      </c>
      <c r="AHV113" s="241">
        <f t="shared" si="369"/>
        <v>647.72990435999998</v>
      </c>
      <c r="AHW113" s="241">
        <f t="shared" si="369"/>
        <v>40.006847034000003</v>
      </c>
      <c r="AHX113" s="241">
        <f t="shared" si="369"/>
        <v>198.12914721600001</v>
      </c>
      <c r="AHY113" s="241">
        <f t="shared" si="369"/>
        <v>571.52638620000005</v>
      </c>
      <c r="AHZ113" s="241">
        <f t="shared" si="369"/>
        <v>742.98430206</v>
      </c>
      <c r="AIA113" s="241">
        <f t="shared" si="369"/>
        <v>495.32286804</v>
      </c>
      <c r="AIB113" s="241">
        <f t="shared" si="369"/>
        <v>45.722110896000011</v>
      </c>
      <c r="AIC113" s="241">
        <f t="shared" si="369"/>
        <v>1809.8335563000003</v>
      </c>
      <c r="AID113" s="241">
        <f t="shared" si="369"/>
        <v>457.22110896000009</v>
      </c>
      <c r="AIE113" s="241">
        <f t="shared" si="369"/>
        <v>228.61055448000005</v>
      </c>
      <c r="AIF113" s="241">
        <f t="shared" si="369"/>
        <v>1809.8335563000003</v>
      </c>
      <c r="AIG113" s="241">
        <f t="shared" si="369"/>
        <v>51.437374758000004</v>
      </c>
      <c r="AIH113" s="241">
        <f t="shared" si="369"/>
        <v>1809.8335563000003</v>
      </c>
      <c r="AII113" s="241">
        <f t="shared" si="369"/>
        <v>2000.3423517000001</v>
      </c>
      <c r="AIJ113" s="241">
        <f t="shared" si="369"/>
        <v>3429.1583172000005</v>
      </c>
      <c r="AIK113" s="241">
        <f t="shared" si="369"/>
        <v>647.72990435999998</v>
      </c>
      <c r="AIL113" s="241">
        <f t="shared" si="369"/>
        <v>495.32286804</v>
      </c>
      <c r="AIM113" s="241">
        <f t="shared" si="369"/>
        <v>495.32286804</v>
      </c>
      <c r="AIN113" s="241">
        <f t="shared" si="369"/>
        <v>51.437374758000004</v>
      </c>
      <c r="AIO113" s="241">
        <f t="shared" si="369"/>
        <v>718.21815865800011</v>
      </c>
      <c r="AIP113" s="241">
        <f t="shared" si="369"/>
        <v>247.66143402</v>
      </c>
      <c r="AIQ113" s="241">
        <f t="shared" si="369"/>
        <v>1714.5791586000003</v>
      </c>
      <c r="AIR113" s="241">
        <f t="shared" si="369"/>
        <v>9.5254397700000002</v>
      </c>
      <c r="AIS113" s="241">
        <f t="shared" si="369"/>
        <v>514.37374757999999</v>
      </c>
      <c r="AIT113" s="241">
        <f t="shared" si="369"/>
        <v>16764.773995200001</v>
      </c>
      <c r="AIU113" s="241">
        <f t="shared" si="369"/>
        <v>457.22110896000009</v>
      </c>
      <c r="AIV113" s="241">
        <f t="shared" si="369"/>
        <v>3429.1583172000005</v>
      </c>
      <c r="AIW113" s="241">
        <f t="shared" si="369"/>
        <v>4953.2286804000005</v>
      </c>
      <c r="AIX113" s="241">
        <f t="shared" si="369"/>
        <v>718.21815865800011</v>
      </c>
      <c r="AIY113" s="241">
        <f t="shared" si="369"/>
        <v>16764.773995200001</v>
      </c>
      <c r="AIZ113" s="241">
        <f t="shared" si="369"/>
        <v>3429.1583172000005</v>
      </c>
      <c r="AJA113" s="241">
        <f t="shared" si="369"/>
        <v>495.32286804</v>
      </c>
      <c r="AJB113" s="241">
        <f t="shared" si="369"/>
        <v>4953.2286804000005</v>
      </c>
      <c r="AJC113" s="241">
        <f t="shared" si="369"/>
        <v>16764.773995200001</v>
      </c>
      <c r="AJD113" s="241">
        <f t="shared" si="369"/>
        <v>3810.1759080000002</v>
      </c>
      <c r="AJE113" s="241">
        <f t="shared" si="369"/>
        <v>495.32286804</v>
      </c>
      <c r="AJF113" s="241">
        <f t="shared" si="369"/>
        <v>718.21815865800011</v>
      </c>
      <c r="AJG113" s="241">
        <f t="shared" si="369"/>
        <v>9.5254397700000002</v>
      </c>
      <c r="AJH113" s="241">
        <f t="shared" si="369"/>
        <v>3429.1583172000005</v>
      </c>
      <c r="AJI113" s="241">
        <f t="shared" si="369"/>
        <v>2000.3423517000001</v>
      </c>
      <c r="AJJ113" s="241">
        <f t="shared" si="369"/>
        <v>40.006847034000003</v>
      </c>
      <c r="AJK113" s="241">
        <f t="shared" si="369"/>
        <v>228.61055448000005</v>
      </c>
      <c r="AJL113" s="241">
        <f t="shared" si="369"/>
        <v>495.32286804</v>
      </c>
      <c r="AJM113" s="241">
        <f t="shared" si="369"/>
        <v>2000.3423517000001</v>
      </c>
      <c r="AJN113" s="241">
        <f t="shared" si="369"/>
        <v>495.32286804</v>
      </c>
      <c r="AJO113" s="241">
        <f t="shared" si="369"/>
        <v>9.5254397700000002</v>
      </c>
      <c r="AJP113" s="241">
        <f t="shared" si="369"/>
        <v>2000.3423517000001</v>
      </c>
      <c r="AJQ113" s="241">
        <f t="shared" si="369"/>
        <v>495.32286804</v>
      </c>
      <c r="AJR113" s="241">
        <f t="shared" si="369"/>
        <v>2000.3423517000001</v>
      </c>
      <c r="AJS113" s="241">
        <f t="shared" si="369"/>
        <v>514.37374757999999</v>
      </c>
      <c r="AJT113" s="241">
        <f t="shared" si="369"/>
        <v>329.58021604200002</v>
      </c>
      <c r="AJU113" s="241">
        <f t="shared" si="369"/>
        <v>571.52638620000005</v>
      </c>
      <c r="AJV113" s="241">
        <f t="shared" si="369"/>
        <v>121.92562905600001</v>
      </c>
      <c r="AJW113" s="241">
        <f t="shared" si="369"/>
        <v>3810.1759080000002</v>
      </c>
      <c r="AJX113" s="241">
        <f t="shared" si="369"/>
        <v>742.98430206</v>
      </c>
      <c r="AJY113" s="241">
        <f t="shared" si="369"/>
        <v>40.006847034000003</v>
      </c>
      <c r="AJZ113" s="241">
        <f t="shared" si="369"/>
        <v>45.722110896000011</v>
      </c>
      <c r="AKA113" s="241">
        <f t="shared" si="369"/>
        <v>1809.8335563000003</v>
      </c>
      <c r="AKB113" s="241">
        <f t="shared" si="369"/>
        <v>495.32286804</v>
      </c>
      <c r="AKC113" s="241">
        <f t="shared" si="369"/>
        <v>45.722110896000011</v>
      </c>
      <c r="AKD113" s="241">
        <f t="shared" si="369"/>
        <v>121.92562905600001</v>
      </c>
      <c r="AKE113" s="241">
        <f t="shared" si="369"/>
        <v>4953.2286804000005</v>
      </c>
      <c r="AKF113" s="241">
        <f t="shared" si="369"/>
        <v>40.006847034000003</v>
      </c>
      <c r="AKG113" s="241">
        <f t="shared" ref="AKG113:ALM113" si="370">VLOOKUP(AKG88,$A$40:$B$63,2,FALSE)</f>
        <v>1809.8335563000003</v>
      </c>
      <c r="AKH113" s="241">
        <f t="shared" si="370"/>
        <v>329.58021604200002</v>
      </c>
      <c r="AKI113" s="241">
        <f t="shared" si="370"/>
        <v>3810.1759080000002</v>
      </c>
      <c r="AKJ113" s="241">
        <f t="shared" si="370"/>
        <v>51.437374758000004</v>
      </c>
      <c r="AKK113" s="241">
        <f t="shared" si="370"/>
        <v>16764.773995200001</v>
      </c>
      <c r="AKL113" s="241">
        <f t="shared" si="370"/>
        <v>647.72990435999998</v>
      </c>
      <c r="AKM113" s="241">
        <f t="shared" si="370"/>
        <v>40.006847034000003</v>
      </c>
      <c r="AKN113" s="241">
        <f t="shared" si="370"/>
        <v>742.98430206</v>
      </c>
      <c r="AKO113" s="241">
        <f t="shared" si="370"/>
        <v>3810.1759080000002</v>
      </c>
      <c r="AKP113" s="241">
        <f t="shared" si="370"/>
        <v>3810.1759080000002</v>
      </c>
      <c r="AKQ113" s="241">
        <f t="shared" si="370"/>
        <v>3810.1759080000002</v>
      </c>
      <c r="AKR113" s="241">
        <f t="shared" si="370"/>
        <v>718.21815865800011</v>
      </c>
      <c r="AKS113" s="241">
        <f t="shared" si="370"/>
        <v>838.23869976000015</v>
      </c>
      <c r="AKT113" s="241">
        <f t="shared" si="370"/>
        <v>45.722110896000011</v>
      </c>
      <c r="AKU113" s="241">
        <f t="shared" si="370"/>
        <v>40.006847034000003</v>
      </c>
      <c r="AKV113" s="241">
        <f t="shared" si="370"/>
        <v>4953.2286804000005</v>
      </c>
      <c r="AKW113" s="241">
        <f t="shared" si="370"/>
        <v>228.61055448000005</v>
      </c>
      <c r="AKX113" s="241">
        <f t="shared" si="370"/>
        <v>1714.5791586000003</v>
      </c>
      <c r="AKY113" s="241">
        <f t="shared" si="370"/>
        <v>495.32286804</v>
      </c>
      <c r="AKZ113" s="241">
        <f t="shared" si="370"/>
        <v>514.37374757999999</v>
      </c>
      <c r="ALA113" s="241">
        <f t="shared" si="370"/>
        <v>45.722110896000011</v>
      </c>
      <c r="ALB113" s="241">
        <f t="shared" si="370"/>
        <v>718.21815865800011</v>
      </c>
      <c r="ALC113" s="241">
        <f t="shared" si="370"/>
        <v>571.52638620000005</v>
      </c>
      <c r="ALD113" s="241">
        <f t="shared" si="370"/>
        <v>514.37374757999999</v>
      </c>
      <c r="ALE113" s="241">
        <f t="shared" si="370"/>
        <v>16764.773995200001</v>
      </c>
      <c r="ALF113" s="241">
        <f t="shared" si="370"/>
        <v>838.23869976000015</v>
      </c>
      <c r="ALG113" s="241">
        <f t="shared" si="370"/>
        <v>838.23869976000015</v>
      </c>
      <c r="ALH113" s="241">
        <f t="shared" si="370"/>
        <v>1809.8335563000003</v>
      </c>
      <c r="ALI113" s="241">
        <f t="shared" si="370"/>
        <v>198.12914721600001</v>
      </c>
      <c r="ALJ113" s="241">
        <f t="shared" si="370"/>
        <v>40.006847034000003</v>
      </c>
      <c r="ALK113" s="241">
        <f t="shared" si="370"/>
        <v>647.72990435999998</v>
      </c>
      <c r="ALL113" s="241">
        <f t="shared" si="370"/>
        <v>329.58021604200002</v>
      </c>
      <c r="ALM113" s="241">
        <f t="shared" si="370"/>
        <v>495.32286804</v>
      </c>
    </row>
    <row r="114" spans="1:1001" x14ac:dyDescent="0.25">
      <c r="A114">
        <v>24</v>
      </c>
      <c r="B114" s="241">
        <f t="shared" si="322"/>
        <v>9.5254397700000002</v>
      </c>
      <c r="C114" s="241">
        <f t="shared" si="322"/>
        <v>495.32286804</v>
      </c>
      <c r="D114" s="241">
        <f t="shared" si="322"/>
        <v>329.58021604200002</v>
      </c>
      <c r="E114" s="241">
        <f t="shared" si="322"/>
        <v>329.58021604200002</v>
      </c>
      <c r="F114" s="241">
        <f t="shared" si="322"/>
        <v>457.22110896000009</v>
      </c>
      <c r="G114" s="241">
        <f t="shared" si="322"/>
        <v>718.21815865800011</v>
      </c>
      <c r="H114" s="241">
        <f t="shared" si="322"/>
        <v>495.32286804</v>
      </c>
      <c r="I114" s="241">
        <f t="shared" ref="I114:BT114" si="371">VLOOKUP(I89,$A$40:$B$63,2,FALSE)</f>
        <v>40.006847034000003</v>
      </c>
      <c r="J114" s="241">
        <f t="shared" si="371"/>
        <v>40.006847034000003</v>
      </c>
      <c r="K114" s="241">
        <f t="shared" si="371"/>
        <v>742.98430206</v>
      </c>
      <c r="L114" s="241">
        <f t="shared" si="371"/>
        <v>2000.3423517000001</v>
      </c>
      <c r="M114" s="241">
        <f t="shared" si="371"/>
        <v>16764.773995200001</v>
      </c>
      <c r="N114" s="241">
        <f t="shared" si="371"/>
        <v>742.98430206</v>
      </c>
      <c r="O114" s="241">
        <f t="shared" si="371"/>
        <v>121.92562905600001</v>
      </c>
      <c r="P114" s="241">
        <f t="shared" si="371"/>
        <v>51.437374758000004</v>
      </c>
      <c r="Q114" s="241">
        <f t="shared" si="371"/>
        <v>742.98430206</v>
      </c>
      <c r="R114" s="241">
        <f t="shared" si="371"/>
        <v>2000.3423517000001</v>
      </c>
      <c r="S114" s="241">
        <f t="shared" si="371"/>
        <v>3429.1583172000005</v>
      </c>
      <c r="T114" s="241">
        <f t="shared" si="371"/>
        <v>495.32286804</v>
      </c>
      <c r="U114" s="241">
        <f t="shared" si="371"/>
        <v>514.37374757999999</v>
      </c>
      <c r="V114" s="241">
        <f t="shared" si="371"/>
        <v>571.52638620000005</v>
      </c>
      <c r="W114" s="241">
        <f t="shared" si="371"/>
        <v>3810.1759080000002</v>
      </c>
      <c r="X114" s="241">
        <f t="shared" si="371"/>
        <v>198.12914721600001</v>
      </c>
      <c r="Y114" s="241">
        <f t="shared" si="371"/>
        <v>495.32286804</v>
      </c>
      <c r="Z114" s="241">
        <f t="shared" si="371"/>
        <v>1809.8335563000003</v>
      </c>
      <c r="AA114" s="241">
        <f t="shared" si="371"/>
        <v>247.66143402</v>
      </c>
      <c r="AB114" s="241">
        <f t="shared" si="371"/>
        <v>45.722110896000011</v>
      </c>
      <c r="AC114" s="241">
        <f t="shared" si="371"/>
        <v>571.52638620000005</v>
      </c>
      <c r="AD114" s="241">
        <f t="shared" si="371"/>
        <v>1714.5791586000003</v>
      </c>
      <c r="AE114" s="241">
        <f t="shared" si="371"/>
        <v>495.32286804</v>
      </c>
      <c r="AF114" s="241">
        <f t="shared" si="371"/>
        <v>329.58021604200002</v>
      </c>
      <c r="AG114" s="241">
        <f t="shared" si="371"/>
        <v>742.98430206</v>
      </c>
      <c r="AH114" s="241">
        <f t="shared" si="371"/>
        <v>647.72990435999998</v>
      </c>
      <c r="AI114" s="241">
        <f t="shared" si="371"/>
        <v>838.23869976000015</v>
      </c>
      <c r="AJ114" s="241">
        <f t="shared" si="371"/>
        <v>3810.1759080000002</v>
      </c>
      <c r="AK114" s="241">
        <f t="shared" si="371"/>
        <v>9.5254397700000002</v>
      </c>
      <c r="AL114" s="241">
        <f t="shared" si="371"/>
        <v>2000.3423517000001</v>
      </c>
      <c r="AM114" s="241">
        <f t="shared" si="371"/>
        <v>3810.1759080000002</v>
      </c>
      <c r="AN114" s="241">
        <f t="shared" si="371"/>
        <v>457.22110896000009</v>
      </c>
      <c r="AO114" s="241">
        <f t="shared" si="371"/>
        <v>1714.5791586000003</v>
      </c>
      <c r="AP114" s="241">
        <f t="shared" si="371"/>
        <v>838.23869976000015</v>
      </c>
      <c r="AQ114" s="241">
        <f t="shared" si="371"/>
        <v>329.58021604200002</v>
      </c>
      <c r="AR114" s="241">
        <f t="shared" si="371"/>
        <v>495.32286804</v>
      </c>
      <c r="AS114" s="241">
        <f t="shared" si="371"/>
        <v>247.66143402</v>
      </c>
      <c r="AT114" s="241">
        <f t="shared" si="371"/>
        <v>198.12914721600001</v>
      </c>
      <c r="AU114" s="241">
        <f t="shared" si="371"/>
        <v>742.98430206</v>
      </c>
      <c r="AV114" s="241">
        <f t="shared" si="371"/>
        <v>3810.1759080000002</v>
      </c>
      <c r="AW114" s="241">
        <f t="shared" si="371"/>
        <v>495.32286804</v>
      </c>
      <c r="AX114" s="241">
        <f t="shared" si="371"/>
        <v>9.5254397700000002</v>
      </c>
      <c r="AY114" s="241">
        <f t="shared" si="371"/>
        <v>4953.2286804000005</v>
      </c>
      <c r="AZ114" s="241">
        <f t="shared" si="371"/>
        <v>121.92562905600001</v>
      </c>
      <c r="BA114" s="241">
        <f t="shared" si="371"/>
        <v>571.52638620000005</v>
      </c>
      <c r="BB114" s="241">
        <f t="shared" si="371"/>
        <v>495.32286804</v>
      </c>
      <c r="BC114" s="241">
        <f t="shared" si="371"/>
        <v>198.12914721600001</v>
      </c>
      <c r="BD114" s="241">
        <f t="shared" si="371"/>
        <v>647.72990435999998</v>
      </c>
      <c r="BE114" s="241">
        <f t="shared" si="371"/>
        <v>838.23869976000015</v>
      </c>
      <c r="BF114" s="241">
        <f t="shared" si="371"/>
        <v>51.437374758000004</v>
      </c>
      <c r="BG114" s="241">
        <f t="shared" si="371"/>
        <v>457.22110896000009</v>
      </c>
      <c r="BH114" s="241">
        <f t="shared" si="371"/>
        <v>2000.3423517000001</v>
      </c>
      <c r="BI114" s="241">
        <f t="shared" si="371"/>
        <v>1714.5791586000003</v>
      </c>
      <c r="BJ114" s="241">
        <f t="shared" si="371"/>
        <v>228.61055448000005</v>
      </c>
      <c r="BK114" s="241">
        <f t="shared" si="371"/>
        <v>51.437374758000004</v>
      </c>
      <c r="BL114" s="241">
        <f t="shared" si="371"/>
        <v>16764.773995200001</v>
      </c>
      <c r="BM114" s="241">
        <f t="shared" si="371"/>
        <v>1809.8335563000003</v>
      </c>
      <c r="BN114" s="241">
        <f t="shared" si="371"/>
        <v>495.32286804</v>
      </c>
      <c r="BO114" s="241">
        <f t="shared" si="371"/>
        <v>198.12914721600001</v>
      </c>
      <c r="BP114" s="241">
        <f t="shared" si="371"/>
        <v>40.006847034000003</v>
      </c>
      <c r="BQ114" s="241">
        <f t="shared" si="371"/>
        <v>3810.1759080000002</v>
      </c>
      <c r="BR114" s="241">
        <f t="shared" si="371"/>
        <v>1809.8335563000003</v>
      </c>
      <c r="BS114" s="241">
        <f t="shared" si="371"/>
        <v>4953.2286804000005</v>
      </c>
      <c r="BT114" s="241">
        <f t="shared" si="371"/>
        <v>718.21815865800011</v>
      </c>
      <c r="BU114" s="241">
        <f t="shared" ref="BU114:EF114" si="372">VLOOKUP(BU89,$A$40:$B$63,2,FALSE)</f>
        <v>742.98430206</v>
      </c>
      <c r="BV114" s="241">
        <f t="shared" si="372"/>
        <v>718.21815865800011</v>
      </c>
      <c r="BW114" s="241">
        <f t="shared" si="372"/>
        <v>228.61055448000005</v>
      </c>
      <c r="BX114" s="241">
        <f t="shared" si="372"/>
        <v>514.37374757999999</v>
      </c>
      <c r="BY114" s="241">
        <f t="shared" si="372"/>
        <v>247.66143402</v>
      </c>
      <c r="BZ114" s="241">
        <f t="shared" si="372"/>
        <v>16764.773995200001</v>
      </c>
      <c r="CA114" s="241">
        <f t="shared" si="372"/>
        <v>514.37374757999999</v>
      </c>
      <c r="CB114" s="241">
        <f t="shared" si="372"/>
        <v>16764.773995200001</v>
      </c>
      <c r="CC114" s="241">
        <f t="shared" si="372"/>
        <v>3810.1759080000002</v>
      </c>
      <c r="CD114" s="241">
        <f t="shared" si="372"/>
        <v>457.22110896000009</v>
      </c>
      <c r="CE114" s="241">
        <f t="shared" si="372"/>
        <v>198.12914721600001</v>
      </c>
      <c r="CF114" s="241">
        <f t="shared" si="372"/>
        <v>198.12914721600001</v>
      </c>
      <c r="CG114" s="241">
        <f t="shared" si="372"/>
        <v>247.66143402</v>
      </c>
      <c r="CH114" s="241">
        <f t="shared" si="372"/>
        <v>647.72990435999998</v>
      </c>
      <c r="CI114" s="241">
        <f t="shared" si="372"/>
        <v>228.61055448000005</v>
      </c>
      <c r="CJ114" s="241">
        <f t="shared" si="372"/>
        <v>457.22110896000009</v>
      </c>
      <c r="CK114" s="241">
        <f t="shared" si="372"/>
        <v>647.72990435999998</v>
      </c>
      <c r="CL114" s="241">
        <f t="shared" si="372"/>
        <v>3810.1759080000002</v>
      </c>
      <c r="CM114" s="241">
        <f t="shared" si="372"/>
        <v>1714.5791586000003</v>
      </c>
      <c r="CN114" s="241">
        <f t="shared" si="372"/>
        <v>571.52638620000005</v>
      </c>
      <c r="CO114" s="241">
        <f t="shared" si="372"/>
        <v>495.32286804</v>
      </c>
      <c r="CP114" s="241">
        <f t="shared" si="372"/>
        <v>4953.2286804000005</v>
      </c>
      <c r="CQ114" s="241">
        <f t="shared" si="372"/>
        <v>2000.3423517000001</v>
      </c>
      <c r="CR114" s="241">
        <f t="shared" si="372"/>
        <v>16764.773995200001</v>
      </c>
      <c r="CS114" s="241">
        <f t="shared" si="372"/>
        <v>198.12914721600001</v>
      </c>
      <c r="CT114" s="241">
        <f t="shared" si="372"/>
        <v>329.58021604200002</v>
      </c>
      <c r="CU114" s="241">
        <f t="shared" si="372"/>
        <v>514.37374757999999</v>
      </c>
      <c r="CV114" s="241">
        <f t="shared" si="372"/>
        <v>198.12914721600001</v>
      </c>
      <c r="CW114" s="241">
        <f t="shared" si="372"/>
        <v>198.12914721600001</v>
      </c>
      <c r="CX114" s="241">
        <f t="shared" si="372"/>
        <v>45.722110896000011</v>
      </c>
      <c r="CY114" s="241">
        <f t="shared" si="372"/>
        <v>647.72990435999998</v>
      </c>
      <c r="CZ114" s="241">
        <f t="shared" si="372"/>
        <v>51.437374758000004</v>
      </c>
      <c r="DA114" s="241">
        <f t="shared" si="372"/>
        <v>4953.2286804000005</v>
      </c>
      <c r="DB114" s="241">
        <f t="shared" si="372"/>
        <v>3810.1759080000002</v>
      </c>
      <c r="DC114" s="241">
        <f t="shared" si="372"/>
        <v>16764.773995200001</v>
      </c>
      <c r="DD114" s="241">
        <f t="shared" si="372"/>
        <v>571.52638620000005</v>
      </c>
      <c r="DE114" s="241">
        <f t="shared" si="372"/>
        <v>121.92562905600001</v>
      </c>
      <c r="DF114" s="241">
        <f t="shared" si="372"/>
        <v>4953.2286804000005</v>
      </c>
      <c r="DG114" s="241">
        <f t="shared" si="372"/>
        <v>3810.1759080000002</v>
      </c>
      <c r="DH114" s="241">
        <f t="shared" si="372"/>
        <v>1714.5791586000003</v>
      </c>
      <c r="DI114" s="241">
        <f t="shared" si="372"/>
        <v>3429.1583172000005</v>
      </c>
      <c r="DJ114" s="241">
        <f t="shared" si="372"/>
        <v>4953.2286804000005</v>
      </c>
      <c r="DK114" s="241">
        <f t="shared" si="372"/>
        <v>571.52638620000005</v>
      </c>
      <c r="DL114" s="241">
        <f t="shared" si="372"/>
        <v>51.437374758000004</v>
      </c>
      <c r="DM114" s="241">
        <f t="shared" si="372"/>
        <v>2000.3423517000001</v>
      </c>
      <c r="DN114" s="241">
        <f t="shared" si="372"/>
        <v>571.52638620000005</v>
      </c>
      <c r="DO114" s="241">
        <f t="shared" si="372"/>
        <v>329.58021604200002</v>
      </c>
      <c r="DP114" s="241">
        <f t="shared" si="372"/>
        <v>247.66143402</v>
      </c>
      <c r="DQ114" s="241">
        <f t="shared" si="372"/>
        <v>198.12914721600001</v>
      </c>
      <c r="DR114" s="241">
        <f t="shared" si="372"/>
        <v>247.66143402</v>
      </c>
      <c r="DS114" s="241">
        <f t="shared" si="372"/>
        <v>718.21815865800011</v>
      </c>
      <c r="DT114" s="241">
        <f t="shared" si="372"/>
        <v>1714.5791586000003</v>
      </c>
      <c r="DU114" s="241">
        <f t="shared" si="372"/>
        <v>718.21815865800011</v>
      </c>
      <c r="DV114" s="241">
        <f t="shared" si="372"/>
        <v>198.12914721600001</v>
      </c>
      <c r="DW114" s="241">
        <f t="shared" si="372"/>
        <v>16764.773995200001</v>
      </c>
      <c r="DX114" s="241">
        <f t="shared" si="372"/>
        <v>3429.1583172000005</v>
      </c>
      <c r="DY114" s="241">
        <f t="shared" si="372"/>
        <v>514.37374757999999</v>
      </c>
      <c r="DZ114" s="241">
        <f t="shared" si="372"/>
        <v>2000.3423517000001</v>
      </c>
      <c r="EA114" s="241">
        <f t="shared" si="372"/>
        <v>3429.1583172000005</v>
      </c>
      <c r="EB114" s="241">
        <f t="shared" si="372"/>
        <v>647.72990435999998</v>
      </c>
      <c r="EC114" s="241">
        <f t="shared" si="372"/>
        <v>2000.3423517000001</v>
      </c>
      <c r="ED114" s="241">
        <f t="shared" si="372"/>
        <v>495.32286804</v>
      </c>
      <c r="EE114" s="241">
        <f t="shared" si="372"/>
        <v>121.92562905600001</v>
      </c>
      <c r="EF114" s="241">
        <f t="shared" si="372"/>
        <v>247.66143402</v>
      </c>
      <c r="EG114" s="241">
        <f t="shared" ref="EG114:GR114" si="373">VLOOKUP(EG89,$A$40:$B$63,2,FALSE)</f>
        <v>718.21815865800011</v>
      </c>
      <c r="EH114" s="241">
        <f t="shared" si="373"/>
        <v>1809.8335563000003</v>
      </c>
      <c r="EI114" s="241">
        <f t="shared" si="373"/>
        <v>718.21815865800011</v>
      </c>
      <c r="EJ114" s="241">
        <f t="shared" si="373"/>
        <v>742.98430206</v>
      </c>
      <c r="EK114" s="241">
        <f t="shared" si="373"/>
        <v>4953.2286804000005</v>
      </c>
      <c r="EL114" s="241">
        <f t="shared" si="373"/>
        <v>16764.773995200001</v>
      </c>
      <c r="EM114" s="241">
        <f t="shared" si="373"/>
        <v>742.98430206</v>
      </c>
      <c r="EN114" s="241">
        <f t="shared" si="373"/>
        <v>742.98430206</v>
      </c>
      <c r="EO114" s="241">
        <f t="shared" si="373"/>
        <v>51.437374758000004</v>
      </c>
      <c r="EP114" s="241">
        <f t="shared" si="373"/>
        <v>3429.1583172000005</v>
      </c>
      <c r="EQ114" s="241">
        <f t="shared" si="373"/>
        <v>51.437374758000004</v>
      </c>
      <c r="ER114" s="241">
        <f t="shared" si="373"/>
        <v>45.722110896000011</v>
      </c>
      <c r="ES114" s="241">
        <f t="shared" si="373"/>
        <v>247.66143402</v>
      </c>
      <c r="ET114" s="241">
        <f t="shared" si="373"/>
        <v>457.22110896000009</v>
      </c>
      <c r="EU114" s="241">
        <f t="shared" si="373"/>
        <v>40.006847034000003</v>
      </c>
      <c r="EV114" s="241">
        <f t="shared" si="373"/>
        <v>9.5254397700000002</v>
      </c>
      <c r="EW114" s="241">
        <f t="shared" si="373"/>
        <v>2000.3423517000001</v>
      </c>
      <c r="EX114" s="241">
        <f t="shared" si="373"/>
        <v>1714.5791586000003</v>
      </c>
      <c r="EY114" s="241">
        <f t="shared" si="373"/>
        <v>4953.2286804000005</v>
      </c>
      <c r="EZ114" s="241">
        <f t="shared" si="373"/>
        <v>9.5254397700000002</v>
      </c>
      <c r="FA114" s="241">
        <f t="shared" si="373"/>
        <v>40.006847034000003</v>
      </c>
      <c r="FB114" s="241">
        <f t="shared" si="373"/>
        <v>3810.1759080000002</v>
      </c>
      <c r="FC114" s="241">
        <f t="shared" si="373"/>
        <v>9.5254397700000002</v>
      </c>
      <c r="FD114" s="241">
        <f t="shared" si="373"/>
        <v>3429.1583172000005</v>
      </c>
      <c r="FE114" s="241">
        <f t="shared" si="373"/>
        <v>718.21815865800011</v>
      </c>
      <c r="FF114" s="241">
        <f t="shared" si="373"/>
        <v>3429.1583172000005</v>
      </c>
      <c r="FG114" s="241">
        <f t="shared" si="373"/>
        <v>9.5254397700000002</v>
      </c>
      <c r="FH114" s="241">
        <f t="shared" si="373"/>
        <v>51.437374758000004</v>
      </c>
      <c r="FI114" s="241">
        <f t="shared" si="373"/>
        <v>838.23869976000015</v>
      </c>
      <c r="FJ114" s="241">
        <f t="shared" si="373"/>
        <v>121.92562905600001</v>
      </c>
      <c r="FK114" s="241">
        <f t="shared" si="373"/>
        <v>16764.773995200001</v>
      </c>
      <c r="FL114" s="241">
        <f t="shared" si="373"/>
        <v>2000.3423517000001</v>
      </c>
      <c r="FM114" s="241">
        <f t="shared" si="373"/>
        <v>3810.1759080000002</v>
      </c>
      <c r="FN114" s="241">
        <f t="shared" si="373"/>
        <v>16764.773995200001</v>
      </c>
      <c r="FO114" s="241">
        <f t="shared" si="373"/>
        <v>51.437374758000004</v>
      </c>
      <c r="FP114" s="241">
        <f t="shared" si="373"/>
        <v>9.5254397700000002</v>
      </c>
      <c r="FQ114" s="241">
        <f t="shared" si="373"/>
        <v>742.98430206</v>
      </c>
      <c r="FR114" s="241">
        <f t="shared" si="373"/>
        <v>51.437374758000004</v>
      </c>
      <c r="FS114" s="241">
        <f t="shared" si="373"/>
        <v>45.722110896000011</v>
      </c>
      <c r="FT114" s="241">
        <f t="shared" si="373"/>
        <v>4953.2286804000005</v>
      </c>
      <c r="FU114" s="241">
        <f t="shared" si="373"/>
        <v>742.98430206</v>
      </c>
      <c r="FV114" s="241">
        <f t="shared" si="373"/>
        <v>3810.1759080000002</v>
      </c>
      <c r="FW114" s="241">
        <f t="shared" si="373"/>
        <v>742.98430206</v>
      </c>
      <c r="FX114" s="241">
        <f t="shared" si="373"/>
        <v>121.92562905600001</v>
      </c>
      <c r="FY114" s="241">
        <f t="shared" si="373"/>
        <v>198.12914721600001</v>
      </c>
      <c r="FZ114" s="241">
        <f t="shared" si="373"/>
        <v>457.22110896000009</v>
      </c>
      <c r="GA114" s="241">
        <f t="shared" si="373"/>
        <v>9.5254397700000002</v>
      </c>
      <c r="GB114" s="241">
        <f t="shared" si="373"/>
        <v>1714.5791586000003</v>
      </c>
      <c r="GC114" s="241">
        <f t="shared" si="373"/>
        <v>2000.3423517000001</v>
      </c>
      <c r="GD114" s="241">
        <f t="shared" si="373"/>
        <v>9.5254397700000002</v>
      </c>
      <c r="GE114" s="241">
        <f t="shared" si="373"/>
        <v>9.5254397700000002</v>
      </c>
      <c r="GF114" s="241">
        <f t="shared" si="373"/>
        <v>16764.773995200001</v>
      </c>
      <c r="GG114" s="241">
        <f t="shared" si="373"/>
        <v>198.12914721600001</v>
      </c>
      <c r="GH114" s="241">
        <f t="shared" si="373"/>
        <v>647.72990435999998</v>
      </c>
      <c r="GI114" s="241">
        <f t="shared" si="373"/>
        <v>514.37374757999999</v>
      </c>
      <c r="GJ114" s="241">
        <f t="shared" si="373"/>
        <v>51.437374758000004</v>
      </c>
      <c r="GK114" s="241">
        <f t="shared" si="373"/>
        <v>329.58021604200002</v>
      </c>
      <c r="GL114" s="241">
        <f t="shared" si="373"/>
        <v>3429.1583172000005</v>
      </c>
      <c r="GM114" s="241">
        <f t="shared" si="373"/>
        <v>45.722110896000011</v>
      </c>
      <c r="GN114" s="241">
        <f t="shared" si="373"/>
        <v>9.5254397700000002</v>
      </c>
      <c r="GO114" s="241">
        <f t="shared" si="373"/>
        <v>514.37374757999999</v>
      </c>
      <c r="GP114" s="241">
        <f t="shared" si="373"/>
        <v>742.98430206</v>
      </c>
      <c r="GQ114" s="241">
        <f t="shared" si="373"/>
        <v>3810.1759080000002</v>
      </c>
      <c r="GR114" s="241">
        <f t="shared" si="373"/>
        <v>3429.1583172000005</v>
      </c>
      <c r="GS114" s="241">
        <f t="shared" ref="GS114:JD114" si="374">VLOOKUP(GS89,$A$40:$B$63,2,FALSE)</f>
        <v>3429.1583172000005</v>
      </c>
      <c r="GT114" s="241">
        <f t="shared" si="374"/>
        <v>571.52638620000005</v>
      </c>
      <c r="GU114" s="241">
        <f t="shared" si="374"/>
        <v>571.52638620000005</v>
      </c>
      <c r="GV114" s="241">
        <f t="shared" si="374"/>
        <v>718.21815865800011</v>
      </c>
      <c r="GW114" s="241">
        <f t="shared" si="374"/>
        <v>9.5254397700000002</v>
      </c>
      <c r="GX114" s="241">
        <f t="shared" si="374"/>
        <v>198.12914721600001</v>
      </c>
      <c r="GY114" s="241">
        <f t="shared" si="374"/>
        <v>1809.8335563000003</v>
      </c>
      <c r="GZ114" s="241">
        <f t="shared" si="374"/>
        <v>457.22110896000009</v>
      </c>
      <c r="HA114" s="241">
        <f t="shared" si="374"/>
        <v>247.66143402</v>
      </c>
      <c r="HB114" s="241">
        <f t="shared" si="374"/>
        <v>647.72990435999998</v>
      </c>
      <c r="HC114" s="241">
        <f t="shared" si="374"/>
        <v>838.23869976000015</v>
      </c>
      <c r="HD114" s="241">
        <f t="shared" si="374"/>
        <v>838.23869976000015</v>
      </c>
      <c r="HE114" s="241">
        <f t="shared" si="374"/>
        <v>742.98430206</v>
      </c>
      <c r="HF114" s="241">
        <f t="shared" si="374"/>
        <v>247.66143402</v>
      </c>
      <c r="HG114" s="241">
        <f t="shared" si="374"/>
        <v>3810.1759080000002</v>
      </c>
      <c r="HH114" s="241">
        <f t="shared" si="374"/>
        <v>1714.5791586000003</v>
      </c>
      <c r="HI114" s="241">
        <f t="shared" si="374"/>
        <v>838.23869976000015</v>
      </c>
      <c r="HJ114" s="241">
        <f t="shared" si="374"/>
        <v>228.61055448000005</v>
      </c>
      <c r="HK114" s="241">
        <f t="shared" si="374"/>
        <v>647.72990435999998</v>
      </c>
      <c r="HL114" s="241">
        <f t="shared" si="374"/>
        <v>4953.2286804000005</v>
      </c>
      <c r="HM114" s="241">
        <f t="shared" si="374"/>
        <v>9.5254397700000002</v>
      </c>
      <c r="HN114" s="241">
        <f t="shared" si="374"/>
        <v>9.5254397700000002</v>
      </c>
      <c r="HO114" s="241">
        <f t="shared" si="374"/>
        <v>247.66143402</v>
      </c>
      <c r="HP114" s="241">
        <f t="shared" si="374"/>
        <v>495.32286804</v>
      </c>
      <c r="HQ114" s="241">
        <f t="shared" si="374"/>
        <v>742.98430206</v>
      </c>
      <c r="HR114" s="241">
        <f t="shared" si="374"/>
        <v>9.5254397700000002</v>
      </c>
      <c r="HS114" s="241">
        <f t="shared" si="374"/>
        <v>247.66143402</v>
      </c>
      <c r="HT114" s="241">
        <f t="shared" si="374"/>
        <v>40.006847034000003</v>
      </c>
      <c r="HU114" s="241">
        <f t="shared" si="374"/>
        <v>457.22110896000009</v>
      </c>
      <c r="HV114" s="241">
        <f t="shared" si="374"/>
        <v>198.12914721600001</v>
      </c>
      <c r="HW114" s="241">
        <f t="shared" si="374"/>
        <v>2000.3423517000001</v>
      </c>
      <c r="HX114" s="241">
        <f t="shared" si="374"/>
        <v>1714.5791586000003</v>
      </c>
      <c r="HY114" s="241">
        <f t="shared" si="374"/>
        <v>228.61055448000005</v>
      </c>
      <c r="HZ114" s="241">
        <f t="shared" si="374"/>
        <v>3810.1759080000002</v>
      </c>
      <c r="IA114" s="241">
        <f t="shared" si="374"/>
        <v>647.72990435999998</v>
      </c>
      <c r="IB114" s="241">
        <f t="shared" si="374"/>
        <v>247.66143402</v>
      </c>
      <c r="IC114" s="241">
        <f t="shared" si="374"/>
        <v>1809.8335563000003</v>
      </c>
      <c r="ID114" s="241">
        <f t="shared" si="374"/>
        <v>718.21815865800011</v>
      </c>
      <c r="IE114" s="241">
        <f t="shared" si="374"/>
        <v>228.61055448000005</v>
      </c>
      <c r="IF114" s="241">
        <f t="shared" si="374"/>
        <v>121.92562905600001</v>
      </c>
      <c r="IG114" s="241">
        <f t="shared" si="374"/>
        <v>198.12914721600001</v>
      </c>
      <c r="IH114" s="241">
        <f t="shared" si="374"/>
        <v>45.722110896000011</v>
      </c>
      <c r="II114" s="241">
        <f t="shared" si="374"/>
        <v>1809.8335563000003</v>
      </c>
      <c r="IJ114" s="241">
        <f t="shared" si="374"/>
        <v>2000.3423517000001</v>
      </c>
      <c r="IK114" s="241">
        <f t="shared" si="374"/>
        <v>718.21815865800011</v>
      </c>
      <c r="IL114" s="241">
        <f t="shared" si="374"/>
        <v>1809.8335563000003</v>
      </c>
      <c r="IM114" s="241">
        <f t="shared" si="374"/>
        <v>51.437374758000004</v>
      </c>
      <c r="IN114" s="241">
        <f t="shared" si="374"/>
        <v>121.92562905600001</v>
      </c>
      <c r="IO114" s="241">
        <f t="shared" si="374"/>
        <v>3429.1583172000005</v>
      </c>
      <c r="IP114" s="241">
        <f t="shared" si="374"/>
        <v>16764.773995200001</v>
      </c>
      <c r="IQ114" s="241">
        <f t="shared" si="374"/>
        <v>571.52638620000005</v>
      </c>
      <c r="IR114" s="241">
        <f t="shared" si="374"/>
        <v>1714.5791586000003</v>
      </c>
      <c r="IS114" s="241">
        <f t="shared" si="374"/>
        <v>247.66143402</v>
      </c>
      <c r="IT114" s="241">
        <f t="shared" si="374"/>
        <v>16764.773995200001</v>
      </c>
      <c r="IU114" s="241">
        <f t="shared" si="374"/>
        <v>514.37374757999999</v>
      </c>
      <c r="IV114" s="241">
        <f t="shared" si="374"/>
        <v>4953.2286804000005</v>
      </c>
      <c r="IW114" s="241">
        <f t="shared" si="374"/>
        <v>329.58021604200002</v>
      </c>
      <c r="IX114" s="241">
        <f t="shared" si="374"/>
        <v>329.58021604200002</v>
      </c>
      <c r="IY114" s="241">
        <f t="shared" si="374"/>
        <v>228.61055448000005</v>
      </c>
      <c r="IZ114" s="241">
        <f t="shared" si="374"/>
        <v>514.37374757999999</v>
      </c>
      <c r="JA114" s="241">
        <f t="shared" si="374"/>
        <v>495.32286804</v>
      </c>
      <c r="JB114" s="241">
        <f t="shared" si="374"/>
        <v>16764.773995200001</v>
      </c>
      <c r="JC114" s="241">
        <f t="shared" si="374"/>
        <v>457.22110896000009</v>
      </c>
      <c r="JD114" s="241">
        <f t="shared" si="374"/>
        <v>838.23869976000015</v>
      </c>
      <c r="JE114" s="241">
        <f t="shared" ref="JE114:LP114" si="375">VLOOKUP(JE89,$A$40:$B$63,2,FALSE)</f>
        <v>3429.1583172000005</v>
      </c>
      <c r="JF114" s="241">
        <f t="shared" si="375"/>
        <v>4953.2286804000005</v>
      </c>
      <c r="JG114" s="241">
        <f t="shared" si="375"/>
        <v>3810.1759080000002</v>
      </c>
      <c r="JH114" s="241">
        <f t="shared" si="375"/>
        <v>838.23869976000015</v>
      </c>
      <c r="JI114" s="241">
        <f t="shared" si="375"/>
        <v>9.5254397700000002</v>
      </c>
      <c r="JJ114" s="241">
        <f t="shared" si="375"/>
        <v>457.22110896000009</v>
      </c>
      <c r="JK114" s="241">
        <f t="shared" si="375"/>
        <v>2000.3423517000001</v>
      </c>
      <c r="JL114" s="241">
        <f t="shared" si="375"/>
        <v>647.72990435999998</v>
      </c>
      <c r="JM114" s="241">
        <f t="shared" si="375"/>
        <v>457.22110896000009</v>
      </c>
      <c r="JN114" s="241">
        <f t="shared" si="375"/>
        <v>51.437374758000004</v>
      </c>
      <c r="JO114" s="241">
        <f t="shared" si="375"/>
        <v>3810.1759080000002</v>
      </c>
      <c r="JP114" s="241">
        <f t="shared" si="375"/>
        <v>2000.3423517000001</v>
      </c>
      <c r="JQ114" s="241">
        <f t="shared" si="375"/>
        <v>198.12914721600001</v>
      </c>
      <c r="JR114" s="241">
        <f t="shared" si="375"/>
        <v>40.006847034000003</v>
      </c>
      <c r="JS114" s="241">
        <f t="shared" si="375"/>
        <v>514.37374757999999</v>
      </c>
      <c r="JT114" s="241">
        <f t="shared" si="375"/>
        <v>3429.1583172000005</v>
      </c>
      <c r="JU114" s="241">
        <f t="shared" si="375"/>
        <v>40.006847034000003</v>
      </c>
      <c r="JV114" s="241">
        <f t="shared" si="375"/>
        <v>228.61055448000005</v>
      </c>
      <c r="JW114" s="241">
        <f t="shared" si="375"/>
        <v>718.21815865800011</v>
      </c>
      <c r="JX114" s="241">
        <f t="shared" si="375"/>
        <v>4953.2286804000005</v>
      </c>
      <c r="JY114" s="241">
        <f t="shared" si="375"/>
        <v>457.22110896000009</v>
      </c>
      <c r="JZ114" s="241">
        <f t="shared" si="375"/>
        <v>45.722110896000011</v>
      </c>
      <c r="KA114" s="241">
        <f t="shared" si="375"/>
        <v>16764.773995200001</v>
      </c>
      <c r="KB114" s="241">
        <f t="shared" si="375"/>
        <v>9.5254397700000002</v>
      </c>
      <c r="KC114" s="241">
        <f t="shared" si="375"/>
        <v>3429.1583172000005</v>
      </c>
      <c r="KD114" s="241">
        <f t="shared" si="375"/>
        <v>3429.1583172000005</v>
      </c>
      <c r="KE114" s="241">
        <f t="shared" si="375"/>
        <v>247.66143402</v>
      </c>
      <c r="KF114" s="241">
        <f t="shared" si="375"/>
        <v>329.58021604200002</v>
      </c>
      <c r="KG114" s="241">
        <f t="shared" si="375"/>
        <v>121.92562905600001</v>
      </c>
      <c r="KH114" s="241">
        <f t="shared" si="375"/>
        <v>228.61055448000005</v>
      </c>
      <c r="KI114" s="241">
        <f t="shared" si="375"/>
        <v>51.437374758000004</v>
      </c>
      <c r="KJ114" s="241">
        <f t="shared" si="375"/>
        <v>3810.1759080000002</v>
      </c>
      <c r="KK114" s="241">
        <f t="shared" si="375"/>
        <v>247.66143402</v>
      </c>
      <c r="KL114" s="241">
        <f t="shared" si="375"/>
        <v>228.61055448000005</v>
      </c>
      <c r="KM114" s="241">
        <f t="shared" si="375"/>
        <v>457.22110896000009</v>
      </c>
      <c r="KN114" s="241">
        <f t="shared" si="375"/>
        <v>838.23869976000015</v>
      </c>
      <c r="KO114" s="241">
        <f t="shared" si="375"/>
        <v>647.72990435999998</v>
      </c>
      <c r="KP114" s="241">
        <f t="shared" si="375"/>
        <v>571.52638620000005</v>
      </c>
      <c r="KQ114" s="241">
        <f t="shared" si="375"/>
        <v>2000.3423517000001</v>
      </c>
      <c r="KR114" s="241">
        <f t="shared" si="375"/>
        <v>514.37374757999999</v>
      </c>
      <c r="KS114" s="241">
        <f t="shared" si="375"/>
        <v>228.61055448000005</v>
      </c>
      <c r="KT114" s="241">
        <f t="shared" si="375"/>
        <v>647.72990435999998</v>
      </c>
      <c r="KU114" s="241">
        <f t="shared" si="375"/>
        <v>3810.1759080000002</v>
      </c>
      <c r="KV114" s="241">
        <f t="shared" si="375"/>
        <v>718.21815865800011</v>
      </c>
      <c r="KW114" s="241">
        <f t="shared" si="375"/>
        <v>329.58021604200002</v>
      </c>
      <c r="KX114" s="241">
        <f t="shared" si="375"/>
        <v>121.92562905600001</v>
      </c>
      <c r="KY114" s="241">
        <f t="shared" si="375"/>
        <v>247.66143402</v>
      </c>
      <c r="KZ114" s="241">
        <f t="shared" si="375"/>
        <v>571.52638620000005</v>
      </c>
      <c r="LA114" s="241">
        <f t="shared" si="375"/>
        <v>1714.5791586000003</v>
      </c>
      <c r="LB114" s="241">
        <f t="shared" si="375"/>
        <v>742.98430206</v>
      </c>
      <c r="LC114" s="241">
        <f t="shared" si="375"/>
        <v>1714.5791586000003</v>
      </c>
      <c r="LD114" s="241">
        <f t="shared" si="375"/>
        <v>647.72990435999998</v>
      </c>
      <c r="LE114" s="241">
        <f t="shared" si="375"/>
        <v>514.37374757999999</v>
      </c>
      <c r="LF114" s="241">
        <f t="shared" si="375"/>
        <v>3429.1583172000005</v>
      </c>
      <c r="LG114" s="241">
        <f t="shared" si="375"/>
        <v>51.437374758000004</v>
      </c>
      <c r="LH114" s="241">
        <f t="shared" si="375"/>
        <v>647.72990435999998</v>
      </c>
      <c r="LI114" s="241">
        <f t="shared" si="375"/>
        <v>121.92562905600001</v>
      </c>
      <c r="LJ114" s="241">
        <f t="shared" si="375"/>
        <v>40.006847034000003</v>
      </c>
      <c r="LK114" s="241">
        <f t="shared" si="375"/>
        <v>228.61055448000005</v>
      </c>
      <c r="LL114" s="241">
        <f t="shared" si="375"/>
        <v>247.66143402</v>
      </c>
      <c r="LM114" s="241">
        <f t="shared" si="375"/>
        <v>16764.773995200001</v>
      </c>
      <c r="LN114" s="241">
        <f t="shared" si="375"/>
        <v>742.98430206</v>
      </c>
      <c r="LO114" s="241">
        <f t="shared" si="375"/>
        <v>514.37374757999999</v>
      </c>
      <c r="LP114" s="241">
        <f t="shared" si="375"/>
        <v>247.66143402</v>
      </c>
      <c r="LQ114" s="241">
        <f t="shared" ref="LQ114:OB114" si="376">VLOOKUP(LQ89,$A$40:$B$63,2,FALSE)</f>
        <v>571.52638620000005</v>
      </c>
      <c r="LR114" s="241">
        <f t="shared" si="376"/>
        <v>198.12914721600001</v>
      </c>
      <c r="LS114" s="241">
        <f t="shared" si="376"/>
        <v>457.22110896000009</v>
      </c>
      <c r="LT114" s="241">
        <f t="shared" si="376"/>
        <v>16764.773995200001</v>
      </c>
      <c r="LU114" s="241">
        <f t="shared" si="376"/>
        <v>247.66143402</v>
      </c>
      <c r="LV114" s="241">
        <f t="shared" si="376"/>
        <v>4953.2286804000005</v>
      </c>
      <c r="LW114" s="241">
        <f t="shared" si="376"/>
        <v>228.61055448000005</v>
      </c>
      <c r="LX114" s="241">
        <f t="shared" si="376"/>
        <v>329.58021604200002</v>
      </c>
      <c r="LY114" s="241">
        <f t="shared" si="376"/>
        <v>3429.1583172000005</v>
      </c>
      <c r="LZ114" s="241">
        <f t="shared" si="376"/>
        <v>1809.8335563000003</v>
      </c>
      <c r="MA114" s="241">
        <f t="shared" si="376"/>
        <v>457.22110896000009</v>
      </c>
      <c r="MB114" s="241">
        <f t="shared" si="376"/>
        <v>3429.1583172000005</v>
      </c>
      <c r="MC114" s="241">
        <f t="shared" si="376"/>
        <v>457.22110896000009</v>
      </c>
      <c r="MD114" s="241">
        <f t="shared" si="376"/>
        <v>121.92562905600001</v>
      </c>
      <c r="ME114" s="241">
        <f t="shared" si="376"/>
        <v>198.12914721600001</v>
      </c>
      <c r="MF114" s="241">
        <f t="shared" si="376"/>
        <v>838.23869976000015</v>
      </c>
      <c r="MG114" s="241">
        <f t="shared" si="376"/>
        <v>121.92562905600001</v>
      </c>
      <c r="MH114" s="241">
        <f t="shared" si="376"/>
        <v>3810.1759080000002</v>
      </c>
      <c r="MI114" s="241">
        <f t="shared" si="376"/>
        <v>2000.3423517000001</v>
      </c>
      <c r="MJ114" s="241">
        <f t="shared" si="376"/>
        <v>4953.2286804000005</v>
      </c>
      <c r="MK114" s="241">
        <f t="shared" si="376"/>
        <v>1809.8335563000003</v>
      </c>
      <c r="ML114" s="241">
        <f t="shared" si="376"/>
        <v>3429.1583172000005</v>
      </c>
      <c r="MM114" s="241">
        <f t="shared" si="376"/>
        <v>1809.8335563000003</v>
      </c>
      <c r="MN114" s="241">
        <f t="shared" si="376"/>
        <v>45.722110896000011</v>
      </c>
      <c r="MO114" s="241">
        <f t="shared" si="376"/>
        <v>514.37374757999999</v>
      </c>
      <c r="MP114" s="241">
        <f t="shared" si="376"/>
        <v>4953.2286804000005</v>
      </c>
      <c r="MQ114" s="241">
        <f t="shared" si="376"/>
        <v>9.5254397700000002</v>
      </c>
      <c r="MR114" s="241">
        <f t="shared" si="376"/>
        <v>571.52638620000005</v>
      </c>
      <c r="MS114" s="241">
        <f t="shared" si="376"/>
        <v>329.58021604200002</v>
      </c>
      <c r="MT114" s="241">
        <f t="shared" si="376"/>
        <v>1714.5791586000003</v>
      </c>
      <c r="MU114" s="241">
        <f t="shared" si="376"/>
        <v>647.72990435999998</v>
      </c>
      <c r="MV114" s="241">
        <f t="shared" si="376"/>
        <v>838.23869976000015</v>
      </c>
      <c r="MW114" s="241">
        <f t="shared" si="376"/>
        <v>45.722110896000011</v>
      </c>
      <c r="MX114" s="241">
        <f t="shared" si="376"/>
        <v>51.437374758000004</v>
      </c>
      <c r="MY114" s="241">
        <f t="shared" si="376"/>
        <v>51.437374758000004</v>
      </c>
      <c r="MZ114" s="241">
        <f t="shared" si="376"/>
        <v>1809.8335563000003</v>
      </c>
      <c r="NA114" s="241">
        <f t="shared" si="376"/>
        <v>51.437374758000004</v>
      </c>
      <c r="NB114" s="241">
        <f t="shared" si="376"/>
        <v>16764.773995200001</v>
      </c>
      <c r="NC114" s="241">
        <f t="shared" si="376"/>
        <v>4953.2286804000005</v>
      </c>
      <c r="ND114" s="241">
        <f t="shared" si="376"/>
        <v>495.32286804</v>
      </c>
      <c r="NE114" s="241">
        <f t="shared" si="376"/>
        <v>647.72990435999998</v>
      </c>
      <c r="NF114" s="241">
        <f t="shared" si="376"/>
        <v>457.22110896000009</v>
      </c>
      <c r="NG114" s="241">
        <f t="shared" si="376"/>
        <v>198.12914721600001</v>
      </c>
      <c r="NH114" s="241">
        <f t="shared" si="376"/>
        <v>718.21815865800011</v>
      </c>
      <c r="NI114" s="241">
        <f t="shared" si="376"/>
        <v>1714.5791586000003</v>
      </c>
      <c r="NJ114" s="241">
        <f t="shared" si="376"/>
        <v>4953.2286804000005</v>
      </c>
      <c r="NK114" s="241">
        <f t="shared" si="376"/>
        <v>9.5254397700000002</v>
      </c>
      <c r="NL114" s="241">
        <f t="shared" si="376"/>
        <v>2000.3423517000001</v>
      </c>
      <c r="NM114" s="241">
        <f t="shared" si="376"/>
        <v>838.23869976000015</v>
      </c>
      <c r="NN114" s="241">
        <f t="shared" si="376"/>
        <v>718.21815865800011</v>
      </c>
      <c r="NO114" s="241">
        <f t="shared" si="376"/>
        <v>45.722110896000011</v>
      </c>
      <c r="NP114" s="241">
        <f t="shared" si="376"/>
        <v>2000.3423517000001</v>
      </c>
      <c r="NQ114" s="241">
        <f t="shared" si="376"/>
        <v>571.52638620000005</v>
      </c>
      <c r="NR114" s="241">
        <f t="shared" si="376"/>
        <v>9.5254397700000002</v>
      </c>
      <c r="NS114" s="241">
        <f t="shared" si="376"/>
        <v>495.32286804</v>
      </c>
      <c r="NT114" s="241">
        <f t="shared" si="376"/>
        <v>228.61055448000005</v>
      </c>
      <c r="NU114" s="241">
        <f t="shared" si="376"/>
        <v>1714.5791586000003</v>
      </c>
      <c r="NV114" s="241">
        <f t="shared" si="376"/>
        <v>742.98430206</v>
      </c>
      <c r="NW114" s="241">
        <f t="shared" si="376"/>
        <v>742.98430206</v>
      </c>
      <c r="NX114" s="241">
        <f t="shared" si="376"/>
        <v>329.58021604200002</v>
      </c>
      <c r="NY114" s="241">
        <f t="shared" si="376"/>
        <v>4953.2286804000005</v>
      </c>
      <c r="NZ114" s="241">
        <f t="shared" si="376"/>
        <v>571.52638620000005</v>
      </c>
      <c r="OA114" s="241">
        <f t="shared" si="376"/>
        <v>495.32286804</v>
      </c>
      <c r="OB114" s="241">
        <f t="shared" si="376"/>
        <v>742.98430206</v>
      </c>
      <c r="OC114" s="241">
        <f t="shared" ref="OC114:QN114" si="377">VLOOKUP(OC89,$A$40:$B$63,2,FALSE)</f>
        <v>2000.3423517000001</v>
      </c>
      <c r="OD114" s="241">
        <f t="shared" si="377"/>
        <v>247.66143402</v>
      </c>
      <c r="OE114" s="241">
        <f t="shared" si="377"/>
        <v>718.21815865800011</v>
      </c>
      <c r="OF114" s="241">
        <f t="shared" si="377"/>
        <v>51.437374758000004</v>
      </c>
      <c r="OG114" s="241">
        <f t="shared" si="377"/>
        <v>647.72990435999998</v>
      </c>
      <c r="OH114" s="241">
        <f t="shared" si="377"/>
        <v>4953.2286804000005</v>
      </c>
      <c r="OI114" s="241">
        <f t="shared" si="377"/>
        <v>198.12914721600001</v>
      </c>
      <c r="OJ114" s="241">
        <f t="shared" si="377"/>
        <v>16764.773995200001</v>
      </c>
      <c r="OK114" s="241">
        <f t="shared" si="377"/>
        <v>742.98430206</v>
      </c>
      <c r="OL114" s="241">
        <f t="shared" si="377"/>
        <v>45.722110896000011</v>
      </c>
      <c r="OM114" s="241">
        <f t="shared" si="377"/>
        <v>4953.2286804000005</v>
      </c>
      <c r="ON114" s="241">
        <f t="shared" si="377"/>
        <v>647.72990435999998</v>
      </c>
      <c r="OO114" s="241">
        <f t="shared" si="377"/>
        <v>121.92562905600001</v>
      </c>
      <c r="OP114" s="241">
        <f t="shared" si="377"/>
        <v>3429.1583172000005</v>
      </c>
      <c r="OQ114" s="241">
        <f t="shared" si="377"/>
        <v>4953.2286804000005</v>
      </c>
      <c r="OR114" s="241">
        <f t="shared" si="377"/>
        <v>228.61055448000005</v>
      </c>
      <c r="OS114" s="241">
        <f t="shared" si="377"/>
        <v>514.37374757999999</v>
      </c>
      <c r="OT114" s="241">
        <f t="shared" si="377"/>
        <v>1809.8335563000003</v>
      </c>
      <c r="OU114" s="241">
        <f t="shared" si="377"/>
        <v>838.23869976000015</v>
      </c>
      <c r="OV114" s="241">
        <f t="shared" si="377"/>
        <v>718.21815865800011</v>
      </c>
      <c r="OW114" s="241">
        <f t="shared" si="377"/>
        <v>247.66143402</v>
      </c>
      <c r="OX114" s="241">
        <f t="shared" si="377"/>
        <v>247.66143402</v>
      </c>
      <c r="OY114" s="241">
        <f t="shared" si="377"/>
        <v>571.52638620000005</v>
      </c>
      <c r="OZ114" s="241">
        <f t="shared" si="377"/>
        <v>838.23869976000015</v>
      </c>
      <c r="PA114" s="241">
        <f t="shared" si="377"/>
        <v>1714.5791586000003</v>
      </c>
      <c r="PB114" s="241">
        <f t="shared" si="377"/>
        <v>514.37374757999999</v>
      </c>
      <c r="PC114" s="241">
        <f t="shared" si="377"/>
        <v>3810.1759080000002</v>
      </c>
      <c r="PD114" s="241">
        <f t="shared" si="377"/>
        <v>329.58021604200002</v>
      </c>
      <c r="PE114" s="241">
        <f t="shared" si="377"/>
        <v>16764.773995200001</v>
      </c>
      <c r="PF114" s="241">
        <f t="shared" si="377"/>
        <v>647.72990435999998</v>
      </c>
      <c r="PG114" s="241">
        <f t="shared" si="377"/>
        <v>3810.1759080000002</v>
      </c>
      <c r="PH114" s="241">
        <f t="shared" si="377"/>
        <v>40.006847034000003</v>
      </c>
      <c r="PI114" s="241">
        <f t="shared" si="377"/>
        <v>198.12914721600001</v>
      </c>
      <c r="PJ114" s="241">
        <f t="shared" si="377"/>
        <v>3429.1583172000005</v>
      </c>
      <c r="PK114" s="241">
        <f t="shared" si="377"/>
        <v>121.92562905600001</v>
      </c>
      <c r="PL114" s="241">
        <f t="shared" si="377"/>
        <v>514.37374757999999</v>
      </c>
      <c r="PM114" s="241">
        <f t="shared" si="377"/>
        <v>121.92562905600001</v>
      </c>
      <c r="PN114" s="241">
        <f t="shared" si="377"/>
        <v>121.92562905600001</v>
      </c>
      <c r="PO114" s="241">
        <f t="shared" si="377"/>
        <v>3810.1759080000002</v>
      </c>
      <c r="PP114" s="241">
        <f t="shared" si="377"/>
        <v>16764.773995200001</v>
      </c>
      <c r="PQ114" s="241">
        <f t="shared" si="377"/>
        <v>457.22110896000009</v>
      </c>
      <c r="PR114" s="241">
        <f t="shared" si="377"/>
        <v>1809.8335563000003</v>
      </c>
      <c r="PS114" s="241">
        <f t="shared" si="377"/>
        <v>228.61055448000005</v>
      </c>
      <c r="PT114" s="241">
        <f t="shared" si="377"/>
        <v>40.006847034000003</v>
      </c>
      <c r="PU114" s="241">
        <f t="shared" si="377"/>
        <v>228.61055448000005</v>
      </c>
      <c r="PV114" s="241">
        <f t="shared" si="377"/>
        <v>51.437374758000004</v>
      </c>
      <c r="PW114" s="241">
        <f t="shared" si="377"/>
        <v>121.92562905600001</v>
      </c>
      <c r="PX114" s="241">
        <f t="shared" si="377"/>
        <v>9.5254397700000002</v>
      </c>
      <c r="PY114" s="241">
        <f t="shared" si="377"/>
        <v>40.006847034000003</v>
      </c>
      <c r="PZ114" s="241">
        <f t="shared" si="377"/>
        <v>571.52638620000005</v>
      </c>
      <c r="QA114" s="241">
        <f t="shared" si="377"/>
        <v>329.58021604200002</v>
      </c>
      <c r="QB114" s="241">
        <f t="shared" si="377"/>
        <v>51.437374758000004</v>
      </c>
      <c r="QC114" s="241">
        <f t="shared" si="377"/>
        <v>571.52638620000005</v>
      </c>
      <c r="QD114" s="241">
        <f t="shared" si="377"/>
        <v>457.22110896000009</v>
      </c>
      <c r="QE114" s="241">
        <f t="shared" si="377"/>
        <v>4953.2286804000005</v>
      </c>
      <c r="QF114" s="241">
        <f t="shared" si="377"/>
        <v>51.437374758000004</v>
      </c>
      <c r="QG114" s="241">
        <f t="shared" si="377"/>
        <v>9.5254397700000002</v>
      </c>
      <c r="QH114" s="241">
        <f t="shared" si="377"/>
        <v>228.61055448000005</v>
      </c>
      <c r="QI114" s="241">
        <f t="shared" si="377"/>
        <v>228.61055448000005</v>
      </c>
      <c r="QJ114" s="241">
        <f t="shared" si="377"/>
        <v>571.52638620000005</v>
      </c>
      <c r="QK114" s="241">
        <f t="shared" si="377"/>
        <v>9.5254397700000002</v>
      </c>
      <c r="QL114" s="241">
        <f t="shared" si="377"/>
        <v>571.52638620000005</v>
      </c>
      <c r="QM114" s="241">
        <f t="shared" si="377"/>
        <v>495.32286804</v>
      </c>
      <c r="QN114" s="241">
        <f t="shared" si="377"/>
        <v>247.66143402</v>
      </c>
      <c r="QO114" s="241">
        <f t="shared" ref="QO114:SZ114" si="378">VLOOKUP(QO89,$A$40:$B$63,2,FALSE)</f>
        <v>228.61055448000005</v>
      </c>
      <c r="QP114" s="241">
        <f t="shared" si="378"/>
        <v>718.21815865800011</v>
      </c>
      <c r="QQ114" s="241">
        <f t="shared" si="378"/>
        <v>1714.5791586000003</v>
      </c>
      <c r="QR114" s="241">
        <f t="shared" si="378"/>
        <v>228.61055448000005</v>
      </c>
      <c r="QS114" s="241">
        <f t="shared" si="378"/>
        <v>718.21815865800011</v>
      </c>
      <c r="QT114" s="241">
        <f t="shared" si="378"/>
        <v>16764.773995200001</v>
      </c>
      <c r="QU114" s="241">
        <f t="shared" si="378"/>
        <v>329.58021604200002</v>
      </c>
      <c r="QV114" s="241">
        <f t="shared" si="378"/>
        <v>40.006847034000003</v>
      </c>
      <c r="QW114" s="241">
        <f t="shared" si="378"/>
        <v>1714.5791586000003</v>
      </c>
      <c r="QX114" s="241">
        <f t="shared" si="378"/>
        <v>40.006847034000003</v>
      </c>
      <c r="QY114" s="241">
        <f t="shared" si="378"/>
        <v>51.437374758000004</v>
      </c>
      <c r="QZ114" s="241">
        <f t="shared" si="378"/>
        <v>1714.5791586000003</v>
      </c>
      <c r="RA114" s="241">
        <f t="shared" si="378"/>
        <v>247.66143402</v>
      </c>
      <c r="RB114" s="241">
        <f t="shared" si="378"/>
        <v>121.92562905600001</v>
      </c>
      <c r="RC114" s="241">
        <f t="shared" si="378"/>
        <v>742.98430206</v>
      </c>
      <c r="RD114" s="241">
        <f t="shared" si="378"/>
        <v>3810.1759080000002</v>
      </c>
      <c r="RE114" s="241">
        <f t="shared" si="378"/>
        <v>121.92562905600001</v>
      </c>
      <c r="RF114" s="241">
        <f t="shared" si="378"/>
        <v>3810.1759080000002</v>
      </c>
      <c r="RG114" s="241">
        <f t="shared" si="378"/>
        <v>457.22110896000009</v>
      </c>
      <c r="RH114" s="241">
        <f t="shared" si="378"/>
        <v>9.5254397700000002</v>
      </c>
      <c r="RI114" s="241">
        <f t="shared" si="378"/>
        <v>40.006847034000003</v>
      </c>
      <c r="RJ114" s="241">
        <f t="shared" si="378"/>
        <v>40.006847034000003</v>
      </c>
      <c r="RK114" s="241">
        <f t="shared" si="378"/>
        <v>838.23869976000015</v>
      </c>
      <c r="RL114" s="241">
        <f t="shared" si="378"/>
        <v>9.5254397700000002</v>
      </c>
      <c r="RM114" s="241">
        <f t="shared" si="378"/>
        <v>571.52638620000005</v>
      </c>
      <c r="RN114" s="241">
        <f t="shared" si="378"/>
        <v>121.92562905600001</v>
      </c>
      <c r="RO114" s="241">
        <f t="shared" si="378"/>
        <v>4953.2286804000005</v>
      </c>
      <c r="RP114" s="241">
        <f t="shared" si="378"/>
        <v>514.37374757999999</v>
      </c>
      <c r="RQ114" s="241">
        <f t="shared" si="378"/>
        <v>3429.1583172000005</v>
      </c>
      <c r="RR114" s="241">
        <f t="shared" si="378"/>
        <v>247.66143402</v>
      </c>
      <c r="RS114" s="241">
        <f t="shared" si="378"/>
        <v>647.72990435999998</v>
      </c>
      <c r="RT114" s="241">
        <f t="shared" si="378"/>
        <v>1809.8335563000003</v>
      </c>
      <c r="RU114" s="241">
        <f t="shared" si="378"/>
        <v>647.72990435999998</v>
      </c>
      <c r="RV114" s="241">
        <f t="shared" si="378"/>
        <v>571.52638620000005</v>
      </c>
      <c r="RW114" s="241">
        <f t="shared" si="378"/>
        <v>121.92562905600001</v>
      </c>
      <c r="RX114" s="241">
        <f t="shared" si="378"/>
        <v>45.722110896000011</v>
      </c>
      <c r="RY114" s="241">
        <f t="shared" si="378"/>
        <v>1714.5791586000003</v>
      </c>
      <c r="RZ114" s="241">
        <f t="shared" si="378"/>
        <v>495.32286804</v>
      </c>
      <c r="SA114" s="241">
        <f t="shared" si="378"/>
        <v>1714.5791586000003</v>
      </c>
      <c r="SB114" s="241">
        <f t="shared" si="378"/>
        <v>571.52638620000005</v>
      </c>
      <c r="SC114" s="241">
        <f t="shared" si="378"/>
        <v>3429.1583172000005</v>
      </c>
      <c r="SD114" s="241">
        <f t="shared" si="378"/>
        <v>1714.5791586000003</v>
      </c>
      <c r="SE114" s="241">
        <f t="shared" si="378"/>
        <v>3429.1583172000005</v>
      </c>
      <c r="SF114" s="241">
        <f t="shared" si="378"/>
        <v>247.66143402</v>
      </c>
      <c r="SG114" s="241">
        <f t="shared" si="378"/>
        <v>742.98430206</v>
      </c>
      <c r="SH114" s="241">
        <f t="shared" si="378"/>
        <v>457.22110896000009</v>
      </c>
      <c r="SI114" s="241">
        <f t="shared" si="378"/>
        <v>457.22110896000009</v>
      </c>
      <c r="SJ114" s="241">
        <f t="shared" si="378"/>
        <v>718.21815865800011</v>
      </c>
      <c r="SK114" s="241">
        <f t="shared" si="378"/>
        <v>647.72990435999998</v>
      </c>
      <c r="SL114" s="241">
        <f t="shared" si="378"/>
        <v>647.72990435999998</v>
      </c>
      <c r="SM114" s="241">
        <f t="shared" si="378"/>
        <v>1714.5791586000003</v>
      </c>
      <c r="SN114" s="241">
        <f t="shared" si="378"/>
        <v>329.58021604200002</v>
      </c>
      <c r="SO114" s="241">
        <f t="shared" si="378"/>
        <v>2000.3423517000001</v>
      </c>
      <c r="SP114" s="241">
        <f t="shared" si="378"/>
        <v>16764.773995200001</v>
      </c>
      <c r="SQ114" s="241">
        <f t="shared" si="378"/>
        <v>121.92562905600001</v>
      </c>
      <c r="SR114" s="241">
        <f t="shared" si="378"/>
        <v>247.66143402</v>
      </c>
      <c r="SS114" s="241">
        <f t="shared" si="378"/>
        <v>9.5254397700000002</v>
      </c>
      <c r="ST114" s="241">
        <f t="shared" si="378"/>
        <v>647.72990435999998</v>
      </c>
      <c r="SU114" s="241">
        <f t="shared" si="378"/>
        <v>742.98430206</v>
      </c>
      <c r="SV114" s="241">
        <f t="shared" si="378"/>
        <v>3429.1583172000005</v>
      </c>
      <c r="SW114" s="241">
        <f t="shared" si="378"/>
        <v>514.37374757999999</v>
      </c>
      <c r="SX114" s="241">
        <f t="shared" si="378"/>
        <v>457.22110896000009</v>
      </c>
      <c r="SY114" s="241">
        <f t="shared" si="378"/>
        <v>4953.2286804000005</v>
      </c>
      <c r="SZ114" s="241">
        <f t="shared" si="378"/>
        <v>571.52638620000005</v>
      </c>
      <c r="TA114" s="241">
        <f t="shared" ref="TA114:VL114" si="379">VLOOKUP(TA89,$A$40:$B$63,2,FALSE)</f>
        <v>742.98430206</v>
      </c>
      <c r="TB114" s="241">
        <f t="shared" si="379"/>
        <v>742.98430206</v>
      </c>
      <c r="TC114" s="241">
        <f t="shared" si="379"/>
        <v>40.006847034000003</v>
      </c>
      <c r="TD114" s="241">
        <f t="shared" si="379"/>
        <v>4953.2286804000005</v>
      </c>
      <c r="TE114" s="241">
        <f t="shared" si="379"/>
        <v>9.5254397700000002</v>
      </c>
      <c r="TF114" s="241">
        <f t="shared" si="379"/>
        <v>1714.5791586000003</v>
      </c>
      <c r="TG114" s="241">
        <f t="shared" si="379"/>
        <v>838.23869976000015</v>
      </c>
      <c r="TH114" s="241">
        <f t="shared" si="379"/>
        <v>121.92562905600001</v>
      </c>
      <c r="TI114" s="241">
        <f t="shared" si="379"/>
        <v>718.21815865800011</v>
      </c>
      <c r="TJ114" s="241">
        <f t="shared" si="379"/>
        <v>329.58021604200002</v>
      </c>
      <c r="TK114" s="241">
        <f t="shared" si="379"/>
        <v>4953.2286804000005</v>
      </c>
      <c r="TL114" s="241">
        <f t="shared" si="379"/>
        <v>495.32286804</v>
      </c>
      <c r="TM114" s="241">
        <f t="shared" si="379"/>
        <v>3810.1759080000002</v>
      </c>
      <c r="TN114" s="241">
        <f t="shared" si="379"/>
        <v>3429.1583172000005</v>
      </c>
      <c r="TO114" s="241">
        <f t="shared" si="379"/>
        <v>228.61055448000005</v>
      </c>
      <c r="TP114" s="241">
        <f t="shared" si="379"/>
        <v>228.61055448000005</v>
      </c>
      <c r="TQ114" s="241">
        <f t="shared" si="379"/>
        <v>647.72990435999998</v>
      </c>
      <c r="TR114" s="241">
        <f t="shared" si="379"/>
        <v>247.66143402</v>
      </c>
      <c r="TS114" s="241">
        <f t="shared" si="379"/>
        <v>228.61055448000005</v>
      </c>
      <c r="TT114" s="241">
        <f t="shared" si="379"/>
        <v>3810.1759080000002</v>
      </c>
      <c r="TU114" s="241">
        <f t="shared" si="379"/>
        <v>121.92562905600001</v>
      </c>
      <c r="TV114" s="241">
        <f t="shared" si="379"/>
        <v>718.21815865800011</v>
      </c>
      <c r="TW114" s="241">
        <f t="shared" si="379"/>
        <v>51.437374758000004</v>
      </c>
      <c r="TX114" s="241">
        <f t="shared" si="379"/>
        <v>247.66143402</v>
      </c>
      <c r="TY114" s="241">
        <f t="shared" si="379"/>
        <v>742.98430206</v>
      </c>
      <c r="TZ114" s="241">
        <f t="shared" si="379"/>
        <v>4953.2286804000005</v>
      </c>
      <c r="UA114" s="241">
        <f t="shared" si="379"/>
        <v>495.32286804</v>
      </c>
      <c r="UB114" s="241">
        <f t="shared" si="379"/>
        <v>3429.1583172000005</v>
      </c>
      <c r="UC114" s="241">
        <f t="shared" si="379"/>
        <v>45.722110896000011</v>
      </c>
      <c r="UD114" s="241">
        <f t="shared" si="379"/>
        <v>1809.8335563000003</v>
      </c>
      <c r="UE114" s="241">
        <f t="shared" si="379"/>
        <v>121.92562905600001</v>
      </c>
      <c r="UF114" s="241">
        <f t="shared" si="379"/>
        <v>495.32286804</v>
      </c>
      <c r="UG114" s="241">
        <f t="shared" si="379"/>
        <v>742.98430206</v>
      </c>
      <c r="UH114" s="241">
        <f t="shared" si="379"/>
        <v>45.722110896000011</v>
      </c>
      <c r="UI114" s="241">
        <f t="shared" si="379"/>
        <v>647.72990435999998</v>
      </c>
      <c r="UJ114" s="241">
        <f t="shared" si="379"/>
        <v>329.58021604200002</v>
      </c>
      <c r="UK114" s="241">
        <f t="shared" si="379"/>
        <v>571.52638620000005</v>
      </c>
      <c r="UL114" s="241">
        <f t="shared" si="379"/>
        <v>51.437374758000004</v>
      </c>
      <c r="UM114" s="241">
        <f t="shared" si="379"/>
        <v>51.437374758000004</v>
      </c>
      <c r="UN114" s="241">
        <f t="shared" si="379"/>
        <v>40.006847034000003</v>
      </c>
      <c r="UO114" s="241">
        <f t="shared" si="379"/>
        <v>16764.773995200001</v>
      </c>
      <c r="UP114" s="241">
        <f t="shared" si="379"/>
        <v>3429.1583172000005</v>
      </c>
      <c r="UQ114" s="241">
        <f t="shared" si="379"/>
        <v>742.98430206</v>
      </c>
      <c r="UR114" s="241">
        <f t="shared" si="379"/>
        <v>571.52638620000005</v>
      </c>
      <c r="US114" s="241">
        <f t="shared" si="379"/>
        <v>2000.3423517000001</v>
      </c>
      <c r="UT114" s="241">
        <f t="shared" si="379"/>
        <v>16764.773995200001</v>
      </c>
      <c r="UU114" s="241">
        <f t="shared" si="379"/>
        <v>1714.5791586000003</v>
      </c>
      <c r="UV114" s="241">
        <f t="shared" si="379"/>
        <v>718.21815865800011</v>
      </c>
      <c r="UW114" s="241">
        <f t="shared" si="379"/>
        <v>4953.2286804000005</v>
      </c>
      <c r="UX114" s="241">
        <f t="shared" si="379"/>
        <v>647.72990435999998</v>
      </c>
      <c r="UY114" s="241">
        <f t="shared" si="379"/>
        <v>51.437374758000004</v>
      </c>
      <c r="UZ114" s="241">
        <f t="shared" si="379"/>
        <v>9.5254397700000002</v>
      </c>
      <c r="VA114" s="241">
        <f t="shared" si="379"/>
        <v>40.006847034000003</v>
      </c>
      <c r="VB114" s="241">
        <f t="shared" si="379"/>
        <v>647.72990435999998</v>
      </c>
      <c r="VC114" s="241">
        <f t="shared" si="379"/>
        <v>51.437374758000004</v>
      </c>
      <c r="VD114" s="241">
        <f t="shared" si="379"/>
        <v>329.58021604200002</v>
      </c>
      <c r="VE114" s="241">
        <f t="shared" si="379"/>
        <v>1714.5791586000003</v>
      </c>
      <c r="VF114" s="241">
        <f t="shared" si="379"/>
        <v>121.92562905600001</v>
      </c>
      <c r="VG114" s="241">
        <f t="shared" si="379"/>
        <v>514.37374757999999</v>
      </c>
      <c r="VH114" s="241">
        <f t="shared" si="379"/>
        <v>1809.8335563000003</v>
      </c>
      <c r="VI114" s="241">
        <f t="shared" si="379"/>
        <v>838.23869976000015</v>
      </c>
      <c r="VJ114" s="241">
        <f t="shared" si="379"/>
        <v>1809.8335563000003</v>
      </c>
      <c r="VK114" s="241">
        <f t="shared" si="379"/>
        <v>457.22110896000009</v>
      </c>
      <c r="VL114" s="241">
        <f t="shared" si="379"/>
        <v>742.98430206</v>
      </c>
      <c r="VM114" s="241">
        <f t="shared" ref="VM114:XX114" si="380">VLOOKUP(VM89,$A$40:$B$63,2,FALSE)</f>
        <v>3810.1759080000002</v>
      </c>
      <c r="VN114" s="241">
        <f t="shared" si="380"/>
        <v>247.66143402</v>
      </c>
      <c r="VO114" s="241">
        <f t="shared" si="380"/>
        <v>571.52638620000005</v>
      </c>
      <c r="VP114" s="241">
        <f t="shared" si="380"/>
        <v>45.722110896000011</v>
      </c>
      <c r="VQ114" s="241">
        <f t="shared" si="380"/>
        <v>3429.1583172000005</v>
      </c>
      <c r="VR114" s="241">
        <f t="shared" si="380"/>
        <v>3810.1759080000002</v>
      </c>
      <c r="VS114" s="241">
        <f t="shared" si="380"/>
        <v>4953.2286804000005</v>
      </c>
      <c r="VT114" s="241">
        <f t="shared" si="380"/>
        <v>198.12914721600001</v>
      </c>
      <c r="VU114" s="241">
        <f t="shared" si="380"/>
        <v>718.21815865800011</v>
      </c>
      <c r="VV114" s="241">
        <f t="shared" si="380"/>
        <v>742.98430206</v>
      </c>
      <c r="VW114" s="241">
        <f t="shared" si="380"/>
        <v>1809.8335563000003</v>
      </c>
      <c r="VX114" s="241">
        <f t="shared" si="380"/>
        <v>3429.1583172000005</v>
      </c>
      <c r="VY114" s="241">
        <f t="shared" si="380"/>
        <v>3429.1583172000005</v>
      </c>
      <c r="VZ114" s="241">
        <f t="shared" si="380"/>
        <v>3429.1583172000005</v>
      </c>
      <c r="WA114" s="241">
        <f t="shared" si="380"/>
        <v>514.37374757999999</v>
      </c>
      <c r="WB114" s="241">
        <f t="shared" si="380"/>
        <v>742.98430206</v>
      </c>
      <c r="WC114" s="241">
        <f t="shared" si="380"/>
        <v>495.32286804</v>
      </c>
      <c r="WD114" s="241">
        <f t="shared" si="380"/>
        <v>457.22110896000009</v>
      </c>
      <c r="WE114" s="241">
        <f t="shared" si="380"/>
        <v>514.37374757999999</v>
      </c>
      <c r="WF114" s="241">
        <f t="shared" si="380"/>
        <v>3429.1583172000005</v>
      </c>
      <c r="WG114" s="241">
        <f t="shared" si="380"/>
        <v>247.66143402</v>
      </c>
      <c r="WH114" s="241">
        <f t="shared" si="380"/>
        <v>1714.5791586000003</v>
      </c>
      <c r="WI114" s="241">
        <f t="shared" si="380"/>
        <v>45.722110896000011</v>
      </c>
      <c r="WJ114" s="241">
        <f t="shared" si="380"/>
        <v>45.722110896000011</v>
      </c>
      <c r="WK114" s="241">
        <f t="shared" si="380"/>
        <v>198.12914721600001</v>
      </c>
      <c r="WL114" s="241">
        <f t="shared" si="380"/>
        <v>247.66143402</v>
      </c>
      <c r="WM114" s="241">
        <f t="shared" si="380"/>
        <v>495.32286804</v>
      </c>
      <c r="WN114" s="241">
        <f t="shared" si="380"/>
        <v>45.722110896000011</v>
      </c>
      <c r="WO114" s="241">
        <f t="shared" si="380"/>
        <v>571.52638620000005</v>
      </c>
      <c r="WP114" s="241">
        <f t="shared" si="380"/>
        <v>495.32286804</v>
      </c>
      <c r="WQ114" s="241">
        <f t="shared" si="380"/>
        <v>45.722110896000011</v>
      </c>
      <c r="WR114" s="241">
        <f t="shared" si="380"/>
        <v>121.92562905600001</v>
      </c>
      <c r="WS114" s="241">
        <f t="shared" si="380"/>
        <v>329.58021604200002</v>
      </c>
      <c r="WT114" s="241">
        <f t="shared" si="380"/>
        <v>9.5254397700000002</v>
      </c>
      <c r="WU114" s="241">
        <f t="shared" si="380"/>
        <v>4953.2286804000005</v>
      </c>
      <c r="WV114" s="241">
        <f t="shared" si="380"/>
        <v>51.437374758000004</v>
      </c>
      <c r="WW114" s="241">
        <f t="shared" si="380"/>
        <v>1809.8335563000003</v>
      </c>
      <c r="WX114" s="241">
        <f t="shared" si="380"/>
        <v>121.92562905600001</v>
      </c>
      <c r="WY114" s="241">
        <f t="shared" si="380"/>
        <v>514.37374757999999</v>
      </c>
      <c r="WZ114" s="241">
        <f t="shared" si="380"/>
        <v>1714.5791586000003</v>
      </c>
      <c r="XA114" s="241">
        <f t="shared" si="380"/>
        <v>838.23869976000015</v>
      </c>
      <c r="XB114" s="241">
        <f t="shared" si="380"/>
        <v>228.61055448000005</v>
      </c>
      <c r="XC114" s="241">
        <f t="shared" si="380"/>
        <v>718.21815865800011</v>
      </c>
      <c r="XD114" s="241">
        <f t="shared" si="380"/>
        <v>45.722110896000011</v>
      </c>
      <c r="XE114" s="241">
        <f t="shared" si="380"/>
        <v>2000.3423517000001</v>
      </c>
      <c r="XF114" s="241">
        <f t="shared" si="380"/>
        <v>4953.2286804000005</v>
      </c>
      <c r="XG114" s="241">
        <f t="shared" si="380"/>
        <v>121.92562905600001</v>
      </c>
      <c r="XH114" s="241">
        <f t="shared" si="380"/>
        <v>514.37374757999999</v>
      </c>
      <c r="XI114" s="241">
        <f t="shared" si="380"/>
        <v>1714.5791586000003</v>
      </c>
      <c r="XJ114" s="241">
        <f t="shared" si="380"/>
        <v>16764.773995200001</v>
      </c>
      <c r="XK114" s="241">
        <f t="shared" si="380"/>
        <v>457.22110896000009</v>
      </c>
      <c r="XL114" s="241">
        <f t="shared" si="380"/>
        <v>121.92562905600001</v>
      </c>
      <c r="XM114" s="241">
        <f t="shared" si="380"/>
        <v>571.52638620000005</v>
      </c>
      <c r="XN114" s="241">
        <f t="shared" si="380"/>
        <v>2000.3423517000001</v>
      </c>
      <c r="XO114" s="241">
        <f t="shared" si="380"/>
        <v>1714.5791586000003</v>
      </c>
      <c r="XP114" s="241">
        <f t="shared" si="380"/>
        <v>247.66143402</v>
      </c>
      <c r="XQ114" s="241">
        <f t="shared" si="380"/>
        <v>1714.5791586000003</v>
      </c>
      <c r="XR114" s="241">
        <f t="shared" si="380"/>
        <v>742.98430206</v>
      </c>
      <c r="XS114" s="241">
        <f t="shared" si="380"/>
        <v>247.66143402</v>
      </c>
      <c r="XT114" s="241">
        <f t="shared" si="380"/>
        <v>9.5254397700000002</v>
      </c>
      <c r="XU114" s="241">
        <f t="shared" si="380"/>
        <v>514.37374757999999</v>
      </c>
      <c r="XV114" s="241">
        <f t="shared" si="380"/>
        <v>457.22110896000009</v>
      </c>
      <c r="XW114" s="241">
        <f t="shared" si="380"/>
        <v>121.92562905600001</v>
      </c>
      <c r="XX114" s="241">
        <f t="shared" si="380"/>
        <v>718.21815865800011</v>
      </c>
      <c r="XY114" s="241">
        <f t="shared" ref="XY114:AAJ114" si="381">VLOOKUP(XY89,$A$40:$B$63,2,FALSE)</f>
        <v>647.72990435999998</v>
      </c>
      <c r="XZ114" s="241">
        <f t="shared" si="381"/>
        <v>121.92562905600001</v>
      </c>
      <c r="YA114" s="241">
        <f t="shared" si="381"/>
        <v>457.22110896000009</v>
      </c>
      <c r="YB114" s="241">
        <f t="shared" si="381"/>
        <v>742.98430206</v>
      </c>
      <c r="YC114" s="241">
        <f t="shared" si="381"/>
        <v>647.72990435999998</v>
      </c>
      <c r="YD114" s="241">
        <f t="shared" si="381"/>
        <v>45.722110896000011</v>
      </c>
      <c r="YE114" s="241">
        <f t="shared" si="381"/>
        <v>457.22110896000009</v>
      </c>
      <c r="YF114" s="241">
        <f t="shared" si="381"/>
        <v>495.32286804</v>
      </c>
      <c r="YG114" s="241">
        <f t="shared" si="381"/>
        <v>3810.1759080000002</v>
      </c>
      <c r="YH114" s="241">
        <f t="shared" si="381"/>
        <v>647.72990435999998</v>
      </c>
      <c r="YI114" s="241">
        <f t="shared" si="381"/>
        <v>228.61055448000005</v>
      </c>
      <c r="YJ114" s="241">
        <f t="shared" si="381"/>
        <v>718.21815865800011</v>
      </c>
      <c r="YK114" s="241">
        <f t="shared" si="381"/>
        <v>121.92562905600001</v>
      </c>
      <c r="YL114" s="241">
        <f t="shared" si="381"/>
        <v>247.66143402</v>
      </c>
      <c r="YM114" s="241">
        <f t="shared" si="381"/>
        <v>3810.1759080000002</v>
      </c>
      <c r="YN114" s="241">
        <f t="shared" si="381"/>
        <v>1714.5791586000003</v>
      </c>
      <c r="YO114" s="241">
        <f t="shared" si="381"/>
        <v>495.32286804</v>
      </c>
      <c r="YP114" s="241">
        <f t="shared" si="381"/>
        <v>457.22110896000009</v>
      </c>
      <c r="YQ114" s="241">
        <f t="shared" si="381"/>
        <v>4953.2286804000005</v>
      </c>
      <c r="YR114" s="241">
        <f t="shared" si="381"/>
        <v>718.21815865800011</v>
      </c>
      <c r="YS114" s="241">
        <f t="shared" si="381"/>
        <v>228.61055448000005</v>
      </c>
      <c r="YT114" s="241">
        <f t="shared" si="381"/>
        <v>329.58021604200002</v>
      </c>
      <c r="YU114" s="241">
        <f t="shared" si="381"/>
        <v>4953.2286804000005</v>
      </c>
      <c r="YV114" s="241">
        <f t="shared" si="381"/>
        <v>3810.1759080000002</v>
      </c>
      <c r="YW114" s="241">
        <f t="shared" si="381"/>
        <v>647.72990435999998</v>
      </c>
      <c r="YX114" s="241">
        <f t="shared" si="381"/>
        <v>457.22110896000009</v>
      </c>
      <c r="YY114" s="241">
        <f t="shared" si="381"/>
        <v>2000.3423517000001</v>
      </c>
      <c r="YZ114" s="241">
        <f t="shared" si="381"/>
        <v>4953.2286804000005</v>
      </c>
      <c r="ZA114" s="241">
        <f t="shared" si="381"/>
        <v>51.437374758000004</v>
      </c>
      <c r="ZB114" s="241">
        <f t="shared" si="381"/>
        <v>1809.8335563000003</v>
      </c>
      <c r="ZC114" s="241">
        <f t="shared" si="381"/>
        <v>514.37374757999999</v>
      </c>
      <c r="ZD114" s="241">
        <f t="shared" si="381"/>
        <v>514.37374757999999</v>
      </c>
      <c r="ZE114" s="241">
        <f t="shared" si="381"/>
        <v>16764.773995200001</v>
      </c>
      <c r="ZF114" s="241">
        <f t="shared" si="381"/>
        <v>1809.8335563000003</v>
      </c>
      <c r="ZG114" s="241">
        <f t="shared" si="381"/>
        <v>718.21815865800011</v>
      </c>
      <c r="ZH114" s="241">
        <f t="shared" si="381"/>
        <v>2000.3423517000001</v>
      </c>
      <c r="ZI114" s="241">
        <f t="shared" si="381"/>
        <v>1809.8335563000003</v>
      </c>
      <c r="ZJ114" s="241">
        <f t="shared" si="381"/>
        <v>838.23869976000015</v>
      </c>
      <c r="ZK114" s="241">
        <f t="shared" si="381"/>
        <v>40.006847034000003</v>
      </c>
      <c r="ZL114" s="241">
        <f t="shared" si="381"/>
        <v>121.92562905600001</v>
      </c>
      <c r="ZM114" s="241">
        <f t="shared" si="381"/>
        <v>1809.8335563000003</v>
      </c>
      <c r="ZN114" s="241">
        <f t="shared" si="381"/>
        <v>4953.2286804000005</v>
      </c>
      <c r="ZO114" s="241">
        <f t="shared" si="381"/>
        <v>40.006847034000003</v>
      </c>
      <c r="ZP114" s="241">
        <f t="shared" si="381"/>
        <v>1714.5791586000003</v>
      </c>
      <c r="ZQ114" s="241">
        <f t="shared" si="381"/>
        <v>3810.1759080000002</v>
      </c>
      <c r="ZR114" s="241">
        <f t="shared" si="381"/>
        <v>495.32286804</v>
      </c>
      <c r="ZS114" s="241">
        <f t="shared" si="381"/>
        <v>247.66143402</v>
      </c>
      <c r="ZT114" s="241">
        <f t="shared" si="381"/>
        <v>838.23869976000015</v>
      </c>
      <c r="ZU114" s="241">
        <f t="shared" si="381"/>
        <v>647.72990435999998</v>
      </c>
      <c r="ZV114" s="241">
        <f t="shared" si="381"/>
        <v>495.32286804</v>
      </c>
      <c r="ZW114" s="241">
        <f t="shared" si="381"/>
        <v>3429.1583172000005</v>
      </c>
      <c r="ZX114" s="241">
        <f t="shared" si="381"/>
        <v>3810.1759080000002</v>
      </c>
      <c r="ZY114" s="241">
        <f t="shared" si="381"/>
        <v>247.66143402</v>
      </c>
      <c r="ZZ114" s="241">
        <f t="shared" si="381"/>
        <v>198.12914721600001</v>
      </c>
      <c r="AAA114" s="241">
        <f t="shared" si="381"/>
        <v>571.52638620000005</v>
      </c>
      <c r="AAB114" s="241">
        <f t="shared" si="381"/>
        <v>647.72990435999998</v>
      </c>
      <c r="AAC114" s="241">
        <f t="shared" si="381"/>
        <v>1809.8335563000003</v>
      </c>
      <c r="AAD114" s="241">
        <f t="shared" si="381"/>
        <v>571.52638620000005</v>
      </c>
      <c r="AAE114" s="241">
        <f t="shared" si="381"/>
        <v>3810.1759080000002</v>
      </c>
      <c r="AAF114" s="241">
        <f t="shared" si="381"/>
        <v>121.92562905600001</v>
      </c>
      <c r="AAG114" s="241">
        <f t="shared" si="381"/>
        <v>45.722110896000011</v>
      </c>
      <c r="AAH114" s="241">
        <f t="shared" si="381"/>
        <v>228.61055448000005</v>
      </c>
      <c r="AAI114" s="241">
        <f t="shared" si="381"/>
        <v>1714.5791586000003</v>
      </c>
      <c r="AAJ114" s="241">
        <f t="shared" si="381"/>
        <v>329.58021604200002</v>
      </c>
      <c r="AAK114" s="241">
        <f t="shared" ref="AAK114:ACV114" si="382">VLOOKUP(AAK89,$A$40:$B$63,2,FALSE)</f>
        <v>2000.3423517000001</v>
      </c>
      <c r="AAL114" s="241">
        <f t="shared" si="382"/>
        <v>457.22110896000009</v>
      </c>
      <c r="AAM114" s="241">
        <f t="shared" si="382"/>
        <v>571.52638620000005</v>
      </c>
      <c r="AAN114" s="241">
        <f t="shared" si="382"/>
        <v>198.12914721600001</v>
      </c>
      <c r="AAO114" s="241">
        <f t="shared" si="382"/>
        <v>198.12914721600001</v>
      </c>
      <c r="AAP114" s="241">
        <f t="shared" si="382"/>
        <v>571.52638620000005</v>
      </c>
      <c r="AAQ114" s="241">
        <f t="shared" si="382"/>
        <v>2000.3423517000001</v>
      </c>
      <c r="AAR114" s="241">
        <f t="shared" si="382"/>
        <v>514.37374757999999</v>
      </c>
      <c r="AAS114" s="241">
        <f t="shared" si="382"/>
        <v>571.52638620000005</v>
      </c>
      <c r="AAT114" s="241">
        <f t="shared" si="382"/>
        <v>742.98430206</v>
      </c>
      <c r="AAU114" s="241">
        <f t="shared" si="382"/>
        <v>121.92562905600001</v>
      </c>
      <c r="AAV114" s="241">
        <f t="shared" si="382"/>
        <v>51.437374758000004</v>
      </c>
      <c r="AAW114" s="241">
        <f t="shared" si="382"/>
        <v>838.23869976000015</v>
      </c>
      <c r="AAX114" s="241">
        <f t="shared" si="382"/>
        <v>514.37374757999999</v>
      </c>
      <c r="AAY114" s="241">
        <f t="shared" si="382"/>
        <v>3810.1759080000002</v>
      </c>
      <c r="AAZ114" s="241">
        <f t="shared" si="382"/>
        <v>16764.773995200001</v>
      </c>
      <c r="ABA114" s="241">
        <f t="shared" si="382"/>
        <v>514.37374757999999</v>
      </c>
      <c r="ABB114" s="241">
        <f t="shared" si="382"/>
        <v>718.21815865800011</v>
      </c>
      <c r="ABC114" s="241">
        <f t="shared" si="382"/>
        <v>228.61055448000005</v>
      </c>
      <c r="ABD114" s="241">
        <f t="shared" si="382"/>
        <v>4953.2286804000005</v>
      </c>
      <c r="ABE114" s="241">
        <f t="shared" si="382"/>
        <v>457.22110896000009</v>
      </c>
      <c r="ABF114" s="241">
        <f t="shared" si="382"/>
        <v>3429.1583172000005</v>
      </c>
      <c r="ABG114" s="241">
        <f t="shared" si="382"/>
        <v>16764.773995200001</v>
      </c>
      <c r="ABH114" s="241">
        <f t="shared" si="382"/>
        <v>45.722110896000011</v>
      </c>
      <c r="ABI114" s="241">
        <f t="shared" si="382"/>
        <v>742.98430206</v>
      </c>
      <c r="ABJ114" s="241">
        <f t="shared" si="382"/>
        <v>247.66143402</v>
      </c>
      <c r="ABK114" s="241">
        <f t="shared" si="382"/>
        <v>45.722110896000011</v>
      </c>
      <c r="ABL114" s="241">
        <f t="shared" si="382"/>
        <v>1809.8335563000003</v>
      </c>
      <c r="ABM114" s="241">
        <f t="shared" si="382"/>
        <v>247.66143402</v>
      </c>
      <c r="ABN114" s="241">
        <f t="shared" si="382"/>
        <v>247.66143402</v>
      </c>
      <c r="ABO114" s="241">
        <f t="shared" si="382"/>
        <v>1714.5791586000003</v>
      </c>
      <c r="ABP114" s="241">
        <f t="shared" si="382"/>
        <v>647.72990435999998</v>
      </c>
      <c r="ABQ114" s="241">
        <f t="shared" si="382"/>
        <v>16764.773995200001</v>
      </c>
      <c r="ABR114" s="241">
        <f t="shared" si="382"/>
        <v>51.437374758000004</v>
      </c>
      <c r="ABS114" s="241">
        <f t="shared" si="382"/>
        <v>718.21815865800011</v>
      </c>
      <c r="ABT114" s="241">
        <f t="shared" si="382"/>
        <v>718.21815865800011</v>
      </c>
      <c r="ABU114" s="241">
        <f t="shared" si="382"/>
        <v>3429.1583172000005</v>
      </c>
      <c r="ABV114" s="241">
        <f t="shared" si="382"/>
        <v>9.5254397700000002</v>
      </c>
      <c r="ABW114" s="241">
        <f t="shared" si="382"/>
        <v>16764.773995200001</v>
      </c>
      <c r="ABX114" s="241">
        <f t="shared" si="382"/>
        <v>4953.2286804000005</v>
      </c>
      <c r="ABY114" s="241">
        <f t="shared" si="382"/>
        <v>514.37374757999999</v>
      </c>
      <c r="ABZ114" s="241">
        <f t="shared" si="382"/>
        <v>51.437374758000004</v>
      </c>
      <c r="ACA114" s="241">
        <f t="shared" si="382"/>
        <v>121.92562905600001</v>
      </c>
      <c r="ACB114" s="241">
        <f t="shared" si="382"/>
        <v>228.61055448000005</v>
      </c>
      <c r="ACC114" s="241">
        <f t="shared" si="382"/>
        <v>247.66143402</v>
      </c>
      <c r="ACD114" s="241">
        <f t="shared" si="382"/>
        <v>247.66143402</v>
      </c>
      <c r="ACE114" s="241">
        <f t="shared" si="382"/>
        <v>121.92562905600001</v>
      </c>
      <c r="ACF114" s="241">
        <f t="shared" si="382"/>
        <v>4953.2286804000005</v>
      </c>
      <c r="ACG114" s="241">
        <f t="shared" si="382"/>
        <v>51.437374758000004</v>
      </c>
      <c r="ACH114" s="241">
        <f t="shared" si="382"/>
        <v>198.12914721600001</v>
      </c>
      <c r="ACI114" s="241">
        <f t="shared" si="382"/>
        <v>514.37374757999999</v>
      </c>
      <c r="ACJ114" s="241">
        <f t="shared" si="382"/>
        <v>647.72990435999998</v>
      </c>
      <c r="ACK114" s="241">
        <f t="shared" si="382"/>
        <v>198.12914721600001</v>
      </c>
      <c r="ACL114" s="241">
        <f t="shared" si="382"/>
        <v>3810.1759080000002</v>
      </c>
      <c r="ACM114" s="241">
        <f t="shared" si="382"/>
        <v>742.98430206</v>
      </c>
      <c r="ACN114" s="241">
        <f t="shared" si="382"/>
        <v>647.72990435999998</v>
      </c>
      <c r="ACO114" s="241">
        <f t="shared" si="382"/>
        <v>514.37374757999999</v>
      </c>
      <c r="ACP114" s="241">
        <f t="shared" si="382"/>
        <v>838.23869976000015</v>
      </c>
      <c r="ACQ114" s="241">
        <f t="shared" si="382"/>
        <v>2000.3423517000001</v>
      </c>
      <c r="ACR114" s="241">
        <f t="shared" si="382"/>
        <v>198.12914721600001</v>
      </c>
      <c r="ACS114" s="241">
        <f t="shared" si="382"/>
        <v>228.61055448000005</v>
      </c>
      <c r="ACT114" s="241">
        <f t="shared" si="382"/>
        <v>457.22110896000009</v>
      </c>
      <c r="ACU114" s="241">
        <f t="shared" si="382"/>
        <v>329.58021604200002</v>
      </c>
      <c r="ACV114" s="241">
        <f t="shared" si="382"/>
        <v>40.006847034000003</v>
      </c>
      <c r="ACW114" s="241">
        <f t="shared" ref="ACW114:AFH114" si="383">VLOOKUP(ACW89,$A$40:$B$63,2,FALSE)</f>
        <v>9.5254397700000002</v>
      </c>
      <c r="ACX114" s="241">
        <f t="shared" si="383"/>
        <v>121.92562905600001</v>
      </c>
      <c r="ACY114" s="241">
        <f t="shared" si="383"/>
        <v>514.37374757999999</v>
      </c>
      <c r="ACZ114" s="241">
        <f t="shared" si="383"/>
        <v>4953.2286804000005</v>
      </c>
      <c r="ADA114" s="241">
        <f t="shared" si="383"/>
        <v>247.66143402</v>
      </c>
      <c r="ADB114" s="241">
        <f t="shared" si="383"/>
        <v>51.437374758000004</v>
      </c>
      <c r="ADC114" s="241">
        <f t="shared" si="383"/>
        <v>2000.3423517000001</v>
      </c>
      <c r="ADD114" s="241">
        <f t="shared" si="383"/>
        <v>16764.773995200001</v>
      </c>
      <c r="ADE114" s="241">
        <f t="shared" si="383"/>
        <v>571.52638620000005</v>
      </c>
      <c r="ADF114" s="241">
        <f t="shared" si="383"/>
        <v>718.21815865800011</v>
      </c>
      <c r="ADG114" s="241">
        <f t="shared" si="383"/>
        <v>2000.3423517000001</v>
      </c>
      <c r="ADH114" s="241">
        <f t="shared" si="383"/>
        <v>1714.5791586000003</v>
      </c>
      <c r="ADI114" s="241">
        <f t="shared" si="383"/>
        <v>16764.773995200001</v>
      </c>
      <c r="ADJ114" s="241">
        <f t="shared" si="383"/>
        <v>4953.2286804000005</v>
      </c>
      <c r="ADK114" s="241">
        <f t="shared" si="383"/>
        <v>16764.773995200001</v>
      </c>
      <c r="ADL114" s="241">
        <f t="shared" si="383"/>
        <v>3429.1583172000005</v>
      </c>
      <c r="ADM114" s="241">
        <f t="shared" si="383"/>
        <v>329.58021604200002</v>
      </c>
      <c r="ADN114" s="241">
        <f t="shared" si="383"/>
        <v>121.92562905600001</v>
      </c>
      <c r="ADO114" s="241">
        <f t="shared" si="383"/>
        <v>16764.773995200001</v>
      </c>
      <c r="ADP114" s="241">
        <f t="shared" si="383"/>
        <v>1714.5791586000003</v>
      </c>
      <c r="ADQ114" s="241">
        <f t="shared" si="383"/>
        <v>1714.5791586000003</v>
      </c>
      <c r="ADR114" s="241">
        <f t="shared" si="383"/>
        <v>571.52638620000005</v>
      </c>
      <c r="ADS114" s="241">
        <f t="shared" si="383"/>
        <v>228.61055448000005</v>
      </c>
      <c r="ADT114" s="241">
        <f t="shared" si="383"/>
        <v>457.22110896000009</v>
      </c>
      <c r="ADU114" s="241">
        <f t="shared" si="383"/>
        <v>329.58021604200002</v>
      </c>
      <c r="ADV114" s="241">
        <f t="shared" si="383"/>
        <v>329.58021604200002</v>
      </c>
      <c r="ADW114" s="241">
        <f t="shared" si="383"/>
        <v>742.98430206</v>
      </c>
      <c r="ADX114" s="241">
        <f t="shared" si="383"/>
        <v>838.23869976000015</v>
      </c>
      <c r="ADY114" s="241">
        <f t="shared" si="383"/>
        <v>495.32286804</v>
      </c>
      <c r="ADZ114" s="241">
        <f t="shared" si="383"/>
        <v>838.23869976000015</v>
      </c>
      <c r="AEA114" s="241">
        <f t="shared" si="383"/>
        <v>2000.3423517000001</v>
      </c>
      <c r="AEB114" s="241">
        <f t="shared" si="383"/>
        <v>838.23869976000015</v>
      </c>
      <c r="AEC114" s="241">
        <f t="shared" si="383"/>
        <v>40.006847034000003</v>
      </c>
      <c r="AED114" s="241">
        <f t="shared" si="383"/>
        <v>2000.3423517000001</v>
      </c>
      <c r="AEE114" s="241">
        <f t="shared" si="383"/>
        <v>838.23869976000015</v>
      </c>
      <c r="AEF114" s="241">
        <f t="shared" si="383"/>
        <v>1714.5791586000003</v>
      </c>
      <c r="AEG114" s="241">
        <f t="shared" si="383"/>
        <v>647.72990435999998</v>
      </c>
      <c r="AEH114" s="241">
        <f t="shared" si="383"/>
        <v>718.21815865800011</v>
      </c>
      <c r="AEI114" s="241">
        <f t="shared" si="383"/>
        <v>51.437374758000004</v>
      </c>
      <c r="AEJ114" s="241">
        <f t="shared" si="383"/>
        <v>514.37374757999999</v>
      </c>
      <c r="AEK114" s="241">
        <f t="shared" si="383"/>
        <v>40.006847034000003</v>
      </c>
      <c r="AEL114" s="241">
        <f t="shared" si="383"/>
        <v>45.722110896000011</v>
      </c>
      <c r="AEM114" s="241">
        <f t="shared" si="383"/>
        <v>457.22110896000009</v>
      </c>
      <c r="AEN114" s="241">
        <f t="shared" si="383"/>
        <v>457.22110896000009</v>
      </c>
      <c r="AEO114" s="241">
        <f t="shared" si="383"/>
        <v>514.37374757999999</v>
      </c>
      <c r="AEP114" s="241">
        <f t="shared" si="383"/>
        <v>495.32286804</v>
      </c>
      <c r="AEQ114" s="241">
        <f t="shared" si="383"/>
        <v>40.006847034000003</v>
      </c>
      <c r="AER114" s="241">
        <f t="shared" si="383"/>
        <v>198.12914721600001</v>
      </c>
      <c r="AES114" s="241">
        <f t="shared" si="383"/>
        <v>198.12914721600001</v>
      </c>
      <c r="AET114" s="241">
        <f t="shared" si="383"/>
        <v>198.12914721600001</v>
      </c>
      <c r="AEU114" s="241">
        <f t="shared" si="383"/>
        <v>1714.5791586000003</v>
      </c>
      <c r="AEV114" s="241">
        <f t="shared" si="383"/>
        <v>1714.5791586000003</v>
      </c>
      <c r="AEW114" s="241">
        <f t="shared" si="383"/>
        <v>198.12914721600001</v>
      </c>
      <c r="AEX114" s="241">
        <f t="shared" si="383"/>
        <v>495.32286804</v>
      </c>
      <c r="AEY114" s="241">
        <f t="shared" si="383"/>
        <v>838.23869976000015</v>
      </c>
      <c r="AEZ114" s="241">
        <f t="shared" si="383"/>
        <v>45.722110896000011</v>
      </c>
      <c r="AFA114" s="241">
        <f t="shared" si="383"/>
        <v>1714.5791586000003</v>
      </c>
      <c r="AFB114" s="241">
        <f t="shared" si="383"/>
        <v>457.22110896000009</v>
      </c>
      <c r="AFC114" s="241">
        <f t="shared" si="383"/>
        <v>40.006847034000003</v>
      </c>
      <c r="AFD114" s="241">
        <f t="shared" si="383"/>
        <v>3810.1759080000002</v>
      </c>
      <c r="AFE114" s="241">
        <f t="shared" si="383"/>
        <v>571.52638620000005</v>
      </c>
      <c r="AFF114" s="241">
        <f t="shared" si="383"/>
        <v>121.92562905600001</v>
      </c>
      <c r="AFG114" s="241">
        <f t="shared" si="383"/>
        <v>198.12914721600001</v>
      </c>
      <c r="AFH114" s="241">
        <f t="shared" si="383"/>
        <v>838.23869976000015</v>
      </c>
      <c r="AFI114" s="241">
        <f t="shared" ref="AFI114:AHT114" si="384">VLOOKUP(AFI89,$A$40:$B$63,2,FALSE)</f>
        <v>4953.2286804000005</v>
      </c>
      <c r="AFJ114" s="241">
        <f t="shared" si="384"/>
        <v>1809.8335563000003</v>
      </c>
      <c r="AFK114" s="241">
        <f t="shared" si="384"/>
        <v>329.58021604200002</v>
      </c>
      <c r="AFL114" s="241">
        <f t="shared" si="384"/>
        <v>121.92562905600001</v>
      </c>
      <c r="AFM114" s="241">
        <f t="shared" si="384"/>
        <v>1714.5791586000003</v>
      </c>
      <c r="AFN114" s="241">
        <f t="shared" si="384"/>
        <v>51.437374758000004</v>
      </c>
      <c r="AFO114" s="241">
        <f t="shared" si="384"/>
        <v>4953.2286804000005</v>
      </c>
      <c r="AFP114" s="241">
        <f t="shared" si="384"/>
        <v>51.437374758000004</v>
      </c>
      <c r="AFQ114" s="241">
        <f t="shared" si="384"/>
        <v>495.32286804</v>
      </c>
      <c r="AFR114" s="241">
        <f t="shared" si="384"/>
        <v>838.23869976000015</v>
      </c>
      <c r="AFS114" s="241">
        <f t="shared" si="384"/>
        <v>457.22110896000009</v>
      </c>
      <c r="AFT114" s="241">
        <f t="shared" si="384"/>
        <v>571.52638620000005</v>
      </c>
      <c r="AFU114" s="241">
        <f t="shared" si="384"/>
        <v>457.22110896000009</v>
      </c>
      <c r="AFV114" s="241">
        <f t="shared" si="384"/>
        <v>40.006847034000003</v>
      </c>
      <c r="AFW114" s="241">
        <f t="shared" si="384"/>
        <v>9.5254397700000002</v>
      </c>
      <c r="AFX114" s="241">
        <f t="shared" si="384"/>
        <v>198.12914721600001</v>
      </c>
      <c r="AFY114" s="241">
        <f t="shared" si="384"/>
        <v>1809.8335563000003</v>
      </c>
      <c r="AFZ114" s="241">
        <f t="shared" si="384"/>
        <v>1809.8335563000003</v>
      </c>
      <c r="AGA114" s="241">
        <f t="shared" si="384"/>
        <v>571.52638620000005</v>
      </c>
      <c r="AGB114" s="241">
        <f t="shared" si="384"/>
        <v>571.52638620000005</v>
      </c>
      <c r="AGC114" s="241">
        <f t="shared" si="384"/>
        <v>198.12914721600001</v>
      </c>
      <c r="AGD114" s="241">
        <f t="shared" si="384"/>
        <v>1809.8335563000003</v>
      </c>
      <c r="AGE114" s="241">
        <f t="shared" si="384"/>
        <v>571.52638620000005</v>
      </c>
      <c r="AGF114" s="241">
        <f t="shared" si="384"/>
        <v>3810.1759080000002</v>
      </c>
      <c r="AGG114" s="241">
        <f t="shared" si="384"/>
        <v>718.21815865800011</v>
      </c>
      <c r="AGH114" s="241">
        <f t="shared" si="384"/>
        <v>1714.5791586000003</v>
      </c>
      <c r="AGI114" s="241">
        <f t="shared" si="384"/>
        <v>3429.1583172000005</v>
      </c>
      <c r="AGJ114" s="241">
        <f t="shared" si="384"/>
        <v>514.37374757999999</v>
      </c>
      <c r="AGK114" s="241">
        <f t="shared" si="384"/>
        <v>495.32286804</v>
      </c>
      <c r="AGL114" s="241">
        <f t="shared" si="384"/>
        <v>40.006847034000003</v>
      </c>
      <c r="AGM114" s="241">
        <f t="shared" si="384"/>
        <v>228.61055448000005</v>
      </c>
      <c r="AGN114" s="241">
        <f t="shared" si="384"/>
        <v>45.722110896000011</v>
      </c>
      <c r="AGO114" s="241">
        <f t="shared" si="384"/>
        <v>2000.3423517000001</v>
      </c>
      <c r="AGP114" s="241">
        <f t="shared" si="384"/>
        <v>121.92562905600001</v>
      </c>
      <c r="AGQ114" s="241">
        <f t="shared" si="384"/>
        <v>495.32286804</v>
      </c>
      <c r="AGR114" s="241">
        <f t="shared" si="384"/>
        <v>51.437374758000004</v>
      </c>
      <c r="AGS114" s="241">
        <f t="shared" si="384"/>
        <v>9.5254397700000002</v>
      </c>
      <c r="AGT114" s="241">
        <f t="shared" si="384"/>
        <v>51.437374758000004</v>
      </c>
      <c r="AGU114" s="241">
        <f t="shared" si="384"/>
        <v>647.72990435999998</v>
      </c>
      <c r="AGV114" s="241">
        <f t="shared" si="384"/>
        <v>4953.2286804000005</v>
      </c>
      <c r="AGW114" s="241">
        <f t="shared" si="384"/>
        <v>247.66143402</v>
      </c>
      <c r="AGX114" s="241">
        <f t="shared" si="384"/>
        <v>1714.5791586000003</v>
      </c>
      <c r="AGY114" s="241">
        <f t="shared" si="384"/>
        <v>838.23869976000015</v>
      </c>
      <c r="AGZ114" s="241">
        <f t="shared" si="384"/>
        <v>647.72990435999998</v>
      </c>
      <c r="AHA114" s="241">
        <f t="shared" si="384"/>
        <v>329.58021604200002</v>
      </c>
      <c r="AHB114" s="241">
        <f t="shared" si="384"/>
        <v>457.22110896000009</v>
      </c>
      <c r="AHC114" s="241">
        <f t="shared" si="384"/>
        <v>45.722110896000011</v>
      </c>
      <c r="AHD114" s="241">
        <f t="shared" si="384"/>
        <v>121.92562905600001</v>
      </c>
      <c r="AHE114" s="241">
        <f t="shared" si="384"/>
        <v>9.5254397700000002</v>
      </c>
      <c r="AHF114" s="241">
        <f t="shared" si="384"/>
        <v>2000.3423517000001</v>
      </c>
      <c r="AHG114" s="241">
        <f t="shared" si="384"/>
        <v>228.61055448000005</v>
      </c>
      <c r="AHH114" s="241">
        <f t="shared" si="384"/>
        <v>3810.1759080000002</v>
      </c>
      <c r="AHI114" s="241">
        <f t="shared" si="384"/>
        <v>9.5254397700000002</v>
      </c>
      <c r="AHJ114" s="241">
        <f t="shared" si="384"/>
        <v>121.92562905600001</v>
      </c>
      <c r="AHK114" s="241">
        <f t="shared" si="384"/>
        <v>45.722110896000011</v>
      </c>
      <c r="AHL114" s="241">
        <f t="shared" si="384"/>
        <v>45.722110896000011</v>
      </c>
      <c r="AHM114" s="241">
        <f t="shared" si="384"/>
        <v>45.722110896000011</v>
      </c>
      <c r="AHN114" s="241">
        <f t="shared" si="384"/>
        <v>45.722110896000011</v>
      </c>
      <c r="AHO114" s="241">
        <f t="shared" si="384"/>
        <v>3429.1583172000005</v>
      </c>
      <c r="AHP114" s="241">
        <f t="shared" si="384"/>
        <v>121.92562905600001</v>
      </c>
      <c r="AHQ114" s="241">
        <f t="shared" si="384"/>
        <v>838.23869976000015</v>
      </c>
      <c r="AHR114" s="241">
        <f t="shared" si="384"/>
        <v>647.72990435999998</v>
      </c>
      <c r="AHS114" s="241">
        <f t="shared" si="384"/>
        <v>4953.2286804000005</v>
      </c>
      <c r="AHT114" s="241">
        <f t="shared" si="384"/>
        <v>571.52638620000005</v>
      </c>
      <c r="AHU114" s="241">
        <f t="shared" ref="AHU114:AKF114" si="385">VLOOKUP(AHU89,$A$40:$B$63,2,FALSE)</f>
        <v>1809.8335563000003</v>
      </c>
      <c r="AHV114" s="241">
        <f t="shared" si="385"/>
        <v>1714.5791586000003</v>
      </c>
      <c r="AHW114" s="241">
        <f t="shared" si="385"/>
        <v>9.5254397700000002</v>
      </c>
      <c r="AHX114" s="241">
        <f t="shared" si="385"/>
        <v>45.722110896000011</v>
      </c>
      <c r="AHY114" s="241">
        <f t="shared" si="385"/>
        <v>329.58021604200002</v>
      </c>
      <c r="AHZ114" s="241">
        <f t="shared" si="385"/>
        <v>571.52638620000005</v>
      </c>
      <c r="AIA114" s="241">
        <f t="shared" si="385"/>
        <v>2000.3423517000001</v>
      </c>
      <c r="AIB114" s="241">
        <f t="shared" si="385"/>
        <v>9.5254397700000002</v>
      </c>
      <c r="AIC114" s="241">
        <f t="shared" si="385"/>
        <v>457.22110896000009</v>
      </c>
      <c r="AID114" s="241">
        <f t="shared" si="385"/>
        <v>16764.773995200001</v>
      </c>
      <c r="AIE114" s="241">
        <f t="shared" si="385"/>
        <v>571.52638620000005</v>
      </c>
      <c r="AIF114" s="241">
        <f t="shared" si="385"/>
        <v>51.437374758000004</v>
      </c>
      <c r="AIG114" s="241">
        <f t="shared" si="385"/>
        <v>718.21815865800011</v>
      </c>
      <c r="AIH114" s="241">
        <f t="shared" si="385"/>
        <v>3429.1583172000005</v>
      </c>
      <c r="AII114" s="241">
        <f t="shared" si="385"/>
        <v>40.006847034000003</v>
      </c>
      <c r="AIJ114" s="241">
        <f t="shared" si="385"/>
        <v>228.61055448000005</v>
      </c>
      <c r="AIK114" s="241">
        <f t="shared" si="385"/>
        <v>514.37374757999999</v>
      </c>
      <c r="AIL114" s="241">
        <f t="shared" si="385"/>
        <v>571.52638620000005</v>
      </c>
      <c r="AIM114" s="241">
        <f t="shared" si="385"/>
        <v>457.22110896000009</v>
      </c>
      <c r="AIN114" s="241">
        <f t="shared" si="385"/>
        <v>9.5254397700000002</v>
      </c>
      <c r="AIO114" s="241">
        <f t="shared" si="385"/>
        <v>51.437374758000004</v>
      </c>
      <c r="AIP114" s="241">
        <f t="shared" si="385"/>
        <v>742.98430206</v>
      </c>
      <c r="AIQ114" s="241">
        <f t="shared" si="385"/>
        <v>228.61055448000005</v>
      </c>
      <c r="AIR114" s="241">
        <f t="shared" si="385"/>
        <v>495.32286804</v>
      </c>
      <c r="AIS114" s="241">
        <f t="shared" si="385"/>
        <v>198.12914721600001</v>
      </c>
      <c r="AIT114" s="241">
        <f t="shared" si="385"/>
        <v>1809.8335563000003</v>
      </c>
      <c r="AIU114" s="241">
        <f t="shared" si="385"/>
        <v>1714.5791586000003</v>
      </c>
      <c r="AIV114" s="241">
        <f t="shared" si="385"/>
        <v>9.5254397700000002</v>
      </c>
      <c r="AIW114" s="241">
        <f t="shared" si="385"/>
        <v>247.66143402</v>
      </c>
      <c r="AIX114" s="241">
        <f t="shared" si="385"/>
        <v>3429.1583172000005</v>
      </c>
      <c r="AIY114" s="241">
        <f t="shared" si="385"/>
        <v>228.61055448000005</v>
      </c>
      <c r="AIZ114" s="241">
        <f t="shared" si="385"/>
        <v>3429.1583172000005</v>
      </c>
      <c r="AJA114" s="241">
        <f t="shared" si="385"/>
        <v>9.5254397700000002</v>
      </c>
      <c r="AJB114" s="241">
        <f t="shared" si="385"/>
        <v>4953.2286804000005</v>
      </c>
      <c r="AJC114" s="241">
        <f t="shared" si="385"/>
        <v>51.437374758000004</v>
      </c>
      <c r="AJD114" s="241">
        <f t="shared" si="385"/>
        <v>51.437374758000004</v>
      </c>
      <c r="AJE114" s="241">
        <f t="shared" si="385"/>
        <v>514.37374757999999</v>
      </c>
      <c r="AJF114" s="241">
        <f t="shared" si="385"/>
        <v>495.32286804</v>
      </c>
      <c r="AJG114" s="241">
        <f t="shared" si="385"/>
        <v>40.006847034000003</v>
      </c>
      <c r="AJH114" s="241">
        <f t="shared" si="385"/>
        <v>40.006847034000003</v>
      </c>
      <c r="AJI114" s="241">
        <f t="shared" si="385"/>
        <v>121.92562905600001</v>
      </c>
      <c r="AJJ114" s="241">
        <f t="shared" si="385"/>
        <v>51.437374758000004</v>
      </c>
      <c r="AJK114" s="241">
        <f t="shared" si="385"/>
        <v>3429.1583172000005</v>
      </c>
      <c r="AJL114" s="241">
        <f t="shared" si="385"/>
        <v>742.98430206</v>
      </c>
      <c r="AJM114" s="241">
        <f t="shared" si="385"/>
        <v>40.006847034000003</v>
      </c>
      <c r="AJN114" s="241">
        <f t="shared" si="385"/>
        <v>16764.773995200001</v>
      </c>
      <c r="AJO114" s="241">
        <f t="shared" si="385"/>
        <v>838.23869976000015</v>
      </c>
      <c r="AJP114" s="241">
        <f t="shared" si="385"/>
        <v>571.52638620000005</v>
      </c>
      <c r="AJQ114" s="241">
        <f t="shared" si="385"/>
        <v>247.66143402</v>
      </c>
      <c r="AJR114" s="241">
        <f t="shared" si="385"/>
        <v>1809.8335563000003</v>
      </c>
      <c r="AJS114" s="241">
        <f t="shared" si="385"/>
        <v>1809.8335563000003</v>
      </c>
      <c r="AJT114" s="241">
        <f t="shared" si="385"/>
        <v>514.37374757999999</v>
      </c>
      <c r="AJU114" s="241">
        <f t="shared" si="385"/>
        <v>3429.1583172000005</v>
      </c>
      <c r="AJV114" s="241">
        <f t="shared" si="385"/>
        <v>198.12914721600001</v>
      </c>
      <c r="AJW114" s="241">
        <f t="shared" si="385"/>
        <v>329.58021604200002</v>
      </c>
      <c r="AJX114" s="241">
        <f t="shared" si="385"/>
        <v>457.22110896000009</v>
      </c>
      <c r="AJY114" s="241">
        <f t="shared" si="385"/>
        <v>514.37374757999999</v>
      </c>
      <c r="AJZ114" s="241">
        <f t="shared" si="385"/>
        <v>718.21815865800011</v>
      </c>
      <c r="AKA114" s="241">
        <f t="shared" si="385"/>
        <v>198.12914721600001</v>
      </c>
      <c r="AKB114" s="241">
        <f t="shared" si="385"/>
        <v>1714.5791586000003</v>
      </c>
      <c r="AKC114" s="241">
        <f t="shared" si="385"/>
        <v>514.37374757999999</v>
      </c>
      <c r="AKD114" s="241">
        <f t="shared" si="385"/>
        <v>1714.5791586000003</v>
      </c>
      <c r="AKE114" s="241">
        <f t="shared" si="385"/>
        <v>571.52638620000005</v>
      </c>
      <c r="AKF114" s="241">
        <f t="shared" si="385"/>
        <v>1714.5791586000003</v>
      </c>
      <c r="AKG114" s="241">
        <f t="shared" ref="AKG114:ALM114" si="386">VLOOKUP(AKG89,$A$40:$B$63,2,FALSE)</f>
        <v>40.006847034000003</v>
      </c>
      <c r="AKH114" s="241">
        <f t="shared" si="386"/>
        <v>1714.5791586000003</v>
      </c>
      <c r="AKI114" s="241">
        <f t="shared" si="386"/>
        <v>514.37374757999999</v>
      </c>
      <c r="AKJ114" s="241">
        <f t="shared" si="386"/>
        <v>718.21815865800011</v>
      </c>
      <c r="AKK114" s="241">
        <f t="shared" si="386"/>
        <v>329.58021604200002</v>
      </c>
      <c r="AKL114" s="241">
        <f t="shared" si="386"/>
        <v>718.21815865800011</v>
      </c>
      <c r="AKM114" s="241">
        <f t="shared" si="386"/>
        <v>121.92562905600001</v>
      </c>
      <c r="AKN114" s="241">
        <f t="shared" si="386"/>
        <v>198.12914721600001</v>
      </c>
      <c r="AKO114" s="241">
        <f t="shared" si="386"/>
        <v>228.61055448000005</v>
      </c>
      <c r="AKP114" s="241">
        <f t="shared" si="386"/>
        <v>247.66143402</v>
      </c>
      <c r="AKQ114" s="241">
        <f t="shared" si="386"/>
        <v>647.72990435999998</v>
      </c>
      <c r="AKR114" s="241">
        <f t="shared" si="386"/>
        <v>647.72990435999998</v>
      </c>
      <c r="AKS114" s="241">
        <f t="shared" si="386"/>
        <v>3429.1583172000005</v>
      </c>
      <c r="AKT114" s="241">
        <f t="shared" si="386"/>
        <v>247.66143402</v>
      </c>
      <c r="AKU114" s="241">
        <f t="shared" si="386"/>
        <v>4953.2286804000005</v>
      </c>
      <c r="AKV114" s="241">
        <f t="shared" si="386"/>
        <v>457.22110896000009</v>
      </c>
      <c r="AKW114" s="241">
        <f t="shared" si="386"/>
        <v>4953.2286804000005</v>
      </c>
      <c r="AKX114" s="241">
        <f t="shared" si="386"/>
        <v>1714.5791586000003</v>
      </c>
      <c r="AKY114" s="241">
        <f t="shared" si="386"/>
        <v>3810.1759080000002</v>
      </c>
      <c r="AKZ114" s="241">
        <f t="shared" si="386"/>
        <v>457.22110896000009</v>
      </c>
      <c r="ALA114" s="241">
        <f t="shared" si="386"/>
        <v>571.52638620000005</v>
      </c>
      <c r="ALB114" s="241">
        <f t="shared" si="386"/>
        <v>45.722110896000011</v>
      </c>
      <c r="ALC114" s="241">
        <f t="shared" si="386"/>
        <v>16764.773995200001</v>
      </c>
      <c r="ALD114" s="241">
        <f t="shared" si="386"/>
        <v>121.92562905600001</v>
      </c>
      <c r="ALE114" s="241">
        <f t="shared" si="386"/>
        <v>51.437374758000004</v>
      </c>
      <c r="ALF114" s="241">
        <f t="shared" si="386"/>
        <v>838.23869976000015</v>
      </c>
      <c r="ALG114" s="241">
        <f t="shared" si="386"/>
        <v>329.58021604200002</v>
      </c>
      <c r="ALH114" s="241">
        <f t="shared" si="386"/>
        <v>2000.3423517000001</v>
      </c>
      <c r="ALI114" s="241">
        <f t="shared" si="386"/>
        <v>2000.3423517000001</v>
      </c>
      <c r="ALJ114" s="241">
        <f t="shared" si="386"/>
        <v>329.58021604200002</v>
      </c>
      <c r="ALK114" s="241">
        <f t="shared" si="386"/>
        <v>1809.8335563000003</v>
      </c>
      <c r="ALL114" s="241">
        <f t="shared" si="386"/>
        <v>329.58021604200002</v>
      </c>
      <c r="ALM114" s="241">
        <f t="shared" si="386"/>
        <v>514.37374757999999</v>
      </c>
    </row>
    <row r="115" spans="1:1001" x14ac:dyDescent="0.25">
      <c r="A115" t="s">
        <v>436</v>
      </c>
      <c r="B115" s="241">
        <f>AVERAGE(B91:B114)</f>
        <v>2255.9416521950002</v>
      </c>
      <c r="C115" s="241">
        <f t="shared" ref="C115:H115" si="387">AVERAGE(C91:C114)</f>
        <v>3031.9474787910003</v>
      </c>
      <c r="D115" s="241">
        <f t="shared" si="387"/>
        <v>2867.4748854290006</v>
      </c>
      <c r="E115" s="241">
        <f t="shared" si="387"/>
        <v>1362.2172657747499</v>
      </c>
      <c r="F115" s="241">
        <f t="shared" si="387"/>
        <v>1395.3181689755004</v>
      </c>
      <c r="G115" s="241">
        <f t="shared" si="387"/>
        <v>2474.31235892225</v>
      </c>
      <c r="H115" s="241">
        <f t="shared" si="387"/>
        <v>654.55646952850009</v>
      </c>
      <c r="I115" s="241">
        <f t="shared" ref="I115" si="388">AVERAGE(I91:I114)</f>
        <v>2415.3340110129998</v>
      </c>
      <c r="J115" s="241">
        <f t="shared" ref="J115" si="389">AVERAGE(J91:J114)</f>
        <v>1905.0085753352498</v>
      </c>
      <c r="K115" s="241">
        <f t="shared" ref="K115" si="390">AVERAGE(K91:K114)</f>
        <v>748.14391526874988</v>
      </c>
      <c r="L115" s="241">
        <f t="shared" ref="L115" si="391">AVERAGE(L91:L114)</f>
        <v>2811.0366547917497</v>
      </c>
      <c r="M115" s="241">
        <f t="shared" ref="M115" si="392">AVERAGE(M91:M114)</f>
        <v>4141.8993479902501</v>
      </c>
      <c r="N115" s="241">
        <f t="shared" ref="N115" si="393">AVERAGE(N91:N114)</f>
        <v>771.95751469375</v>
      </c>
      <c r="O115" s="241">
        <f t="shared" ref="O115" si="394">AVERAGE(O91:O114)</f>
        <v>2209.3463759867504</v>
      </c>
      <c r="P115" s="241">
        <f t="shared" ref="P115" si="395">AVERAGE(P91:P114)</f>
        <v>907.45689542200023</v>
      </c>
      <c r="Q115" s="241">
        <f t="shared" ref="Q115" si="396">AVERAGE(Q91:Q114)</f>
        <v>1161.4686226219999</v>
      </c>
      <c r="R115" s="241">
        <f t="shared" ref="R115" si="397">AVERAGE(R91:R114)</f>
        <v>1697.0364736902502</v>
      </c>
      <c r="S115" s="241">
        <f t="shared" ref="S115" si="398">AVERAGE(S91:S114)</f>
        <v>1482.4759428710001</v>
      </c>
      <c r="T115" s="241">
        <f t="shared" ref="T115" si="399">AVERAGE(T91:T114)</f>
        <v>1154.24516412975</v>
      </c>
      <c r="U115" s="241">
        <f t="shared" ref="U115" si="400">AVERAGE(U91:U114)</f>
        <v>1313.5581442830003</v>
      </c>
      <c r="V115" s="241">
        <f t="shared" ref="V115" si="401">AVERAGE(V91:V114)</f>
        <v>1021.444658003</v>
      </c>
      <c r="W115" s="241">
        <f t="shared" ref="W115" si="402">AVERAGE(W91:W114)</f>
        <v>2054.0817077357492</v>
      </c>
      <c r="X115" s="241">
        <f t="shared" ref="X115" si="403">AVERAGE(X91:X114)</f>
        <v>3318.1869438794997</v>
      </c>
      <c r="Y115" s="241">
        <f t="shared" ref="Y115" si="404">AVERAGE(Y91:Y114)</f>
        <v>2342.305639443</v>
      </c>
      <c r="Z115" s="241">
        <f t="shared" ref="Z115" si="405">AVERAGE(Z91:Z114)</f>
        <v>1058.5144944412498</v>
      </c>
      <c r="AA115" s="241">
        <f t="shared" ref="AA115" si="406">AVERAGE(AA91:AA114)</f>
        <v>1699.1003189737501</v>
      </c>
      <c r="AB115" s="241">
        <f t="shared" ref="AB115" si="407">AVERAGE(AB91:AB114)</f>
        <v>1005.2514103940002</v>
      </c>
      <c r="AC115" s="241">
        <f t="shared" ref="AC115" si="408">AVERAGE(AC91:AC114)</f>
        <v>1712.6740706459998</v>
      </c>
      <c r="AD115" s="241">
        <f t="shared" ref="AD115" si="409">AVERAGE(AD91:AD114)</f>
        <v>958.97364884475019</v>
      </c>
      <c r="AE115" s="241">
        <f t="shared" ref="AE115" si="410">AVERAGE(AE91:AE114)</f>
        <v>2308.8078429185002</v>
      </c>
      <c r="AF115" s="241">
        <f t="shared" ref="AF115" si="411">AVERAGE(AF91:AF114)</f>
        <v>1665.5231437845002</v>
      </c>
      <c r="AG115" s="241">
        <f t="shared" ref="AG115" si="412">AVERAGE(AG91:AG114)</f>
        <v>1634.3273285377506</v>
      </c>
      <c r="AH115" s="241">
        <f t="shared" ref="AH115" si="413">AVERAGE(AH91:AH114)</f>
        <v>2397.1562967852501</v>
      </c>
      <c r="AI115" s="241">
        <f t="shared" ref="AI115" si="414">AVERAGE(AI91:AI114)</f>
        <v>1507.2420862729998</v>
      </c>
      <c r="AJ115" s="241">
        <f t="shared" ref="AJ115" si="415">AVERAGE(AJ91:AJ114)</f>
        <v>2026.3785537379997</v>
      </c>
      <c r="AK115" s="241">
        <f t="shared" ref="AK115" si="416">AVERAGE(AK91:AK114)</f>
        <v>1040.8924308667501</v>
      </c>
      <c r="AL115" s="241">
        <f t="shared" ref="AL115" si="417">AVERAGE(AL91:AL114)</f>
        <v>1579.3179138660005</v>
      </c>
      <c r="AM115" s="241">
        <f t="shared" ref="AM115" si="418">AVERAGE(AM91:AM114)</f>
        <v>593.19676167675004</v>
      </c>
      <c r="AN115" s="241">
        <f t="shared" ref="AN115" si="419">AVERAGE(AN91:AN114)</f>
        <v>1850.7135686462505</v>
      </c>
      <c r="AO115" s="241">
        <f t="shared" ref="AO115" si="420">AVERAGE(AO91:AO114)</f>
        <v>1168.6127024495004</v>
      </c>
      <c r="AP115" s="241">
        <f t="shared" ref="AP115" si="421">AVERAGE(AP91:AP114)</f>
        <v>1444.0566691319998</v>
      </c>
      <c r="AQ115" s="241">
        <f t="shared" ref="AQ115" si="422">AVERAGE(AQ91:AQ114)</f>
        <v>1632.3428619189999</v>
      </c>
      <c r="AR115" s="241">
        <f t="shared" ref="AR115" si="423">AVERAGE(AR91:AR114)</f>
        <v>905.55180746799999</v>
      </c>
      <c r="AS115" s="241">
        <f t="shared" ref="AS115" si="424">AVERAGE(AS91:AS114)</f>
        <v>1329.98952788625</v>
      </c>
      <c r="AT115" s="241">
        <f t="shared" ref="AT115" si="425">AVERAGE(AT91:AT114)</f>
        <v>1850.7135686462498</v>
      </c>
      <c r="AU115" s="241">
        <f t="shared" ref="AU115" si="426">AVERAGE(AU91:AU114)</f>
        <v>2069.00489670875</v>
      </c>
      <c r="AV115" s="241">
        <f t="shared" ref="AV115" si="427">AVERAGE(AV91:AV114)</f>
        <v>874.9116428745001</v>
      </c>
      <c r="AW115" s="241">
        <f t="shared" ref="AW115" si="428">AVERAGE(AW91:AW114)</f>
        <v>2335.71721026875</v>
      </c>
      <c r="AX115" s="241">
        <f t="shared" ref="AX115" si="429">AVERAGE(AX91:AX114)</f>
        <v>2170.76834491825</v>
      </c>
      <c r="AY115" s="241">
        <f t="shared" ref="AY115" si="430">AVERAGE(AY91:AY114)</f>
        <v>1033.1927003860001</v>
      </c>
      <c r="AZ115" s="241">
        <f t="shared" ref="AZ115" si="431">AVERAGE(AZ91:AZ114)</f>
        <v>1860.2390084162507</v>
      </c>
      <c r="BA115" s="241">
        <f t="shared" ref="BA115" si="432">AVERAGE(BA91:BA114)</f>
        <v>1888.894706391</v>
      </c>
      <c r="BB115" s="241">
        <f t="shared" ref="BB115" si="433">AVERAGE(BB91:BB114)</f>
        <v>1266.8041107452502</v>
      </c>
      <c r="BC115" s="241">
        <f t="shared" ref="BC115" si="434">AVERAGE(BC91:BC114)</f>
        <v>1131.7810020055001</v>
      </c>
      <c r="BD115" s="241">
        <f t="shared" ref="BD115" si="435">AVERAGE(BD91:BD114)</f>
        <v>1990.1818826120004</v>
      </c>
      <c r="BE115" s="241">
        <f t="shared" ref="BE115" si="436">AVERAGE(BE91:BE114)</f>
        <v>2720.7831129709998</v>
      </c>
      <c r="BF115" s="241">
        <f t="shared" ref="BF115" si="437">AVERAGE(BF91:BF114)</f>
        <v>1255.3735830212499</v>
      </c>
      <c r="BG115" s="241">
        <f t="shared" ref="BG115" si="438">AVERAGE(BG91:BG114)</f>
        <v>1099.6326427817501</v>
      </c>
      <c r="BH115" s="241">
        <f t="shared" ref="BH115" si="439">AVERAGE(BH91:BH114)</f>
        <v>1744.9811871992497</v>
      </c>
      <c r="BI115" s="241">
        <f t="shared" ref="BI115" si="440">AVERAGE(BI91:BI114)</f>
        <v>1811.8974015835004</v>
      </c>
      <c r="BJ115" s="241">
        <f t="shared" ref="BJ115" si="441">AVERAGE(BJ91:BJ114)</f>
        <v>2173.3878408550004</v>
      </c>
      <c r="BK115" s="241">
        <f t="shared" ref="BK115" si="442">AVERAGE(BK91:BK114)</f>
        <v>1295.53918738475</v>
      </c>
      <c r="BL115" s="241">
        <f t="shared" ref="BL115" si="443">AVERAGE(BL91:BL114)</f>
        <v>2157.6708652345001</v>
      </c>
      <c r="BM115" s="241">
        <f t="shared" ref="BM115" si="444">AVERAGE(BM91:BM114)</f>
        <v>1751.1727230497499</v>
      </c>
      <c r="BN115" s="241">
        <f t="shared" ref="BN115" si="445">AVERAGE(BN91:BN114)</f>
        <v>840.38192370825016</v>
      </c>
      <c r="BO115" s="241">
        <f t="shared" ref="BO115" si="446">AVERAGE(BO91:BO114)</f>
        <v>1515.10057408325</v>
      </c>
      <c r="BP115" s="241">
        <f t="shared" ref="BP115" si="447">AVERAGE(BP91:BP114)</f>
        <v>1042.2418681675003</v>
      </c>
      <c r="BQ115" s="241">
        <f t="shared" ref="BQ115" si="448">AVERAGE(BQ91:BQ114)</f>
        <v>1749.8232857490002</v>
      </c>
      <c r="BR115" s="241">
        <f t="shared" ref="BR115" si="449">AVERAGE(BR91:BR114)</f>
        <v>1755.2210349520003</v>
      </c>
      <c r="BS115" s="241">
        <f t="shared" ref="BS115" si="450">AVERAGE(BS91:BS114)</f>
        <v>1863.1760190120001</v>
      </c>
      <c r="BT115" s="241">
        <f t="shared" ref="BT115" si="451">AVERAGE(BT91:BT114)</f>
        <v>3358.0350335839994</v>
      </c>
      <c r="BU115" s="241">
        <f t="shared" ref="BU115" si="452">AVERAGE(BU91:BU114)</f>
        <v>916.34730587399974</v>
      </c>
      <c r="BV115" s="241">
        <f t="shared" ref="BV115" si="453">AVERAGE(BV91:BV114)</f>
        <v>1801.9750684897499</v>
      </c>
      <c r="BW115" s="241">
        <f t="shared" ref="BW115" si="454">AVERAGE(BW91:BW114)</f>
        <v>2952.2512993819996</v>
      </c>
      <c r="BX115" s="241">
        <f t="shared" ref="BX115" si="455">AVERAGE(BX91:BX114)</f>
        <v>1799.7524658767504</v>
      </c>
      <c r="BY115" s="241">
        <f t="shared" ref="BY115" si="456">AVERAGE(BY91:BY114)</f>
        <v>2223.7932929712497</v>
      </c>
      <c r="BZ115" s="241">
        <f t="shared" ref="BZ115" si="457">AVERAGE(BZ91:BZ114)</f>
        <v>1908.7393725785003</v>
      </c>
      <c r="CA115" s="241">
        <f t="shared" ref="CA115" si="458">AVERAGE(CA91:CA114)</f>
        <v>2348.020903305</v>
      </c>
      <c r="CB115" s="241">
        <f t="shared" ref="CB115" si="459">AVERAGE(CB91:CB114)</f>
        <v>2828.6587183662505</v>
      </c>
      <c r="CC115" s="241">
        <f t="shared" ref="CC115" si="460">AVERAGE(CC91:CC114)</f>
        <v>2133.8572658095004</v>
      </c>
      <c r="CD115" s="241">
        <f t="shared" ref="CD115" si="461">AVERAGE(CD91:CD114)</f>
        <v>2320.8733999605006</v>
      </c>
      <c r="CE115" s="241">
        <f t="shared" ref="CE115" si="462">AVERAGE(CE91:CE114)</f>
        <v>2274.1193664227499</v>
      </c>
      <c r="CF115" s="241">
        <f t="shared" ref="CF115" si="463">AVERAGE(CF91:CF114)</f>
        <v>990.64573608000001</v>
      </c>
      <c r="CG115" s="241">
        <f t="shared" ref="CG115" si="464">AVERAGE(CG91:CG114)</f>
        <v>1202.9836642862499</v>
      </c>
      <c r="CH115" s="241">
        <f t="shared" ref="CH115" si="465">AVERAGE(CH91:CH114)</f>
        <v>3166.8912088660004</v>
      </c>
      <c r="CI115" s="241">
        <f t="shared" ref="CI115" si="466">AVERAGE(CI91:CI114)</f>
        <v>2280.3902809380002</v>
      </c>
      <c r="CJ115" s="241">
        <f t="shared" ref="CJ115" si="467">AVERAGE(CJ91:CJ114)</f>
        <v>2139.7312870010005</v>
      </c>
      <c r="CK115" s="241">
        <f t="shared" ref="CK115" si="468">AVERAGE(CK91:CK114)</f>
        <v>2153.3050386732498</v>
      </c>
      <c r="CL115" s="241">
        <f t="shared" ref="CL115" si="469">AVERAGE(CL91:CL114)</f>
        <v>1142.4971217467503</v>
      </c>
      <c r="CM115" s="241">
        <f t="shared" ref="CM115" si="470">AVERAGE(CM91:CM114)</f>
        <v>2313.01491215025</v>
      </c>
      <c r="CN115" s="241">
        <f t="shared" ref="CN115" si="471">AVERAGE(CN91:CN114)</f>
        <v>2137.0324123995001</v>
      </c>
      <c r="CO115" s="241">
        <f t="shared" ref="CO115" si="472">AVERAGE(CO91:CO114)</f>
        <v>870.46643764849989</v>
      </c>
      <c r="CP115" s="241">
        <f t="shared" ref="CP115" si="473">AVERAGE(CP91:CP114)</f>
        <v>1415.24221382775</v>
      </c>
      <c r="CQ115" s="241">
        <f t="shared" ref="CQ115" si="474">AVERAGE(CQ91:CQ114)</f>
        <v>1492.636411959</v>
      </c>
      <c r="CR115" s="241">
        <f t="shared" ref="CR115" si="475">AVERAGE(CR91:CR114)</f>
        <v>2626.1637445890005</v>
      </c>
      <c r="CS115" s="241">
        <f t="shared" ref="CS115" si="476">AVERAGE(CS91:CS114)</f>
        <v>1703.3867668702503</v>
      </c>
      <c r="CT115" s="241">
        <f t="shared" ref="CT115" si="477">AVERAGE(CT91:CT114)</f>
        <v>1742.3616912625002</v>
      </c>
      <c r="CU115" s="241">
        <f t="shared" ref="CU115" si="478">AVERAGE(CU91:CU114)</f>
        <v>1553.83736248125</v>
      </c>
      <c r="CV115" s="241">
        <f t="shared" ref="CV115" si="479">AVERAGE(CV91:CV114)</f>
        <v>1108.6024318985003</v>
      </c>
      <c r="CW115" s="241">
        <f t="shared" ref="CW115" si="480">AVERAGE(CW91:CW114)</f>
        <v>3577.4376629530002</v>
      </c>
      <c r="CX115" s="241">
        <f t="shared" ref="CX115" si="481">AVERAGE(CX91:CX114)</f>
        <v>2267.2134225895002</v>
      </c>
      <c r="CY115" s="241">
        <f t="shared" ref="CY115" si="482">AVERAGE(CY91:CY114)</f>
        <v>1475.490620373</v>
      </c>
      <c r="CZ115" s="241">
        <f t="shared" ref="CZ115" si="483">AVERAGE(CZ91:CZ114)</f>
        <v>1000.7268265032502</v>
      </c>
      <c r="DA115" s="241">
        <f t="shared" ref="DA115" si="484">AVERAGE(DA91:DA114)</f>
        <v>2381.75683582375</v>
      </c>
      <c r="DB115" s="241">
        <f t="shared" ref="DB115" si="485">AVERAGE(DB91:DB114)</f>
        <v>2804.6069829470002</v>
      </c>
      <c r="DC115" s="241">
        <f t="shared" ref="DC115" si="486">AVERAGE(DC91:DC114)</f>
        <v>3795.4908550212499</v>
      </c>
      <c r="DD115" s="241">
        <f t="shared" ref="DD115" si="487">AVERAGE(DD91:DD114)</f>
        <v>1890.4822796860001</v>
      </c>
      <c r="DE115" s="241">
        <f t="shared" ref="DE115" si="488">AVERAGE(DE91:DE114)</f>
        <v>1782.0510236375003</v>
      </c>
      <c r="DF115" s="241">
        <f t="shared" ref="DF115" si="489">AVERAGE(DF91:DF114)</f>
        <v>1416.6710297932502</v>
      </c>
      <c r="DG115" s="241">
        <f t="shared" ref="DG115" si="490">AVERAGE(DG91:DG114)</f>
        <v>1479.85644693425</v>
      </c>
      <c r="DH115" s="241">
        <f t="shared" ref="DH115" si="491">AVERAGE(DH91:DH114)</f>
        <v>2263.0857320225</v>
      </c>
      <c r="DI115" s="241">
        <f t="shared" ref="DI115" si="492">AVERAGE(DI91:DI114)</f>
        <v>519.37460345925012</v>
      </c>
      <c r="DJ115" s="241">
        <f t="shared" ref="DJ115" si="493">AVERAGE(DJ91:DJ114)</f>
        <v>1029.3825244779998</v>
      </c>
      <c r="DK115" s="241">
        <f t="shared" ref="DK115" si="494">AVERAGE(DK91:DK114)</f>
        <v>1951.5244728787502</v>
      </c>
      <c r="DL115" s="241">
        <f t="shared" ref="DL115" si="495">AVERAGE(DL91:DL114)</f>
        <v>1630.7552886239998</v>
      </c>
      <c r="DM115" s="241">
        <f t="shared" ref="DM115" si="496">AVERAGE(DM91:DM114)</f>
        <v>1339.6737249857501</v>
      </c>
      <c r="DN115" s="241">
        <f t="shared" ref="DN115" si="497">AVERAGE(DN91:DN114)</f>
        <v>2288.0106327540002</v>
      </c>
      <c r="DO115" s="241">
        <f t="shared" ref="DO115" si="498">AVERAGE(DO91:DO114)</f>
        <v>569.7006769107503</v>
      </c>
      <c r="DP115" s="241">
        <f t="shared" ref="DP115" si="499">AVERAGE(DP91:DP114)</f>
        <v>2398.5057340860003</v>
      </c>
      <c r="DQ115" s="241">
        <f t="shared" ref="DQ115" si="500">AVERAGE(DQ91:DQ114)</f>
        <v>2350.1641272532502</v>
      </c>
      <c r="DR115" s="241">
        <f t="shared" ref="DR115" si="501">AVERAGE(DR91:DR114)</f>
        <v>1496.9228598554998</v>
      </c>
      <c r="DS115" s="241">
        <f t="shared" ref="DS115" si="502">AVERAGE(DS91:DS114)</f>
        <v>714.80487607374982</v>
      </c>
      <c r="DT115" s="241">
        <f t="shared" ref="DT115" si="503">AVERAGE(DT91:DT114)</f>
        <v>2048.5252012032502</v>
      </c>
      <c r="DU115" s="241">
        <f t="shared" ref="DU115" si="504">AVERAGE(DU91:DU114)</f>
        <v>3999.2558874345</v>
      </c>
      <c r="DV115" s="241">
        <f t="shared" ref="DV115" si="505">AVERAGE(DV91:DV114)</f>
        <v>1906.6755272950002</v>
      </c>
      <c r="DW115" s="241">
        <f t="shared" ref="DW115" si="506">AVERAGE(DW91:DW114)</f>
        <v>1763.0795227622502</v>
      </c>
      <c r="DX115" s="241">
        <f t="shared" ref="DX115" si="507">AVERAGE(DX91:DX114)</f>
        <v>2727.9271927985001</v>
      </c>
      <c r="DY115" s="241">
        <f t="shared" ref="DY115" si="508">AVERAGE(DY91:DY114)</f>
        <v>1812.2942949072501</v>
      </c>
      <c r="DZ115" s="241">
        <f t="shared" ref="DZ115" si="509">AVERAGE(DZ91:DZ114)</f>
        <v>1615.6733423214998</v>
      </c>
      <c r="EA115" s="241">
        <f t="shared" ref="EA115" si="510">AVERAGE(EA91:EA114)</f>
        <v>2330.7957330542504</v>
      </c>
      <c r="EB115" s="241">
        <f t="shared" ref="EB115" si="511">AVERAGE(EB91:EB114)</f>
        <v>1833.2502624012498</v>
      </c>
      <c r="EC115" s="241">
        <f t="shared" ref="EC115" si="512">AVERAGE(EC91:EC114)</f>
        <v>886.89782125174997</v>
      </c>
      <c r="ED115" s="241">
        <f t="shared" ref="ED115" si="513">AVERAGE(ED91:ED114)</f>
        <v>1043.7500627977504</v>
      </c>
      <c r="EE115" s="241">
        <f t="shared" ref="EE115" si="514">AVERAGE(EE91:EE114)</f>
        <v>1226.2416130580002</v>
      </c>
      <c r="EF115" s="241">
        <f t="shared" ref="EF115" si="515">AVERAGE(EF91:EF114)</f>
        <v>1023.0322312980005</v>
      </c>
      <c r="EG115" s="241">
        <f t="shared" ref="EG115" si="516">AVERAGE(EG91:EG114)</f>
        <v>2458.0397326484999</v>
      </c>
      <c r="EH115" s="241">
        <f t="shared" ref="EH115" si="517">AVERAGE(EH91:EH114)</f>
        <v>1111.0631705057501</v>
      </c>
      <c r="EI115" s="241">
        <f t="shared" ref="EI115" si="518">AVERAGE(EI91:EI114)</f>
        <v>1881.1155972454997</v>
      </c>
      <c r="EJ115" s="241">
        <f t="shared" ref="EJ115" si="519">AVERAGE(EJ91:EJ114)</f>
        <v>1219.8913198779999</v>
      </c>
      <c r="EK115" s="241">
        <f t="shared" ref="EK115" si="520">AVERAGE(EK91:EK114)</f>
        <v>2011.7728794240002</v>
      </c>
      <c r="EL115" s="241">
        <f t="shared" ref="EL115" si="521">AVERAGE(EL91:EL114)</f>
        <v>2635.5304270295001</v>
      </c>
      <c r="EM115" s="241">
        <f t="shared" ref="EM115" si="522">AVERAGE(EM91:EM114)</f>
        <v>1816.3426068095002</v>
      </c>
      <c r="EN115" s="241">
        <f t="shared" ref="EN115" si="523">AVERAGE(EN91:EN114)</f>
        <v>1020.8890073497499</v>
      </c>
      <c r="EO115" s="241">
        <f t="shared" ref="EO115" si="524">AVERAGE(EO91:EO114)</f>
        <v>4069.9822777267495</v>
      </c>
      <c r="EP115" s="241">
        <f t="shared" ref="EP115" si="525">AVERAGE(EP91:EP114)</f>
        <v>1461.9168687007502</v>
      </c>
      <c r="EQ115" s="241">
        <f t="shared" ref="EQ115" si="526">AVERAGE(EQ91:EQ114)</f>
        <v>2022.9652711537499</v>
      </c>
      <c r="ER115" s="241">
        <f t="shared" ref="ER115" si="527">AVERAGE(ER91:ER114)</f>
        <v>1579.5560498602501</v>
      </c>
      <c r="ES115" s="241">
        <f t="shared" ref="ES115" si="528">AVERAGE(ES91:ES114)</f>
        <v>1194.0138751694997</v>
      </c>
      <c r="ET115" s="241">
        <f t="shared" ref="ET115" si="529">AVERAGE(ET91:ET114)</f>
        <v>1201.7136056502502</v>
      </c>
      <c r="EU115" s="241">
        <f t="shared" ref="EU115" si="530">AVERAGE(EU91:EU114)</f>
        <v>1026.6836498765001</v>
      </c>
      <c r="EV115" s="241">
        <f t="shared" ref="EV115" si="531">AVERAGE(EV91:EV114)</f>
        <v>471.90616193875007</v>
      </c>
      <c r="EW115" s="241">
        <f t="shared" ref="EW115" si="532">AVERAGE(EW91:EW114)</f>
        <v>1697.8302603377497</v>
      </c>
      <c r="EX115" s="241">
        <f t="shared" ref="EX115" si="533">AVERAGE(EX91:EX114)</f>
        <v>2141.3982389607504</v>
      </c>
      <c r="EY115" s="241">
        <f t="shared" ref="EY115" si="534">AVERAGE(EY91:EY114)</f>
        <v>1446.1998930802501</v>
      </c>
      <c r="EZ115" s="241">
        <f t="shared" ref="EZ115" si="535">AVERAGE(EZ91:EZ114)</f>
        <v>840.85819569675004</v>
      </c>
      <c r="FA115" s="241">
        <f t="shared" ref="FA115" si="536">AVERAGE(FA91:FA114)</f>
        <v>2514.1604486267497</v>
      </c>
      <c r="FB115" s="241">
        <f t="shared" ref="FB115" si="537">AVERAGE(FB91:FB114)</f>
        <v>2510.9059233719995</v>
      </c>
      <c r="FC115" s="241">
        <f t="shared" ref="FC115" si="538">AVERAGE(FC91:FC114)</f>
        <v>1599.7976093715004</v>
      </c>
      <c r="FD115" s="241">
        <f t="shared" ref="FD115" si="539">AVERAGE(FD91:FD114)</f>
        <v>2007.9627035160004</v>
      </c>
      <c r="FE115" s="241">
        <f t="shared" ref="FE115" si="540">AVERAGE(FE91:FE114)</f>
        <v>1165.2787985300001</v>
      </c>
      <c r="FF115" s="241">
        <f t="shared" ref="FF115" si="541">AVERAGE(FF91:FF114)</f>
        <v>849.51047015450024</v>
      </c>
      <c r="FG115" s="241">
        <f t="shared" ref="FG115" si="542">AVERAGE(FG91:FG114)</f>
        <v>1513.67175811775</v>
      </c>
      <c r="FH115" s="241">
        <f t="shared" ref="FH115" si="543">AVERAGE(FH91:FH114)</f>
        <v>1081.2961712244999</v>
      </c>
      <c r="FI115" s="241">
        <f t="shared" ref="FI115" si="544">AVERAGE(FI91:FI114)</f>
        <v>2522.4158297607501</v>
      </c>
      <c r="FJ115" s="241">
        <f t="shared" ref="FJ115" si="545">AVERAGE(FJ91:FJ114)</f>
        <v>1490.7313240050005</v>
      </c>
      <c r="FK115" s="241">
        <f t="shared" ref="FK115" si="546">AVERAGE(FK91:FK114)</f>
        <v>1448.8193890169998</v>
      </c>
      <c r="FL115" s="241">
        <f t="shared" ref="FL115" si="547">AVERAGE(FL91:FL114)</f>
        <v>2111.2343463557499</v>
      </c>
      <c r="FM115" s="241">
        <f t="shared" ref="FM115" si="548">AVERAGE(FM91:FM114)</f>
        <v>2302.6956857327505</v>
      </c>
      <c r="FN115" s="241">
        <f t="shared" ref="FN115" si="549">AVERAGE(FN91:FN114)</f>
        <v>3559.4980847195002</v>
      </c>
      <c r="FO115" s="241">
        <f t="shared" ref="FO115" si="550">AVERAGE(FO91:FO114)</f>
        <v>3553.9415781870007</v>
      </c>
      <c r="FP115" s="241">
        <f t="shared" ref="FP115" si="551">AVERAGE(FP91:FP114)</f>
        <v>414.43600865975009</v>
      </c>
      <c r="FQ115" s="241">
        <f t="shared" ref="FQ115" si="552">AVERAGE(FQ91:FQ114)</f>
        <v>2343.5756980790006</v>
      </c>
      <c r="FR115" s="241">
        <f t="shared" ref="FR115" si="553">AVERAGE(FR91:FR114)</f>
        <v>2442.0846210337509</v>
      </c>
      <c r="FS115" s="241">
        <f t="shared" ref="FS115" si="554">AVERAGE(FS91:FS114)</f>
        <v>2784.6829380947497</v>
      </c>
      <c r="FT115" s="241">
        <f t="shared" ref="FT115" si="555">AVERAGE(FT91:FT114)</f>
        <v>1880.5599465922503</v>
      </c>
      <c r="FU115" s="241">
        <f t="shared" ref="FU115" si="556">AVERAGE(FU91:FU114)</f>
        <v>1583.6043617625003</v>
      </c>
      <c r="FV115" s="241">
        <f t="shared" ref="FV115" si="557">AVERAGE(FV91:FV114)</f>
        <v>1019.857084708</v>
      </c>
      <c r="FW115" s="241">
        <f t="shared" ref="FW115" si="558">AVERAGE(FW91:FW114)</f>
        <v>984.29544289999978</v>
      </c>
      <c r="FX115" s="241">
        <f t="shared" ref="FX115" si="559">AVERAGE(FX91:FX114)</f>
        <v>2169.9745582707501</v>
      </c>
      <c r="FY115" s="241">
        <f t="shared" ref="FY115" si="560">AVERAGE(FY91:FY114)</f>
        <v>631.77479274525001</v>
      </c>
      <c r="FZ115" s="241">
        <f t="shared" ref="FZ115" si="561">AVERAGE(FZ91:FZ114)</f>
        <v>1465.5682872792502</v>
      </c>
      <c r="GA115" s="241">
        <f t="shared" ref="GA115" si="562">AVERAGE(GA91:GA114)</f>
        <v>1546.1376320005002</v>
      </c>
      <c r="GB115" s="241">
        <f t="shared" ref="GB115" si="563">AVERAGE(GB91:GB114)</f>
        <v>1629.5646086527497</v>
      </c>
      <c r="GC115" s="241">
        <f t="shared" ref="GC115" si="564">AVERAGE(GC91:GC114)</f>
        <v>1621.4679848482499</v>
      </c>
      <c r="GD115" s="241">
        <f t="shared" ref="GD115" si="565">AVERAGE(GD91:GD114)</f>
        <v>1136.8612365495003</v>
      </c>
      <c r="GE115" s="241">
        <f t="shared" ref="GE115" si="566">AVERAGE(GE91:GE114)</f>
        <v>1400.9540541727504</v>
      </c>
      <c r="GF115" s="241">
        <f t="shared" ref="GF115" si="567">AVERAGE(GF91:GF114)</f>
        <v>1557.7269170540003</v>
      </c>
      <c r="GG115" s="241">
        <f t="shared" ref="GG115" si="568">AVERAGE(GG91:GG114)</f>
        <v>1022.39720198</v>
      </c>
      <c r="GH115" s="241">
        <f t="shared" ref="GH115" si="569">AVERAGE(GH91:GH114)</f>
        <v>874.43537088600021</v>
      </c>
      <c r="GI115" s="241">
        <f t="shared" ref="GI115" si="570">AVERAGE(GI91:GI114)</f>
        <v>731.8712889950001</v>
      </c>
      <c r="GJ115" s="241">
        <f t="shared" ref="GJ115" si="571">AVERAGE(GJ91:GJ114)</f>
        <v>1379.4424360255</v>
      </c>
      <c r="GK115" s="241">
        <f t="shared" ref="GK115" si="572">AVERAGE(GK91:GK114)</f>
        <v>1611.2281370954997</v>
      </c>
      <c r="GL115" s="241">
        <f t="shared" ref="GL115" si="573">AVERAGE(GL91:GL114)</f>
        <v>1042.7975188207502</v>
      </c>
      <c r="GM115" s="241">
        <f t="shared" ref="GM115" si="574">AVERAGE(GM91:GM114)</f>
        <v>1540.8192614622503</v>
      </c>
      <c r="GN115" s="241">
        <f t="shared" ref="GN115" si="575">AVERAGE(GN91:GN114)</f>
        <v>1608.2911264997501</v>
      </c>
      <c r="GO115" s="241">
        <f t="shared" ref="GO115" si="576">AVERAGE(GO91:GO114)</f>
        <v>2159.8140891827502</v>
      </c>
      <c r="GP115" s="241">
        <f t="shared" ref="GP115" si="577">AVERAGE(GP91:GP114)</f>
        <v>2146.3197161752501</v>
      </c>
      <c r="GQ115" s="241">
        <f t="shared" ref="GQ115" si="578">AVERAGE(GQ91:GQ114)</f>
        <v>1534.7071042765001</v>
      </c>
      <c r="GR115" s="241">
        <f t="shared" ref="GR115" si="579">AVERAGE(GR91:GR114)</f>
        <v>1073.4376834142499</v>
      </c>
      <c r="GS115" s="241">
        <f t="shared" ref="GS115" si="580">AVERAGE(GS91:GS114)</f>
        <v>2292.7733526390002</v>
      </c>
      <c r="GT115" s="241">
        <f t="shared" ref="GT115" si="581">AVERAGE(GT91:GT114)</f>
        <v>2104.5665385167499</v>
      </c>
      <c r="GU115" s="241">
        <f t="shared" ref="GU115" si="582">AVERAGE(GU91:GU114)</f>
        <v>1692.1149964757499</v>
      </c>
      <c r="GV115" s="241">
        <f t="shared" ref="GV115" si="583">AVERAGE(GV91:GV114)</f>
        <v>1374.8384734700003</v>
      </c>
      <c r="GW115" s="241">
        <f t="shared" ref="GW115" si="584">AVERAGE(GW91:GW114)</f>
        <v>1151.7844255225002</v>
      </c>
      <c r="GX115" s="241">
        <f t="shared" ref="GX115" si="585">AVERAGE(GX91:GX114)</f>
        <v>1070.1037794947501</v>
      </c>
      <c r="GY115" s="241">
        <f t="shared" ref="GY115" si="586">AVERAGE(GY91:GY114)</f>
        <v>1698.1477749967498</v>
      </c>
      <c r="GZ115" s="241">
        <f t="shared" ref="GZ115" si="587">AVERAGE(GZ91:GZ114)</f>
        <v>1186.3935233535001</v>
      </c>
      <c r="HA115" s="241">
        <f t="shared" ref="HA115" si="588">AVERAGE(HA91:HA114)</f>
        <v>1667.3488530737502</v>
      </c>
      <c r="HB115" s="241">
        <f t="shared" ref="HB115" si="589">AVERAGE(HB91:HB114)</f>
        <v>2159.0996812000003</v>
      </c>
      <c r="HC115" s="241">
        <f t="shared" ref="HC115" si="590">AVERAGE(HC91:HC114)</f>
        <v>1610.35497178325</v>
      </c>
      <c r="HD115" s="241">
        <f t="shared" ref="HD115" si="591">AVERAGE(HD91:HD114)</f>
        <v>1123.5256208715002</v>
      </c>
      <c r="HE115" s="241">
        <f t="shared" ref="HE115" si="592">AVERAGE(HE91:HE114)</f>
        <v>1787.8456661642501</v>
      </c>
      <c r="HF115" s="241">
        <f t="shared" ref="HF115" si="593">AVERAGE(HF91:HF114)</f>
        <v>2790.001308633</v>
      </c>
      <c r="HG115" s="241">
        <f t="shared" ref="HG115" si="594">AVERAGE(HG91:HG114)</f>
        <v>1913.4227137987498</v>
      </c>
      <c r="HH115" s="241">
        <f t="shared" ref="HH115" si="595">AVERAGE(HH91:HH114)</f>
        <v>1067.9605555465002</v>
      </c>
      <c r="HI115" s="241">
        <f t="shared" ref="HI115" si="596">AVERAGE(HI91:HI114)</f>
        <v>2101.1532559325001</v>
      </c>
      <c r="HJ115" s="241">
        <f t="shared" ref="HJ115" si="597">AVERAGE(HJ91:HJ114)</f>
        <v>792.04031687550003</v>
      </c>
      <c r="HK115" s="241">
        <f t="shared" ref="HK115" si="598">AVERAGE(HK91:HK114)</f>
        <v>815.29826564724999</v>
      </c>
      <c r="HL115" s="241">
        <f t="shared" ref="HL115" si="599">AVERAGE(HL91:HL114)</f>
        <v>2301.1081124377506</v>
      </c>
      <c r="HM115" s="241">
        <f t="shared" ref="HM115" si="600">AVERAGE(HM91:HM114)</f>
        <v>1894.2924555939999</v>
      </c>
      <c r="HN115" s="241">
        <f t="shared" ref="HN115" si="601">AVERAGE(HN91:HN114)</f>
        <v>668.28897853024989</v>
      </c>
      <c r="HO115" s="241">
        <f t="shared" ref="HO115" si="602">AVERAGE(HO91:HO114)</f>
        <v>1455.88409017975</v>
      </c>
      <c r="HP115" s="241">
        <f t="shared" ref="HP115" si="603">AVERAGE(HP91:HP114)</f>
        <v>1449.4544183349999</v>
      </c>
      <c r="HQ115" s="241">
        <f t="shared" ref="HQ115" si="604">AVERAGE(HQ91:HQ114)</f>
        <v>2883.6681330379997</v>
      </c>
      <c r="HR115" s="241">
        <f t="shared" ref="HR115" si="605">AVERAGE(HR91:HR114)</f>
        <v>1343.8807942175001</v>
      </c>
      <c r="HS115" s="241">
        <f t="shared" ref="HS115" si="606">AVERAGE(HS91:HS114)</f>
        <v>982.39035494600012</v>
      </c>
      <c r="HT115" s="241">
        <f t="shared" ref="HT115" si="607">AVERAGE(HT91:HT114)</f>
        <v>2530.5918322299999</v>
      </c>
      <c r="HU115" s="241">
        <f t="shared" ref="HU115" si="608">AVERAGE(HU91:HU114)</f>
        <v>2666.0118342935007</v>
      </c>
      <c r="HV115" s="241">
        <f t="shared" ref="HV115" si="609">AVERAGE(HV91:HV114)</f>
        <v>1637.8993684515001</v>
      </c>
      <c r="HW115" s="241">
        <f t="shared" ref="HW115" si="610">AVERAGE(HW91:HW114)</f>
        <v>3012.49970592725</v>
      </c>
      <c r="HX115" s="241">
        <f t="shared" ref="HX115" si="611">AVERAGE(HX91:HX114)</f>
        <v>1859.2070857745</v>
      </c>
      <c r="HY115" s="241">
        <f t="shared" ref="HY115" si="612">AVERAGE(HY91:HY114)</f>
        <v>1602.9727559615003</v>
      </c>
      <c r="HZ115" s="241">
        <f t="shared" ref="HZ115" si="613">AVERAGE(HZ91:HZ114)</f>
        <v>806.0903405362501</v>
      </c>
      <c r="IA115" s="241">
        <f t="shared" ref="IA115" si="614">AVERAGE(IA91:IA114)</f>
        <v>1307.6047444267499</v>
      </c>
      <c r="IB115" s="241">
        <f t="shared" ref="IB115" si="615">AVERAGE(IB91:IB114)</f>
        <v>2145.4465508630005</v>
      </c>
      <c r="IC115" s="241">
        <f t="shared" ref="IC115" si="616">AVERAGE(IC91:IC114)</f>
        <v>1102.1727600537502</v>
      </c>
      <c r="ID115" s="241">
        <f t="shared" ref="ID115" si="617">AVERAGE(ID91:ID114)</f>
        <v>2193.4706430367496</v>
      </c>
      <c r="IE115" s="241">
        <f t="shared" ref="IE115" si="618">AVERAGE(IE91:IE114)</f>
        <v>1642.9796029955003</v>
      </c>
      <c r="IF115" s="241">
        <f t="shared" ref="IF115" si="619">AVERAGE(IF91:IF114)</f>
        <v>1115.3496184022501</v>
      </c>
      <c r="IG115" s="241">
        <f t="shared" ref="IG115" si="620">AVERAGE(IG91:IG114)</f>
        <v>1161.7861372810005</v>
      </c>
      <c r="IH115" s="241">
        <f t="shared" ref="IH115" si="621">AVERAGE(IH91:IH114)</f>
        <v>742.98430206000012</v>
      </c>
      <c r="II115" s="241">
        <f t="shared" ref="II115" si="622">AVERAGE(II91:II114)</f>
        <v>3092.4340213305009</v>
      </c>
      <c r="IJ115" s="241">
        <f t="shared" ref="IJ115" si="623">AVERAGE(IJ91:IJ114)</f>
        <v>2564.1690074192497</v>
      </c>
      <c r="IK115" s="241">
        <f t="shared" ref="IK115" si="624">AVERAGE(IK91:IK114)</f>
        <v>2077.3396565075004</v>
      </c>
      <c r="IL115" s="241">
        <f t="shared" ref="IL115" si="625">AVERAGE(IL91:IL114)</f>
        <v>2270.3885691794999</v>
      </c>
      <c r="IM115" s="241">
        <f t="shared" ref="IM115" si="626">AVERAGE(IM91:IM114)</f>
        <v>1447.7874663752502</v>
      </c>
      <c r="IN115" s="241">
        <f t="shared" ref="IN115" si="627">AVERAGE(IN91:IN114)</f>
        <v>2371.1994734120008</v>
      </c>
      <c r="IO115" s="241">
        <f t="shared" ref="IO115" si="628">AVERAGE(IO91:IO114)</f>
        <v>2239.5102685917504</v>
      </c>
      <c r="IP115" s="241">
        <f t="shared" ref="IP115" si="629">AVERAGE(IP91:IP114)</f>
        <v>1863.6522910005003</v>
      </c>
      <c r="IQ115" s="241">
        <f t="shared" ref="IQ115" si="630">AVERAGE(IQ91:IQ114)</f>
        <v>2847.6302192415005</v>
      </c>
      <c r="IR115" s="241">
        <f t="shared" ref="IR115" si="631">AVERAGE(IR91:IR114)</f>
        <v>3172.2095794042493</v>
      </c>
      <c r="IS115" s="241">
        <f t="shared" ref="IS115" si="632">AVERAGE(IS91:IS114)</f>
        <v>1400.5571608490006</v>
      </c>
      <c r="IT115" s="241">
        <f t="shared" ref="IT115" si="633">AVERAGE(IT91:IT114)</f>
        <v>2602.1913878344999</v>
      </c>
      <c r="IU115" s="241">
        <f t="shared" ref="IU115" si="634">AVERAGE(IU91:IU114)</f>
        <v>1549.55091458475</v>
      </c>
      <c r="IV115" s="241">
        <f t="shared" ref="IV115" si="635">AVERAGE(IV91:IV114)</f>
        <v>1715.9285959007502</v>
      </c>
      <c r="IW115" s="241">
        <f t="shared" ref="IW115" si="636">AVERAGE(IW91:IW114)</f>
        <v>1301.9688592295001</v>
      </c>
      <c r="IX115" s="241">
        <f t="shared" ref="IX115" si="637">AVERAGE(IX91:IX114)</f>
        <v>2074.3232672469999</v>
      </c>
      <c r="IY115" s="241">
        <f t="shared" ref="IY115" si="638">AVERAGE(IY91:IY114)</f>
        <v>728.45800641075027</v>
      </c>
      <c r="IZ115" s="241">
        <f t="shared" ref="IZ115" si="639">AVERAGE(IZ91:IZ114)</f>
        <v>1611.3075157602505</v>
      </c>
      <c r="JA115" s="241">
        <f t="shared" ref="JA115" si="640">AVERAGE(JA91:JA114)</f>
        <v>1185.6791153707502</v>
      </c>
      <c r="JB115" s="241">
        <f t="shared" ref="JB115" si="641">AVERAGE(JB91:JB114)</f>
        <v>1379.2043000312503</v>
      </c>
      <c r="JC115" s="241">
        <f t="shared" ref="JC115" si="642">AVERAGE(JC91:JC114)</f>
        <v>2567.5822900035009</v>
      </c>
      <c r="JD115" s="241">
        <f t="shared" ref="JD115" si="643">AVERAGE(JD91:JD114)</f>
        <v>1869.6056908567498</v>
      </c>
      <c r="JE115" s="241">
        <f t="shared" ref="JE115" si="644">AVERAGE(JE91:JE114)</f>
        <v>2255.1478655475007</v>
      </c>
      <c r="JF115" s="241">
        <f t="shared" ref="JF115" si="645">AVERAGE(JF91:JF114)</f>
        <v>1070.6594301479997</v>
      </c>
      <c r="JG115" s="241">
        <f t="shared" ref="JG115" si="646">AVERAGE(JG91:JG114)</f>
        <v>2075.2758112239994</v>
      </c>
      <c r="JH115" s="241">
        <f t="shared" ref="JH115" si="647">AVERAGE(JH91:JH114)</f>
        <v>925.07895899650021</v>
      </c>
      <c r="JI115" s="241">
        <f t="shared" ref="JI115" si="648">AVERAGE(JI91:JI114)</f>
        <v>2213.2359305595</v>
      </c>
      <c r="JJ115" s="241">
        <f t="shared" ref="JJ115" si="649">AVERAGE(JJ91:JJ114)</f>
        <v>1765.3021253752502</v>
      </c>
      <c r="JK115" s="241">
        <f t="shared" ref="JK115" si="650">AVERAGE(JK91:JK114)</f>
        <v>1410.47949394275</v>
      </c>
      <c r="JL115" s="241">
        <f t="shared" ref="JL115" si="651">AVERAGE(JL91:JL114)</f>
        <v>2653.7081412572502</v>
      </c>
      <c r="JM115" s="241">
        <f t="shared" ref="JM115" si="652">AVERAGE(JM91:JM114)</f>
        <v>1757.5230162297501</v>
      </c>
      <c r="JN115" s="241">
        <f t="shared" ref="JN115" si="653">AVERAGE(JN91:JN114)</f>
        <v>1686.5584899432499</v>
      </c>
      <c r="JO115" s="241">
        <f t="shared" ref="JO115" si="654">AVERAGE(JO91:JO114)</f>
        <v>791.24653022799987</v>
      </c>
      <c r="JP115" s="241">
        <f t="shared" ref="JP115" si="655">AVERAGE(JP91:JP114)</f>
        <v>1176.4711902597503</v>
      </c>
      <c r="JQ115" s="241">
        <f t="shared" ref="JQ115" si="656">AVERAGE(JQ91:JQ114)</f>
        <v>1095.5843308794999</v>
      </c>
      <c r="JR115" s="241">
        <f t="shared" ref="JR115" si="657">AVERAGE(JR91:JR114)</f>
        <v>1592.89166553825</v>
      </c>
      <c r="JS115" s="241">
        <f t="shared" ref="JS115" si="658">AVERAGE(JS91:JS114)</f>
        <v>1529.1505977440004</v>
      </c>
      <c r="JT115" s="241">
        <f t="shared" ref="JT115" si="659">AVERAGE(JT91:JT114)</f>
        <v>2160.7666331597507</v>
      </c>
      <c r="JU115" s="241">
        <f t="shared" ref="JU115" si="660">AVERAGE(JU91:JU114)</f>
        <v>1426.1964695632498</v>
      </c>
      <c r="JV115" s="241">
        <f t="shared" ref="JV115" si="661">AVERAGE(JV91:JV114)</f>
        <v>1808.8016336582502</v>
      </c>
      <c r="JW115" s="241">
        <f t="shared" ref="JW115" si="662">AVERAGE(JW91:JW114)</f>
        <v>628.12337416675007</v>
      </c>
      <c r="JX115" s="241">
        <f t="shared" ref="JX115" si="663">AVERAGE(JX91:JX114)</f>
        <v>2371.3582307414995</v>
      </c>
      <c r="JY115" s="241">
        <f t="shared" ref="JY115" si="664">AVERAGE(JY91:JY114)</f>
        <v>2196.1695176382505</v>
      </c>
      <c r="JZ115" s="241">
        <f t="shared" ref="JZ115" si="665">AVERAGE(JZ91:JZ114)</f>
        <v>2795.7959511597496</v>
      </c>
      <c r="KA115" s="241">
        <f t="shared" ref="KA115" si="666">AVERAGE(KA91:KA114)</f>
        <v>1933.7436519747498</v>
      </c>
      <c r="KB115" s="241">
        <f t="shared" ref="KB115" si="667">AVERAGE(KB91:KB114)</f>
        <v>1922.2337455860004</v>
      </c>
      <c r="KC115" s="241">
        <f t="shared" ref="KC115" si="668">AVERAGE(KC91:KC114)</f>
        <v>2703.1610493965004</v>
      </c>
      <c r="KD115" s="241">
        <f t="shared" ref="KD115" si="669">AVERAGE(KD91:KD114)</f>
        <v>1646.9485362329999</v>
      </c>
      <c r="KE115" s="241">
        <f t="shared" ref="KE115" si="670">AVERAGE(KE91:KE114)</f>
        <v>1044.6232281099999</v>
      </c>
      <c r="KF115" s="241">
        <f t="shared" ref="KF115" si="671">AVERAGE(KF91:KF114)</f>
        <v>3251.2707294952506</v>
      </c>
      <c r="KG115" s="241">
        <f t="shared" ref="KG115" si="672">AVERAGE(KG91:KG114)</f>
        <v>1670.2858636695</v>
      </c>
      <c r="KH115" s="241">
        <f t="shared" ref="KH115" si="673">AVERAGE(KH91:KH114)</f>
        <v>2291.9001873267503</v>
      </c>
      <c r="KI115" s="241">
        <f t="shared" ref="KI115" si="674">AVERAGE(KI91:KI114)</f>
        <v>2275.7863183825002</v>
      </c>
      <c r="KJ115" s="241">
        <f t="shared" ref="KJ115" si="675">AVERAGE(KJ91:KJ114)</f>
        <v>1234.7351301862502</v>
      </c>
      <c r="KK115" s="241">
        <f t="shared" ref="KK115" si="676">AVERAGE(KK91:KK114)</f>
        <v>1611.9425450782501</v>
      </c>
      <c r="KL115" s="241">
        <f t="shared" ref="KL115" si="677">AVERAGE(KL91:KL114)</f>
        <v>1024.9373192520002</v>
      </c>
      <c r="KM115" s="241">
        <f t="shared" ref="KM115" si="678">AVERAGE(KM91:KM114)</f>
        <v>1694.9726284067503</v>
      </c>
      <c r="KN115" s="241">
        <f t="shared" ref="KN115" si="679">AVERAGE(KN91:KN114)</f>
        <v>2206.3299867262499</v>
      </c>
      <c r="KO115" s="241">
        <f t="shared" ref="KO115" si="680">AVERAGE(KO91:KO114)</f>
        <v>931.98490282975024</v>
      </c>
      <c r="KP115" s="241">
        <f t="shared" ref="KP115" si="681">AVERAGE(KP91:KP114)</f>
        <v>1745.8543525114999</v>
      </c>
      <c r="KQ115" s="241">
        <f t="shared" ref="KQ115" si="682">AVERAGE(KQ91:KQ114)</f>
        <v>1143.7671803827502</v>
      </c>
      <c r="KR115" s="241">
        <f t="shared" ref="KR115" si="683">AVERAGE(KR91:KR114)</f>
        <v>1527.7217817785001</v>
      </c>
      <c r="KS115" s="241">
        <f t="shared" ref="KS115" si="684">AVERAGE(KS91:KS114)</f>
        <v>1926.7583294767494</v>
      </c>
      <c r="KT115" s="241">
        <f t="shared" ref="KT115" si="685">AVERAGE(KT91:KT114)</f>
        <v>2525.0353256975004</v>
      </c>
      <c r="KU115" s="241">
        <f t="shared" ref="KU115" si="686">AVERAGE(KU91:KU114)</f>
        <v>1639.56632041125</v>
      </c>
      <c r="KV115" s="241">
        <f t="shared" ref="KV115" si="687">AVERAGE(KV91:KV114)</f>
        <v>1315.38385357225</v>
      </c>
      <c r="KW115" s="241">
        <f t="shared" ref="KW115" si="688">AVERAGE(KW91:KW114)</f>
        <v>2129.33268191875</v>
      </c>
      <c r="KX115" s="241">
        <f t="shared" ref="KX115" si="689">AVERAGE(KX91:KX114)</f>
        <v>1987.6417653400001</v>
      </c>
      <c r="KY115" s="241">
        <f t="shared" ref="KY115" si="690">AVERAGE(KY91:KY114)</f>
        <v>1327.8463039380001</v>
      </c>
      <c r="KZ115" s="241">
        <f t="shared" ref="KZ115" si="691">AVERAGE(KZ91:KZ114)</f>
        <v>700.83423107774991</v>
      </c>
      <c r="LA115" s="241">
        <f t="shared" ref="LA115" si="692">AVERAGE(LA91:LA114)</f>
        <v>1517.7994486847501</v>
      </c>
      <c r="LB115" s="241">
        <f t="shared" ref="LB115" si="693">AVERAGE(LB91:LB114)</f>
        <v>2699.1921161589999</v>
      </c>
      <c r="LC115" s="241">
        <f t="shared" ref="LC115" si="694">AVERAGE(LC91:LC114)</f>
        <v>923.33262837199993</v>
      </c>
      <c r="LD115" s="241">
        <f t="shared" ref="LD115" si="695">AVERAGE(LD91:LD114)</f>
        <v>602.2459294582502</v>
      </c>
      <c r="LE115" s="241">
        <f t="shared" ref="LE115" si="696">AVERAGE(LE91:LE114)</f>
        <v>1002.3143997982498</v>
      </c>
      <c r="LF115" s="241">
        <f t="shared" ref="LF115" si="697">AVERAGE(LF91:LF114)</f>
        <v>1567.887386142</v>
      </c>
      <c r="LG115" s="241">
        <f t="shared" ref="LG115" si="698">AVERAGE(LG91:LG114)</f>
        <v>1634.6448431967501</v>
      </c>
      <c r="LH115" s="241">
        <f t="shared" ref="LH115" si="699">AVERAGE(LH91:LH114)</f>
        <v>1857.5401338147503</v>
      </c>
      <c r="LI115" s="241">
        <f t="shared" ref="LI115" si="700">AVERAGE(LI91:LI114)</f>
        <v>1327.2906532847499</v>
      </c>
      <c r="LJ115" s="241">
        <f t="shared" ref="LJ115" si="701">AVERAGE(LJ91:LJ114)</f>
        <v>2395.4893448254998</v>
      </c>
      <c r="LK115" s="241">
        <f t="shared" ref="LK115" si="702">AVERAGE(LK91:LK114)</f>
        <v>2592.3484334055001</v>
      </c>
      <c r="LL115" s="241">
        <f t="shared" ref="LL115" si="703">AVERAGE(LL91:LL114)</f>
        <v>1065.2616809449999</v>
      </c>
      <c r="LM115" s="241">
        <f t="shared" ref="LM115" si="704">AVERAGE(LM91:LM114)</f>
        <v>3483.0564305652501</v>
      </c>
      <c r="LN115" s="241">
        <f t="shared" ref="LN115" si="705">AVERAGE(LN91:LN114)</f>
        <v>1155.4358441009997</v>
      </c>
      <c r="LO115" s="241">
        <f t="shared" ref="LO115" si="706">AVERAGE(LO91:LO114)</f>
        <v>1019.61894871375</v>
      </c>
      <c r="LP115" s="241">
        <f t="shared" ref="LP115" si="707">AVERAGE(LP91:LP114)</f>
        <v>1843.09321683025</v>
      </c>
      <c r="LQ115" s="241">
        <f t="shared" ref="LQ115" si="708">AVERAGE(LQ91:LQ114)</f>
        <v>1846.3477420850002</v>
      </c>
      <c r="LR115" s="241">
        <f t="shared" ref="LR115" si="709">AVERAGE(LR91:LR114)</f>
        <v>2323.2547599029999</v>
      </c>
      <c r="LS115" s="241">
        <f t="shared" ref="LS115" si="710">AVERAGE(LS91:LS114)</f>
        <v>3005.9906554177501</v>
      </c>
      <c r="LT115" s="241">
        <f t="shared" ref="LT115" si="711">AVERAGE(LT91:LT114)</f>
        <v>2032.6494682532502</v>
      </c>
      <c r="LU115" s="241">
        <f t="shared" ref="LU115" si="712">AVERAGE(LU91:LU114)</f>
        <v>1381.1887666500004</v>
      </c>
      <c r="LV115" s="241">
        <f t="shared" ref="LV115" si="713">AVERAGE(LV91:LV114)</f>
        <v>1833.8059130545007</v>
      </c>
      <c r="LW115" s="241">
        <f t="shared" ref="LW115" si="714">AVERAGE(LW91:LW114)</f>
        <v>1635.1211151852501</v>
      </c>
      <c r="LX115" s="241">
        <f t="shared" ref="LX115" si="715">AVERAGE(LX91:LX114)</f>
        <v>1354.7556712882499</v>
      </c>
      <c r="LY115" s="241">
        <f t="shared" ref="LY115" si="716">AVERAGE(LY91:LY114)</f>
        <v>3489.0098304215003</v>
      </c>
      <c r="LZ115" s="241">
        <f t="shared" ref="LZ115" si="717">AVERAGE(LZ91:LZ114)</f>
        <v>1350.8661167155001</v>
      </c>
      <c r="MA115" s="241">
        <f t="shared" ref="MA115" si="718">AVERAGE(MA91:MA114)</f>
        <v>1862.9378830177504</v>
      </c>
      <c r="MB115" s="241">
        <f t="shared" ref="MB115" si="719">AVERAGE(MB91:MB114)</f>
        <v>3266.5114331272493</v>
      </c>
      <c r="MC115" s="241">
        <f t="shared" ref="MC115" si="720">AVERAGE(MC91:MC114)</f>
        <v>985.56550153600017</v>
      </c>
      <c r="MD115" s="241">
        <f t="shared" ref="MD115" si="721">AVERAGE(MD91:MD114)</f>
        <v>1031.5257484262502</v>
      </c>
      <c r="ME115" s="241">
        <f t="shared" ref="ME115" si="722">AVERAGE(ME91:ME114)</f>
        <v>2414.1433310417501</v>
      </c>
      <c r="MF115" s="241">
        <f t="shared" ref="MF115" si="723">AVERAGE(MF91:MF114)</f>
        <v>1015.1737434877501</v>
      </c>
      <c r="MG115" s="241">
        <f t="shared" ref="MG115" si="724">AVERAGE(MG91:MG114)</f>
        <v>2125.6812633402506</v>
      </c>
      <c r="MH115" s="241">
        <f t="shared" ref="MH115" si="725">AVERAGE(MH91:MH114)</f>
        <v>1248.0707458642498</v>
      </c>
      <c r="MI115" s="241">
        <f t="shared" ref="MI115" si="726">AVERAGE(MI91:MI114)</f>
        <v>1665.4437651197497</v>
      </c>
      <c r="MJ115" s="241">
        <f t="shared" ref="MJ115" si="727">AVERAGE(MJ91:MJ114)</f>
        <v>1353.6443699817503</v>
      </c>
      <c r="MK115" s="241">
        <f t="shared" ref="MK115" si="728">AVERAGE(MK91:MK114)</f>
        <v>2101.3120132619997</v>
      </c>
      <c r="ML115" s="241">
        <f t="shared" ref="ML115" si="729">AVERAGE(ML91:ML114)</f>
        <v>1907.4693139425008</v>
      </c>
      <c r="MM115" s="241">
        <f t="shared" ref="MM115" si="730">AVERAGE(MM91:MM114)</f>
        <v>1578.2066125595002</v>
      </c>
      <c r="MN115" s="241">
        <f t="shared" ref="MN115" si="731">AVERAGE(MN91:MN114)</f>
        <v>862.21105651450023</v>
      </c>
      <c r="MO115" s="241">
        <f t="shared" ref="MO115" si="732">AVERAGE(MO91:MO114)</f>
        <v>3018.4531057834997</v>
      </c>
      <c r="MP115" s="241">
        <f t="shared" ref="MP115" si="733">AVERAGE(MP91:MP114)</f>
        <v>1718.6274705022499</v>
      </c>
      <c r="MQ115" s="241">
        <f t="shared" ref="MQ115" si="734">AVERAGE(MQ91:MQ114)</f>
        <v>2843.7406646687505</v>
      </c>
      <c r="MR115" s="241">
        <f t="shared" ref="MR115" si="735">AVERAGE(MR91:MR114)</f>
        <v>3073.1450057962497</v>
      </c>
      <c r="MS115" s="241">
        <f t="shared" ref="MS115" si="736">AVERAGE(MS91:MS114)</f>
        <v>1845.7920914317504</v>
      </c>
      <c r="MT115" s="241">
        <f t="shared" ref="MT115" si="737">AVERAGE(MT91:MT114)</f>
        <v>1825.5505319204997</v>
      </c>
      <c r="MU115" s="241">
        <f t="shared" ref="MU115" si="738">AVERAGE(MU91:MU114)</f>
        <v>1232.3537702437502</v>
      </c>
      <c r="MV115" s="241">
        <f t="shared" ref="MV115" si="739">AVERAGE(MV91:MV114)</f>
        <v>1903.7385166992499</v>
      </c>
      <c r="MW115" s="241">
        <f t="shared" ref="MW115" si="740">AVERAGE(MW91:MW114)</f>
        <v>1464.77450063175</v>
      </c>
      <c r="MX115" s="241">
        <f t="shared" ref="MX115" si="741">AVERAGE(MX91:MX114)</f>
        <v>1358.7246045257502</v>
      </c>
      <c r="MY115" s="241">
        <f t="shared" ref="MY115" si="742">AVERAGE(MY91:MY114)</f>
        <v>901.50349556574986</v>
      </c>
      <c r="MZ115" s="241">
        <f t="shared" ref="MZ115" si="743">AVERAGE(MZ91:MZ114)</f>
        <v>1047.9571320295001</v>
      </c>
      <c r="NA115" s="241">
        <f t="shared" ref="NA115" si="744">AVERAGE(NA91:NA114)</f>
        <v>3007.2607140537498</v>
      </c>
      <c r="NB115" s="241">
        <f t="shared" ref="NB115" si="745">AVERAGE(NB91:NB114)</f>
        <v>1675.8423702020002</v>
      </c>
      <c r="NC115" s="241">
        <f t="shared" ref="NC115" si="746">AVERAGE(NC91:NC114)</f>
        <v>1182.1070754569998</v>
      </c>
      <c r="ND115" s="241">
        <f t="shared" ref="ND115" si="747">AVERAGE(ND91:ND114)</f>
        <v>2102.2645572390002</v>
      </c>
      <c r="NE115" s="241">
        <f t="shared" ref="NE115" si="748">AVERAGE(NE91:NE114)</f>
        <v>1198.53845906025</v>
      </c>
      <c r="NF115" s="241">
        <f t="shared" ref="NF115" si="749">AVERAGE(NF91:NF114)</f>
        <v>1915.8834524060005</v>
      </c>
      <c r="NG115" s="241">
        <f t="shared" ref="NG115" si="750">AVERAGE(NG91:NG114)</f>
        <v>1679.65254611</v>
      </c>
      <c r="NH115" s="241">
        <f t="shared" ref="NH115" si="751">AVERAGE(NH91:NH114)</f>
        <v>880.94442139550029</v>
      </c>
      <c r="NI115" s="241">
        <f t="shared" ref="NI115" si="752">AVERAGE(NI91:NI114)</f>
        <v>1367.9325296367499</v>
      </c>
      <c r="NJ115" s="241">
        <f t="shared" ref="NJ115" si="753">AVERAGE(NJ91:NJ114)</f>
        <v>1106.2210719560001</v>
      </c>
      <c r="NK115" s="241">
        <f t="shared" ref="NK115" si="754">AVERAGE(NK91:NK114)</f>
        <v>780.60978915150019</v>
      </c>
      <c r="NL115" s="241">
        <f t="shared" ref="NL115" si="755">AVERAGE(NL91:NL114)</f>
        <v>1627.3420060397502</v>
      </c>
      <c r="NM115" s="241">
        <f t="shared" ref="NM115" si="756">AVERAGE(NM91:NM114)</f>
        <v>1936.8394199000002</v>
      </c>
      <c r="NN115" s="241">
        <f t="shared" ref="NN115" si="757">AVERAGE(NN91:NN114)</f>
        <v>1342.7694929110003</v>
      </c>
      <c r="NO115" s="241">
        <f t="shared" ref="NO115" si="758">AVERAGE(NO91:NO114)</f>
        <v>1107.1736159330003</v>
      </c>
      <c r="NP115" s="241">
        <f t="shared" ref="NP115" si="759">AVERAGE(NP91:NP114)</f>
        <v>1310.3036190282501</v>
      </c>
      <c r="NQ115" s="241">
        <f t="shared" ref="NQ115" si="760">AVERAGE(NQ91:NQ114)</f>
        <v>1898.1026315020001</v>
      </c>
      <c r="NR115" s="241">
        <f t="shared" ref="NR115" si="761">AVERAGE(NR91:NR114)</f>
        <v>2082.2611337220001</v>
      </c>
      <c r="NS115" s="241">
        <f t="shared" ref="NS115" si="762">AVERAGE(NS91:NS114)</f>
        <v>639.39514456125016</v>
      </c>
      <c r="NT115" s="241">
        <f t="shared" ref="NT115" si="763">AVERAGE(NT91:NT114)</f>
        <v>912.45775130125037</v>
      </c>
      <c r="NU115" s="241">
        <f t="shared" ref="NU115" si="764">AVERAGE(NU91:NU114)</f>
        <v>921.82443374175034</v>
      </c>
      <c r="NV115" s="241">
        <f t="shared" ref="NV115" si="765">AVERAGE(NV91:NV114)</f>
        <v>2255.0684868827507</v>
      </c>
      <c r="NW115" s="241">
        <f t="shared" ref="NW115" si="766">AVERAGE(NW91:NW114)</f>
        <v>2090.1196215322507</v>
      </c>
      <c r="NX115" s="241">
        <f t="shared" ref="NX115" si="767">AVERAGE(NX91:NX114)</f>
        <v>1098.1244481515</v>
      </c>
      <c r="NY115" s="241">
        <f t="shared" ref="NY115" si="768">AVERAGE(NY91:NY114)</f>
        <v>2367.6274334982504</v>
      </c>
      <c r="NZ115" s="241">
        <f t="shared" ref="NZ115" si="769">AVERAGE(NZ91:NZ114)</f>
        <v>2138.2230923707502</v>
      </c>
      <c r="OA115" s="241">
        <f t="shared" ref="OA115" si="770">AVERAGE(OA91:OA114)</f>
        <v>2689.7460550537498</v>
      </c>
      <c r="OB115" s="241">
        <f t="shared" ref="OB115" si="771">AVERAGE(OB91:OB114)</f>
        <v>1009.5378582904999</v>
      </c>
      <c r="OC115" s="241">
        <f t="shared" ref="OC115" si="772">AVERAGE(OC91:OC114)</f>
        <v>1027.0805432002503</v>
      </c>
      <c r="OD115" s="241">
        <f t="shared" ref="OD115" si="773">AVERAGE(OD91:OD114)</f>
        <v>2825.9598437647505</v>
      </c>
      <c r="OE115" s="241">
        <f t="shared" ref="OE115" si="774">AVERAGE(OE91:OE114)</f>
        <v>1371.1076762267501</v>
      </c>
      <c r="OF115" s="241">
        <f t="shared" ref="OF115" si="775">AVERAGE(OF91:OF114)</f>
        <v>2269.8329185262505</v>
      </c>
      <c r="OG115" s="241">
        <f t="shared" ref="OG115" si="776">AVERAGE(OG91:OG114)</f>
        <v>775.13266128375028</v>
      </c>
      <c r="OH115" s="241">
        <f t="shared" ref="OH115" si="777">AVERAGE(OH91:OH114)</f>
        <v>1266.5659747510001</v>
      </c>
      <c r="OI115" s="241">
        <f t="shared" ref="OI115" si="778">AVERAGE(OI91:OI114)</f>
        <v>1166.3900998365</v>
      </c>
      <c r="OJ115" s="241">
        <f t="shared" ref="OJ115" si="779">AVERAGE(OJ91:OJ114)</f>
        <v>3600.7749903895001</v>
      </c>
      <c r="OK115" s="241">
        <f t="shared" ref="OK115" si="780">AVERAGE(OK91:OK114)</f>
        <v>1173.4548009992502</v>
      </c>
      <c r="OL115" s="241">
        <f t="shared" ref="OL115" si="781">AVERAGE(OL91:OL114)</f>
        <v>2385.0907397432507</v>
      </c>
      <c r="OM115" s="241">
        <f t="shared" ref="OM115" si="782">AVERAGE(OM91:OM114)</f>
        <v>2247.2893777372501</v>
      </c>
      <c r="ON115" s="241">
        <f t="shared" ref="ON115" si="783">AVERAGE(ON91:ON114)</f>
        <v>1411.2732805902497</v>
      </c>
      <c r="OO115" s="241">
        <f t="shared" ref="OO115" si="784">AVERAGE(OO91:OO114)</f>
        <v>972.94429384075011</v>
      </c>
      <c r="OP115" s="241">
        <f t="shared" ref="OP115" si="785">AVERAGE(OP91:OP114)</f>
        <v>1856.6669685025006</v>
      </c>
      <c r="OQ115" s="241">
        <f t="shared" ref="OQ115" si="786">AVERAGE(OQ91:OQ114)</f>
        <v>857.52771529425002</v>
      </c>
      <c r="OR115" s="241">
        <f t="shared" ref="OR115" si="787">AVERAGE(OR91:OR114)</f>
        <v>738.93599015774998</v>
      </c>
      <c r="OS115" s="241">
        <f t="shared" ref="OS115" si="788">AVERAGE(OS91:OS114)</f>
        <v>2793.6527272115</v>
      </c>
      <c r="OT115" s="241">
        <f t="shared" ref="OT115" si="789">AVERAGE(OT91:OT114)</f>
        <v>1671.1590289817505</v>
      </c>
      <c r="OU115" s="241">
        <f t="shared" ref="OU115" si="790">AVERAGE(OU91:OU114)</f>
        <v>753.54166447174987</v>
      </c>
      <c r="OV115" s="241">
        <f t="shared" ref="OV115" si="791">AVERAGE(OV91:OV114)</f>
        <v>2308.4903282595001</v>
      </c>
      <c r="OW115" s="241">
        <f t="shared" ref="OW115" si="792">AVERAGE(OW91:OW114)</f>
        <v>1814.6756548497499</v>
      </c>
      <c r="OX115" s="241">
        <f t="shared" ref="OX115" si="793">AVERAGE(OX91:OX114)</f>
        <v>1106.8561012740001</v>
      </c>
      <c r="OY115" s="241">
        <f t="shared" ref="OY115" si="794">AVERAGE(OY91:OY114)</f>
        <v>741.79362208875</v>
      </c>
      <c r="OZ115" s="241">
        <f t="shared" ref="OZ115" si="795">AVERAGE(OZ91:OZ114)</f>
        <v>1286.9662915917504</v>
      </c>
      <c r="PA115" s="241">
        <f t="shared" ref="PA115" si="796">AVERAGE(PA91:PA114)</f>
        <v>1755.2210349519999</v>
      </c>
      <c r="PB115" s="241">
        <f t="shared" ref="PB115" si="797">AVERAGE(PB91:PB114)</f>
        <v>1881.9887625577503</v>
      </c>
      <c r="PC115" s="241">
        <f t="shared" ref="PC115" si="798">AVERAGE(PC91:PC114)</f>
        <v>2166.3231396922506</v>
      </c>
      <c r="PD115" s="241">
        <f t="shared" ref="PD115" si="799">AVERAGE(PD91:PD114)</f>
        <v>1787.5281515052502</v>
      </c>
      <c r="PE115" s="241">
        <f t="shared" ref="PE115" si="800">AVERAGE(PE91:PE114)</f>
        <v>3826.1310196147501</v>
      </c>
      <c r="PF115" s="241">
        <f t="shared" ref="PF115" si="801">AVERAGE(PF91:PF114)</f>
        <v>781.80046912275009</v>
      </c>
      <c r="PG115" s="241">
        <f t="shared" ref="PG115" si="802">AVERAGE(PG91:PG114)</f>
        <v>1647.4248082214999</v>
      </c>
      <c r="PH115" s="241">
        <f t="shared" ref="PH115" si="803">AVERAGE(PH91:PH114)</f>
        <v>807.51915650174999</v>
      </c>
      <c r="PI115" s="241">
        <f t="shared" ref="PI115" si="804">AVERAGE(PI91:PI114)</f>
        <v>839.19124373700004</v>
      </c>
      <c r="PJ115" s="241">
        <f t="shared" ref="PJ115" si="805">AVERAGE(PJ91:PJ114)</f>
        <v>1089.7896883527499</v>
      </c>
      <c r="PK115" s="241">
        <f t="shared" ref="PK115" si="806">AVERAGE(PK91:PK114)</f>
        <v>1040.09864421925</v>
      </c>
      <c r="PL115" s="241">
        <f t="shared" ref="PL115" si="807">AVERAGE(PL91:PL114)</f>
        <v>2113.2188129744995</v>
      </c>
      <c r="PM115" s="241">
        <f t="shared" ref="PM115" si="808">AVERAGE(PM91:PM114)</f>
        <v>559.69896515225003</v>
      </c>
      <c r="PN115" s="241">
        <f t="shared" ref="PN115" si="809">AVERAGE(PN91:PN114)</f>
        <v>2951.9337847229999</v>
      </c>
      <c r="PO115" s="241">
        <f t="shared" ref="PO115" si="810">AVERAGE(PO91:PO114)</f>
        <v>1608.2911264997501</v>
      </c>
      <c r="PP115" s="241">
        <f t="shared" ref="PP115" si="811">AVERAGE(PP91:PP114)</f>
        <v>2620.7659953860002</v>
      </c>
      <c r="PQ115" s="241">
        <f t="shared" ref="PQ115" si="812">AVERAGE(PQ91:PQ114)</f>
        <v>3009.9595886552493</v>
      </c>
      <c r="PR115" s="241">
        <f t="shared" ref="PR115" si="813">AVERAGE(PR91:PR114)</f>
        <v>1053.0373665735001</v>
      </c>
      <c r="PS115" s="241">
        <f t="shared" ref="PS115" si="814">AVERAGE(PS91:PS114)</f>
        <v>1382.7763399449998</v>
      </c>
      <c r="PT115" s="241">
        <f t="shared" ref="PT115" si="815">AVERAGE(PT91:PT114)</f>
        <v>999.61552519675024</v>
      </c>
      <c r="PU115" s="241">
        <f t="shared" ref="PU115" si="816">AVERAGE(PU91:PU114)</f>
        <v>850.46301413150024</v>
      </c>
      <c r="PV115" s="241">
        <f t="shared" ref="PV115" si="817">AVERAGE(PV91:PV114)</f>
        <v>1421.1162350192506</v>
      </c>
      <c r="PW115" s="241">
        <f t="shared" ref="PW115" si="818">AVERAGE(PW91:PW114)</f>
        <v>1207.5876268417501</v>
      </c>
      <c r="PX115" s="241">
        <f t="shared" ref="PX115" si="819">AVERAGE(PX91:PX114)</f>
        <v>1177.9000062252501</v>
      </c>
      <c r="PY115" s="241">
        <f t="shared" ref="PY115" si="820">AVERAGE(PY91:PY114)</f>
        <v>1593.8442095152498</v>
      </c>
      <c r="PZ115" s="241">
        <f t="shared" ref="PZ115" si="821">AVERAGE(PZ91:PZ114)</f>
        <v>1133.0510606415</v>
      </c>
      <c r="QA115" s="241">
        <f t="shared" ref="QA115" si="822">AVERAGE(QA91:QA114)</f>
        <v>692.89636460275005</v>
      </c>
      <c r="QB115" s="241">
        <f t="shared" ref="QB115" si="823">AVERAGE(QB91:QB114)</f>
        <v>1223.7808744507499</v>
      </c>
      <c r="QC115" s="241">
        <f t="shared" ref="QC115" si="824">AVERAGE(QC91:QC114)</f>
        <v>1671.0796503170002</v>
      </c>
      <c r="QD115" s="241">
        <f t="shared" ref="QD115" si="825">AVERAGE(QD91:QD114)</f>
        <v>1726.4065796477498</v>
      </c>
      <c r="QE115" s="241">
        <f t="shared" ref="QE115" si="826">AVERAGE(QE91:QE114)</f>
        <v>1232.8300422322502</v>
      </c>
      <c r="QF115" s="241">
        <f t="shared" ref="QF115" si="827">AVERAGE(QF91:QF114)</f>
        <v>1821.5022200182502</v>
      </c>
      <c r="QG115" s="241">
        <f t="shared" ref="QG115" si="828">AVERAGE(QG91:QG114)</f>
        <v>671.70226111450006</v>
      </c>
      <c r="QH115" s="241">
        <f t="shared" ref="QH115" si="829">AVERAGE(QH91:QH114)</f>
        <v>428.48603232050004</v>
      </c>
      <c r="QI115" s="241">
        <f t="shared" ref="QI115" si="830">AVERAGE(QI91:QI114)</f>
        <v>1714.7379159295003</v>
      </c>
      <c r="QJ115" s="241">
        <f t="shared" ref="QJ115" si="831">AVERAGE(QJ91:QJ114)</f>
        <v>1593.0504228677498</v>
      </c>
      <c r="QK115" s="241">
        <f t="shared" ref="QK115" si="832">AVERAGE(QK91:QK114)</f>
        <v>1243.1492686497502</v>
      </c>
      <c r="QL115" s="241">
        <f t="shared" ref="QL115" si="833">AVERAGE(QL91:QL114)</f>
        <v>943.01853723000022</v>
      </c>
      <c r="QM115" s="241">
        <f t="shared" ref="QM115" si="834">AVERAGE(QM91:QM114)</f>
        <v>1353.96188464075</v>
      </c>
      <c r="QN115" s="241">
        <f t="shared" ref="QN115" si="835">AVERAGE(QN91:QN114)</f>
        <v>1159.9604279917501</v>
      </c>
      <c r="QO115" s="241">
        <f t="shared" ref="QO115" si="836">AVERAGE(QO91:QO114)</f>
        <v>1051.7673079375004</v>
      </c>
      <c r="QP115" s="241">
        <f t="shared" ref="QP115" si="837">AVERAGE(QP91:QP114)</f>
        <v>2031.9350602704999</v>
      </c>
      <c r="QQ115" s="241">
        <f t="shared" ref="QQ115" si="838">AVERAGE(QQ91:QQ114)</f>
        <v>1608.6086411587501</v>
      </c>
      <c r="QR115" s="241">
        <f t="shared" ref="QR115" si="839">AVERAGE(QR91:QR114)</f>
        <v>1762.8413867680008</v>
      </c>
      <c r="QS115" s="241">
        <f t="shared" ref="QS115" si="840">AVERAGE(QS91:QS114)</f>
        <v>1177.0268409130001</v>
      </c>
      <c r="QT115" s="241">
        <f t="shared" ref="QT115" si="841">AVERAGE(QT91:QT114)</f>
        <v>1832.2977184242502</v>
      </c>
      <c r="QU115" s="241">
        <f t="shared" ref="QU115" si="842">AVERAGE(QU91:QU114)</f>
        <v>2008.9946261577504</v>
      </c>
      <c r="QV115" s="241">
        <f t="shared" ref="QV115" si="843">AVERAGE(QV91:QV114)</f>
        <v>1561.2195783030002</v>
      </c>
      <c r="QW115" s="241">
        <f t="shared" ref="QW115" si="844">AVERAGE(QW91:QW114)</f>
        <v>1238.6246847590003</v>
      </c>
      <c r="QX115" s="241">
        <f t="shared" ref="QX115" si="845">AVERAGE(QX91:QX114)</f>
        <v>895.62947437425021</v>
      </c>
      <c r="QY115" s="241">
        <f t="shared" ref="QY115" si="846">AVERAGE(QY91:QY114)</f>
        <v>1463.8219566547502</v>
      </c>
      <c r="QZ115" s="241">
        <f t="shared" ref="QZ115" si="847">AVERAGE(QZ91:QZ114)</f>
        <v>2052.2559984465001</v>
      </c>
      <c r="RA115" s="241">
        <f t="shared" ref="RA115" si="848">AVERAGE(RA91:RA114)</f>
        <v>3593.8690465562504</v>
      </c>
      <c r="RB115" s="241">
        <f t="shared" ref="RB115" si="849">AVERAGE(RB91:RB114)</f>
        <v>2103.1377225512492</v>
      </c>
      <c r="RC115" s="241">
        <f t="shared" ref="RC115" si="850">AVERAGE(RC91:RC114)</f>
        <v>2258.8786627907502</v>
      </c>
      <c r="RD115" s="241">
        <f t="shared" ref="RD115" si="851">AVERAGE(RD91:RD114)</f>
        <v>2429.06652001475</v>
      </c>
      <c r="RE115" s="241">
        <f t="shared" ref="RE115" si="852">AVERAGE(RE91:RE114)</f>
        <v>925.63460964975013</v>
      </c>
      <c r="RF115" s="241">
        <f t="shared" ref="RF115" si="853">AVERAGE(RF91:RF114)</f>
        <v>1474.220561737</v>
      </c>
      <c r="RG115" s="241">
        <f t="shared" ref="RG115" si="854">AVERAGE(RG91:RG114)</f>
        <v>1874.2096534122504</v>
      </c>
      <c r="RH115" s="241">
        <f t="shared" ref="RH115" si="855">AVERAGE(RH91:RH114)</f>
        <v>659.71608273725008</v>
      </c>
      <c r="RI115" s="241">
        <f t="shared" ref="RI115" si="856">AVERAGE(RI91:RI114)</f>
        <v>1491.7632466467496</v>
      </c>
      <c r="RJ115" s="241">
        <f t="shared" ref="RJ115" si="857">AVERAGE(RJ91:RJ114)</f>
        <v>2184.3420965904998</v>
      </c>
      <c r="RK115" s="241">
        <f t="shared" ref="RK115" si="858">AVERAGE(RK91:RK114)</f>
        <v>3062.5876433845001</v>
      </c>
      <c r="RL115" s="241">
        <f t="shared" ref="RL115" si="859">AVERAGE(RL91:RL114)</f>
        <v>1695.8457937189999</v>
      </c>
      <c r="RM115" s="241">
        <f t="shared" ref="RM115" si="860">AVERAGE(RM91:RM114)</f>
        <v>1668.0632610565001</v>
      </c>
      <c r="RN115" s="241">
        <f t="shared" ref="RN115" si="861">AVERAGE(RN91:RN114)</f>
        <v>1238.8628207532499</v>
      </c>
      <c r="RO115" s="241">
        <f t="shared" ref="RO115" si="862">AVERAGE(RO91:RO114)</f>
        <v>1491.4457319877502</v>
      </c>
      <c r="RP115" s="241">
        <f t="shared" ref="RP115" si="863">AVERAGE(RP91:RP114)</f>
        <v>739.01536882249991</v>
      </c>
      <c r="RQ115" s="241">
        <f t="shared" ref="RQ115" si="864">AVERAGE(RQ91:RQ114)</f>
        <v>1231.3218476020002</v>
      </c>
      <c r="RR115" s="241">
        <f t="shared" ref="RR115" si="865">AVERAGE(RR91:RR114)</f>
        <v>3277.5450675275006</v>
      </c>
      <c r="RS115" s="241">
        <f t="shared" ref="RS115" si="866">AVERAGE(RS91:RS114)</f>
        <v>1033.510215045</v>
      </c>
      <c r="RT115" s="241">
        <f t="shared" ref="RT115" si="867">AVERAGE(RT91:RT114)</f>
        <v>1013.7449275222499</v>
      </c>
      <c r="RU115" s="241">
        <f t="shared" ref="RU115" si="868">AVERAGE(RU91:RU114)</f>
        <v>2721.4975209537492</v>
      </c>
      <c r="RV115" s="241">
        <f t="shared" ref="RV115" si="869">AVERAGE(RV91:RV114)</f>
        <v>1909.4537805612499</v>
      </c>
      <c r="RW115" s="241">
        <f t="shared" ref="RW115" si="870">AVERAGE(RW91:RW114)</f>
        <v>904.12299150249999</v>
      </c>
      <c r="RX115" s="241">
        <f t="shared" ref="RX115" si="871">AVERAGE(RX91:RX114)</f>
        <v>1739.8215739904999</v>
      </c>
      <c r="RY115" s="241">
        <f t="shared" ref="RY115" si="872">AVERAGE(RY91:RY114)</f>
        <v>1413.8927765270003</v>
      </c>
      <c r="RZ115" s="241">
        <f t="shared" ref="RZ115" si="873">AVERAGE(RZ91:RZ114)</f>
        <v>1358.0101965430001</v>
      </c>
      <c r="SA115" s="241">
        <f t="shared" ref="SA115" si="874">AVERAGE(SA91:SA114)</f>
        <v>1603.9252999385001</v>
      </c>
      <c r="SB115" s="241">
        <f t="shared" ref="SB115" si="875">AVERAGE(SB91:SB114)</f>
        <v>2249.1150870265001</v>
      </c>
      <c r="SC115" s="241">
        <f t="shared" ref="SC115" si="876">AVERAGE(SC91:SC114)</f>
        <v>2199.97969354625</v>
      </c>
      <c r="SD115" s="241">
        <f t="shared" ref="SD115" si="877">AVERAGE(SD91:SD114)</f>
        <v>1456.3603621682498</v>
      </c>
      <c r="SE115" s="241">
        <f t="shared" ref="SE115" si="878">AVERAGE(SE91:SE114)</f>
        <v>1968.3527498057501</v>
      </c>
      <c r="SF115" s="241">
        <f t="shared" ref="SF115" si="879">AVERAGE(SF91:SF114)</f>
        <v>2006.0576155620001</v>
      </c>
      <c r="SG115" s="241">
        <f t="shared" ref="SG115" si="880">AVERAGE(SG91:SG114)</f>
        <v>1645.8372349264998</v>
      </c>
      <c r="SH115" s="241">
        <f t="shared" ref="SH115" si="881">AVERAGE(SH91:SH114)</f>
        <v>743.85746737224997</v>
      </c>
      <c r="SI115" s="241">
        <f t="shared" ref="SI115" si="882">AVERAGE(SI91:SI114)</f>
        <v>1253.3891164025001</v>
      </c>
      <c r="SJ115" s="241">
        <f t="shared" ref="SJ115" si="883">AVERAGE(SJ91:SJ114)</f>
        <v>1556.8537517417501</v>
      </c>
      <c r="SK115" s="241">
        <f t="shared" ref="SK115" si="884">AVERAGE(SK91:SK114)</f>
        <v>701.5486390604998</v>
      </c>
      <c r="SL115" s="241">
        <f t="shared" ref="SL115" si="885">AVERAGE(SL91:SL114)</f>
        <v>1913.9783644520001</v>
      </c>
      <c r="SM115" s="241">
        <f t="shared" ref="SM115" si="886">AVERAGE(SM91:SM114)</f>
        <v>2919.2297748460001</v>
      </c>
      <c r="SN115" s="241">
        <f t="shared" ref="SN115" si="887">AVERAGE(SN91:SN114)</f>
        <v>1907.6280712719999</v>
      </c>
      <c r="SO115" s="241">
        <f t="shared" ref="SO115" si="888">AVERAGE(SO91:SO114)</f>
        <v>1515.25933141275</v>
      </c>
      <c r="SP115" s="241">
        <f t="shared" ref="SP115" si="889">AVERAGE(SP91:SP114)</f>
        <v>1618.0547022640003</v>
      </c>
      <c r="SQ115" s="241">
        <f t="shared" ref="SQ115" si="890">AVERAGE(SQ91:SQ114)</f>
        <v>776.08520526075029</v>
      </c>
      <c r="SR115" s="241">
        <f t="shared" ref="SR115" si="891">AVERAGE(SR91:SR114)</f>
        <v>3198.9601894250009</v>
      </c>
      <c r="SS115" s="241">
        <f t="shared" ref="SS115" si="892">AVERAGE(SS91:SS114)</f>
        <v>2690.6192203660003</v>
      </c>
      <c r="ST115" s="241">
        <f t="shared" ref="ST115" si="893">AVERAGE(ST91:ST114)</f>
        <v>2035.1895855252499</v>
      </c>
      <c r="SU115" s="241">
        <f t="shared" ref="SU115" si="894">AVERAGE(SU91:SU114)</f>
        <v>1082.4868511957502</v>
      </c>
      <c r="SV115" s="241">
        <f t="shared" ref="SV115" si="895">AVERAGE(SV91:SV114)</f>
        <v>1052.7992305792502</v>
      </c>
      <c r="SW115" s="241">
        <f t="shared" ref="SW115" si="896">AVERAGE(SW91:SW114)</f>
        <v>661.7005493559999</v>
      </c>
      <c r="SX115" s="241">
        <f t="shared" ref="SX115" si="897">AVERAGE(SX91:SX114)</f>
        <v>1078.4385392934998</v>
      </c>
      <c r="SY115" s="241">
        <f t="shared" ref="SY115" si="898">AVERAGE(SY91:SY114)</f>
        <v>1118.6041436570001</v>
      </c>
      <c r="SZ115" s="241">
        <f t="shared" ref="SZ115" si="899">AVERAGE(SZ91:SZ114)</f>
        <v>2254.6715935590005</v>
      </c>
      <c r="TA115" s="241">
        <f t="shared" ref="TA115" si="900">AVERAGE(TA91:TA114)</f>
        <v>2637.6736509777506</v>
      </c>
      <c r="TB115" s="241">
        <f t="shared" ref="TB115" si="901">AVERAGE(TB91:TB114)</f>
        <v>2197.3601976095001</v>
      </c>
      <c r="TC115" s="241">
        <f t="shared" ref="TC115" si="902">AVERAGE(TC91:TC114)</f>
        <v>2175.37230747375</v>
      </c>
      <c r="TD115" s="241">
        <f t="shared" ref="TD115" si="903">AVERAGE(TD91:TD114)</f>
        <v>1296.49173136175</v>
      </c>
      <c r="TE115" s="241">
        <f t="shared" ref="TE115" si="904">AVERAGE(TE91:TE114)</f>
        <v>902.77355420175024</v>
      </c>
      <c r="TF115" s="241">
        <f t="shared" ref="TF115" si="905">AVERAGE(TF91:TF114)</f>
        <v>2486.6954306232501</v>
      </c>
      <c r="TG115" s="241">
        <f t="shared" ref="TG115" si="906">AVERAGE(TG91:TG114)</f>
        <v>1451.59764228325</v>
      </c>
      <c r="TH115" s="241">
        <f t="shared" ref="TH115" si="907">AVERAGE(TH91:TH114)</f>
        <v>1558.6794610310001</v>
      </c>
      <c r="TI115" s="241">
        <f t="shared" ref="TI115" si="908">AVERAGE(TI91:TI114)</f>
        <v>1441.0402798714997</v>
      </c>
      <c r="TJ115" s="241">
        <f t="shared" ref="TJ115" si="909">AVERAGE(TJ91:TJ114)</f>
        <v>2819.2920359257496</v>
      </c>
      <c r="TK115" s="241">
        <f t="shared" ref="TK115" si="910">AVERAGE(TK91:TK114)</f>
        <v>1689.4161218742504</v>
      </c>
      <c r="TL115" s="241">
        <f t="shared" ref="TL115" si="911">AVERAGE(TL91:TL114)</f>
        <v>1045.4963934222499</v>
      </c>
      <c r="TM115" s="241">
        <f t="shared" ref="TM115" si="912">AVERAGE(TM91:TM114)</f>
        <v>1540.1048534795</v>
      </c>
      <c r="TN115" s="241">
        <f t="shared" ref="TN115" si="913">AVERAGE(TN91:TN114)</f>
        <v>1934.53743862225</v>
      </c>
      <c r="TO115" s="241">
        <f t="shared" ref="TO115" si="914">AVERAGE(TO91:TO114)</f>
        <v>1509.9409608745002</v>
      </c>
      <c r="TP115" s="241">
        <f t="shared" ref="TP115" si="915">AVERAGE(TP91:TP114)</f>
        <v>1525.1022858417502</v>
      </c>
      <c r="TQ115" s="241">
        <f t="shared" ref="TQ115" si="916">AVERAGE(TQ91:TQ114)</f>
        <v>1686.0028392900001</v>
      </c>
      <c r="TR115" s="241">
        <f t="shared" ref="TR115" si="917">AVERAGE(TR91:TR114)</f>
        <v>849.03419816600001</v>
      </c>
      <c r="TS115" s="241">
        <f t="shared" ref="TS115" si="918">AVERAGE(TS91:TS114)</f>
        <v>978.58017903799998</v>
      </c>
      <c r="TT115" s="241">
        <f t="shared" ref="TT115" si="919">AVERAGE(TT91:TT114)</f>
        <v>1827.1381052155004</v>
      </c>
      <c r="TU115" s="241">
        <f t="shared" ref="TU115" si="920">AVERAGE(TU91:TU114)</f>
        <v>1500.4155211045002</v>
      </c>
      <c r="TV115" s="241">
        <f t="shared" ref="TV115" si="921">AVERAGE(TV91:TV114)</f>
        <v>3323.9815864062498</v>
      </c>
      <c r="TW115" s="241">
        <f t="shared" ref="TW115" si="922">AVERAGE(TW91:TW114)</f>
        <v>1721.9613744217502</v>
      </c>
      <c r="TX115" s="241">
        <f t="shared" ref="TX115" si="923">AVERAGE(TX91:TX114)</f>
        <v>2566.6297460265</v>
      </c>
      <c r="TY115" s="241">
        <f t="shared" ref="TY115" si="924">AVERAGE(TY91:TY114)</f>
        <v>2453.435770093</v>
      </c>
      <c r="TZ115" s="241">
        <f t="shared" ref="TZ115" si="925">AVERAGE(TZ91:TZ114)</f>
        <v>1853.4124432477499</v>
      </c>
      <c r="UA115" s="241">
        <f t="shared" ref="UA115" si="926">AVERAGE(UA91:UA114)</f>
        <v>963.65699006500017</v>
      </c>
      <c r="UB115" s="241">
        <f t="shared" ref="UB115" si="927">AVERAGE(UB91:UB114)</f>
        <v>2205.9330934025006</v>
      </c>
      <c r="UC115" s="241">
        <f t="shared" ref="UC115" si="928">AVERAGE(UC91:UC114)</f>
        <v>2094.9617200819998</v>
      </c>
      <c r="UD115" s="241">
        <f t="shared" ref="UD115" si="929">AVERAGE(UD91:UD114)</f>
        <v>2022.9652711537499</v>
      </c>
      <c r="UE115" s="241">
        <f t="shared" ref="UE115" si="930">AVERAGE(UE91:UE114)</f>
        <v>1930.3303693905002</v>
      </c>
      <c r="UF115" s="241">
        <f t="shared" ref="UF115" si="931">AVERAGE(UF91:UF114)</f>
        <v>1415.9566218105001</v>
      </c>
      <c r="UG115" s="241">
        <f t="shared" ref="UG115" si="932">AVERAGE(UG91:UG114)</f>
        <v>1334.5934904417502</v>
      </c>
      <c r="UH115" s="241">
        <f t="shared" ref="UH115" si="933">AVERAGE(UH91:UH114)</f>
        <v>2389.37718763975</v>
      </c>
      <c r="UI115" s="241">
        <f t="shared" ref="UI115" si="934">AVERAGE(UI91:UI114)</f>
        <v>1556.69499441225</v>
      </c>
      <c r="UJ115" s="241">
        <f t="shared" ref="UJ115" si="935">AVERAGE(UJ91:UJ114)</f>
        <v>1908.1043432604999</v>
      </c>
      <c r="UK115" s="241">
        <f t="shared" ref="UK115" si="936">AVERAGE(UK91:UK114)</f>
        <v>654.08019754000009</v>
      </c>
      <c r="UL115" s="241">
        <f t="shared" ref="UL115" si="937">AVERAGE(UL91:UL114)</f>
        <v>2466.6920071062495</v>
      </c>
      <c r="UM115" s="241">
        <f t="shared" ref="UM115" si="938">AVERAGE(UM91:UM114)</f>
        <v>1927.4727374595002</v>
      </c>
      <c r="UN115" s="241">
        <f t="shared" ref="UN115" si="939">AVERAGE(UN91:UN114)</f>
        <v>2856.996901682</v>
      </c>
      <c r="UO115" s="241">
        <f t="shared" ref="UO115" si="940">AVERAGE(UO91:UO114)</f>
        <v>2965.6662937247506</v>
      </c>
      <c r="UP115" s="241">
        <f t="shared" ref="UP115" si="941">AVERAGE(UP91:UP114)</f>
        <v>908.48881806375005</v>
      </c>
      <c r="UQ115" s="241">
        <f t="shared" ref="UQ115" si="942">AVERAGE(UQ91:UQ114)</f>
        <v>1257.8343216285</v>
      </c>
      <c r="UR115" s="241">
        <f t="shared" ref="UR115" si="943">AVERAGE(UR91:UR114)</f>
        <v>1125.1131941665001</v>
      </c>
      <c r="US115" s="241">
        <f t="shared" ref="US115" si="944">AVERAGE(US91:US114)</f>
        <v>2937.1693530795005</v>
      </c>
      <c r="UT115" s="241">
        <f t="shared" ref="UT115" si="945">AVERAGE(UT91:UT114)</f>
        <v>2286.1849234647502</v>
      </c>
      <c r="UU115" s="241">
        <f t="shared" ref="UU115" si="946">AVERAGE(UU91:UU114)</f>
        <v>1555.5836931057502</v>
      </c>
      <c r="UV115" s="241">
        <f t="shared" ref="UV115" si="947">AVERAGE(UV91:UV114)</f>
        <v>1819.676510729</v>
      </c>
      <c r="UW115" s="241">
        <f t="shared" ref="UW115" si="948">AVERAGE(UW91:UW114)</f>
        <v>1797.6886205932503</v>
      </c>
      <c r="UX115" s="241">
        <f t="shared" ref="UX115" si="949">AVERAGE(UX91:UX114)</f>
        <v>744.41311802550001</v>
      </c>
      <c r="UY115" s="241">
        <f t="shared" ref="UY115" si="950">AVERAGE(UY91:UY114)</f>
        <v>1202.0311203092501</v>
      </c>
      <c r="UZ115" s="241">
        <f t="shared" ref="UZ115" si="951">AVERAGE(UZ91:UZ114)</f>
        <v>2940.3444996695002</v>
      </c>
      <c r="VA115" s="241">
        <f t="shared" ref="VA115" si="952">AVERAGE(VA91:VA114)</f>
        <v>1696.163308378</v>
      </c>
      <c r="VB115" s="241">
        <f t="shared" ref="VB115" si="953">AVERAGE(VB91:VB114)</f>
        <v>2857.2350376762502</v>
      </c>
      <c r="VC115" s="241">
        <f t="shared" ref="VC115" si="954">AVERAGE(VC91:VC114)</f>
        <v>696.78591917550011</v>
      </c>
      <c r="VD115" s="241">
        <f t="shared" ref="VD115" si="955">AVERAGE(VD91:VD114)</f>
        <v>2232.4455674290002</v>
      </c>
      <c r="VE115" s="241">
        <f t="shared" ref="VE115" si="956">AVERAGE(VE91:VE114)</f>
        <v>1955.4140274514996</v>
      </c>
      <c r="VF115" s="241">
        <f t="shared" ref="VF115" si="957">AVERAGE(VF91:VF114)</f>
        <v>1487.7149347445002</v>
      </c>
      <c r="VG115" s="241">
        <f t="shared" ref="VG115" si="958">AVERAGE(VG91:VG114)</f>
        <v>917.2998498510002</v>
      </c>
      <c r="VH115" s="241">
        <f t="shared" ref="VH115" si="959">AVERAGE(VH91:VH114)</f>
        <v>2631.5614937920004</v>
      </c>
      <c r="VI115" s="241">
        <f t="shared" ref="VI115" si="960">AVERAGE(VI91:VI114)</f>
        <v>1011.4429462445</v>
      </c>
      <c r="VJ115" s="241">
        <f t="shared" ref="VJ115" si="961">AVERAGE(VJ91:VJ114)</f>
        <v>2717.0523157277503</v>
      </c>
      <c r="VK115" s="241">
        <f t="shared" ref="VK115" si="962">AVERAGE(VK91:VK114)</f>
        <v>1358.9627405200001</v>
      </c>
      <c r="VL115" s="241">
        <f t="shared" ref="VL115" si="963">AVERAGE(VL91:VL114)</f>
        <v>974.61124580049989</v>
      </c>
      <c r="VM115" s="241">
        <f t="shared" ref="VM115" si="964">AVERAGE(VM91:VM114)</f>
        <v>2109.1705010722494</v>
      </c>
      <c r="VN115" s="241">
        <f t="shared" ref="VN115" si="965">AVERAGE(VN91:VN114)</f>
        <v>3206.2630265820007</v>
      </c>
      <c r="VO115" s="241">
        <f t="shared" ref="VO115" si="966">AVERAGE(VO91:VO114)</f>
        <v>1841.82315819425</v>
      </c>
      <c r="VP115" s="241">
        <f t="shared" ref="VP115" si="967">AVERAGE(VP91:VP114)</f>
        <v>2125.7606420050001</v>
      </c>
      <c r="VQ115" s="241">
        <f t="shared" ref="VQ115" si="968">AVERAGE(VQ91:VQ114)</f>
        <v>1786.1787142045002</v>
      </c>
      <c r="VR115" s="241">
        <f t="shared" ref="VR115" si="969">AVERAGE(VR91:VR114)</f>
        <v>2361.8327909714999</v>
      </c>
      <c r="VS115" s="241">
        <f t="shared" ref="VS115" si="970">AVERAGE(VS91:VS114)</f>
        <v>2015.9005699910003</v>
      </c>
      <c r="VT115" s="241">
        <f t="shared" ref="VT115" si="971">AVERAGE(VT91:VT114)</f>
        <v>1400.5571608490002</v>
      </c>
      <c r="VU115" s="241">
        <f t="shared" ref="VU115" si="972">AVERAGE(VU91:VU114)</f>
        <v>2020.9808045349998</v>
      </c>
      <c r="VV115" s="241">
        <f t="shared" ref="VV115" si="973">AVERAGE(VV91:VV114)</f>
        <v>1855.6350458607501</v>
      </c>
      <c r="VW115" s="241">
        <f t="shared" ref="VW115" si="974">AVERAGE(VW91:VW114)</f>
        <v>2251.8933402927501</v>
      </c>
      <c r="VX115" s="241">
        <f t="shared" ref="VX115" si="975">AVERAGE(VX91:VX114)</f>
        <v>1235.1320235100004</v>
      </c>
      <c r="VY115" s="241">
        <f t="shared" ref="VY115" si="976">AVERAGE(VY91:VY114)</f>
        <v>1726.72409430675</v>
      </c>
      <c r="VZ115" s="241">
        <f t="shared" ref="VZ115" si="977">AVERAGE(VZ91:VZ114)</f>
        <v>908.72695405799971</v>
      </c>
      <c r="WA115" s="241">
        <f t="shared" ref="WA115" si="978">AVERAGE(WA91:WA114)</f>
        <v>1004.616381076</v>
      </c>
      <c r="WB115" s="241">
        <f t="shared" ref="WB115" si="979">AVERAGE(WB91:WB114)</f>
        <v>1609.6405638005006</v>
      </c>
      <c r="WC115" s="241">
        <f t="shared" ref="WC115" si="980">AVERAGE(WC91:WC114)</f>
        <v>1245.4512499274999</v>
      </c>
      <c r="WD115" s="241">
        <f t="shared" ref="WD115" si="981">AVERAGE(WD91:WD114)</f>
        <v>1613.0538463847499</v>
      </c>
      <c r="WE115" s="241">
        <f t="shared" ref="WE115" si="982">AVERAGE(WE91:WE114)</f>
        <v>1024.1435326045</v>
      </c>
      <c r="WF115" s="241">
        <f t="shared" ref="WF115" si="983">AVERAGE(WF91:WF114)</f>
        <v>2334.1296369737506</v>
      </c>
      <c r="WG115" s="241">
        <f t="shared" ref="WG115" si="984">AVERAGE(WG91:WG114)</f>
        <v>749.49335256949996</v>
      </c>
      <c r="WH115" s="241">
        <f t="shared" ref="WH115" si="985">AVERAGE(WH91:WH114)</f>
        <v>1904.7704393409997</v>
      </c>
      <c r="WI115" s="241">
        <f t="shared" ref="WI115" si="986">AVERAGE(WI91:WI114)</f>
        <v>2030.9825162934997</v>
      </c>
      <c r="WJ115" s="241">
        <f t="shared" ref="WJ115" si="987">AVERAGE(WJ91:WJ114)</f>
        <v>3490.5180250517501</v>
      </c>
      <c r="WK115" s="241">
        <f t="shared" ref="WK115" si="988">AVERAGE(WK91:WK114)</f>
        <v>842.68390498600013</v>
      </c>
      <c r="WL115" s="241">
        <f t="shared" ref="WL115" si="989">AVERAGE(WL91:WL114)</f>
        <v>1014.2211995107499</v>
      </c>
      <c r="WM115" s="241">
        <f t="shared" ref="WM115" si="990">AVERAGE(WM91:WM114)</f>
        <v>1787.6869088347501</v>
      </c>
      <c r="WN115" s="241">
        <f t="shared" ref="WN115" si="991">AVERAGE(WN91:WN114)</f>
        <v>686.30793542849995</v>
      </c>
      <c r="WO115" s="241">
        <f t="shared" ref="WO115" si="992">AVERAGE(WO91:WO114)</f>
        <v>627.17083018974995</v>
      </c>
      <c r="WP115" s="241">
        <f t="shared" ref="WP115" si="993">AVERAGE(WP91:WP114)</f>
        <v>1204.09496559275</v>
      </c>
      <c r="WQ115" s="241">
        <f t="shared" ref="WQ115" si="994">AVERAGE(WQ91:WQ114)</f>
        <v>1791.5764634075001</v>
      </c>
      <c r="WR115" s="241">
        <f t="shared" ref="WR115" si="995">AVERAGE(WR91:WR114)</f>
        <v>1469.9341138405</v>
      </c>
      <c r="WS115" s="241">
        <f t="shared" ref="WS115" si="996">AVERAGE(WS91:WS114)</f>
        <v>1545.42322401775</v>
      </c>
      <c r="WT115" s="241">
        <f t="shared" ref="WT115" si="997">AVERAGE(WT91:WT114)</f>
        <v>1122.3349409002499</v>
      </c>
      <c r="WU115" s="241">
        <f t="shared" ref="WU115" si="998">AVERAGE(WU91:WU114)</f>
        <v>1935.7281185935005</v>
      </c>
      <c r="WV115" s="241">
        <f t="shared" ref="WV115" si="999">AVERAGE(WV91:WV114)</f>
        <v>925.39647365550036</v>
      </c>
      <c r="WW115" s="241">
        <f t="shared" ref="WW115" si="1000">AVERAGE(WW91:WW114)</f>
        <v>988.18499747275007</v>
      </c>
      <c r="WX115" s="241">
        <f t="shared" ref="WX115" si="1001">AVERAGE(WX91:WX114)</f>
        <v>2413.2701657295006</v>
      </c>
      <c r="WY115" s="241">
        <f t="shared" ref="WY115" si="1002">AVERAGE(WY91:WY114)</f>
        <v>1368.8056949490001</v>
      </c>
      <c r="WZ115" s="241">
        <f t="shared" ref="WZ115" si="1003">AVERAGE(WZ91:WZ114)</f>
        <v>1108.99932522225</v>
      </c>
      <c r="XA115" s="241">
        <f t="shared" ref="XA115" si="1004">AVERAGE(XA91:XA114)</f>
        <v>515.88194221025003</v>
      </c>
      <c r="XB115" s="241">
        <f t="shared" ref="XB115" si="1005">AVERAGE(XB91:XB114)</f>
        <v>2576.2345644612501</v>
      </c>
      <c r="XC115" s="241">
        <f t="shared" ref="XC115" si="1006">AVERAGE(XC91:XC114)</f>
        <v>1300.6988005935</v>
      </c>
      <c r="XD115" s="241">
        <f t="shared" ref="XD115" si="1007">AVERAGE(XD91:XD114)</f>
        <v>1837.53671029775</v>
      </c>
      <c r="XE115" s="241">
        <f t="shared" ref="XE115" si="1008">AVERAGE(XE91:XE114)</f>
        <v>1864.9223496364996</v>
      </c>
      <c r="XF115" s="241">
        <f t="shared" ref="XF115" si="1009">AVERAGE(XF91:XF114)</f>
        <v>741.87300075350015</v>
      </c>
      <c r="XG115" s="241">
        <f t="shared" ref="XG115" si="1010">AVERAGE(XG91:XG114)</f>
        <v>661.06552003800005</v>
      </c>
      <c r="XH115" s="241">
        <f t="shared" ref="XH115" si="1011">AVERAGE(XH91:XH114)</f>
        <v>1935.0930892755002</v>
      </c>
      <c r="XI115" s="241">
        <f t="shared" ref="XI115" si="1012">AVERAGE(XI91:XI114)</f>
        <v>1535.1833762650003</v>
      </c>
      <c r="XJ115" s="241">
        <f t="shared" ref="XJ115" si="1013">AVERAGE(XJ91:XJ114)</f>
        <v>1787.3693941757501</v>
      </c>
      <c r="XK115" s="241">
        <f t="shared" ref="XK115" si="1014">AVERAGE(XK91:XK114)</f>
        <v>1806.8171670395002</v>
      </c>
      <c r="XL115" s="241">
        <f t="shared" ref="XL115" si="1015">AVERAGE(XL91:XL114)</f>
        <v>1263.0733135019998</v>
      </c>
      <c r="XM115" s="241">
        <f t="shared" ref="XM115" si="1016">AVERAGE(XM91:XM114)</f>
        <v>1224.7334184277502</v>
      </c>
      <c r="XN115" s="241">
        <f t="shared" ref="XN115" si="1017">AVERAGE(XN91:XN114)</f>
        <v>4391.6246272937497</v>
      </c>
      <c r="XO115" s="241">
        <f t="shared" ref="XO115" si="1018">AVERAGE(XO91:XO114)</f>
        <v>714.80487607375005</v>
      </c>
      <c r="XP115" s="241">
        <f t="shared" ref="XP115" si="1019">AVERAGE(XP91:XP114)</f>
        <v>2359.6101883585002</v>
      </c>
      <c r="XQ115" s="241">
        <f t="shared" ref="XQ115" si="1020">AVERAGE(XQ91:XQ114)</f>
        <v>1041.5274601847505</v>
      </c>
      <c r="XR115" s="241">
        <f t="shared" ref="XR115" si="1021">AVERAGE(XR91:XR114)</f>
        <v>1416.9091657874999</v>
      </c>
      <c r="XS115" s="241">
        <f t="shared" ref="XS115" si="1022">AVERAGE(XS91:XS114)</f>
        <v>1552.4879251805007</v>
      </c>
      <c r="XT115" s="241">
        <f t="shared" ref="XT115" si="1023">AVERAGE(XT91:XT114)</f>
        <v>1450.6450983062498</v>
      </c>
      <c r="XU115" s="241">
        <f t="shared" ref="XU115" si="1024">AVERAGE(XU91:XU114)</f>
        <v>1727.9147742779999</v>
      </c>
      <c r="XV115" s="241">
        <f t="shared" ref="XV115" si="1025">AVERAGE(XV91:XV114)</f>
        <v>1043.1944121445001</v>
      </c>
      <c r="XW115" s="241">
        <f t="shared" ref="XW115" si="1026">AVERAGE(XW91:XW114)</f>
        <v>2185.9296698855001</v>
      </c>
      <c r="XX115" s="241">
        <f t="shared" ref="XX115" si="1027">AVERAGE(XX91:XX114)</f>
        <v>1773.3193705149997</v>
      </c>
      <c r="XY115" s="241">
        <f t="shared" ref="XY115" si="1028">AVERAGE(XY91:XY114)</f>
        <v>2098.3750026662501</v>
      </c>
      <c r="XZ115" s="241">
        <f t="shared" ref="XZ115" si="1029">AVERAGE(XZ91:XZ114)</f>
        <v>1257.7549429637504</v>
      </c>
      <c r="YA115" s="241">
        <f t="shared" ref="YA115" si="1030">AVERAGE(YA91:YA114)</f>
        <v>1228.3054583415003</v>
      </c>
      <c r="YB115" s="241">
        <f t="shared" ref="YB115" si="1031">AVERAGE(YB91:YB114)</f>
        <v>956.6716675670001</v>
      </c>
      <c r="YC115" s="241">
        <f t="shared" ref="YC115" si="1032">AVERAGE(YC91:YC114)</f>
        <v>2144.4940068860001</v>
      </c>
      <c r="YD115" s="241">
        <f t="shared" ref="YD115" si="1033">AVERAGE(YD91:YD114)</f>
        <v>1551.45600253875</v>
      </c>
      <c r="YE115" s="241">
        <f t="shared" ref="YE115" si="1034">AVERAGE(YE91:YE114)</f>
        <v>828.7132599900001</v>
      </c>
      <c r="YF115" s="241">
        <f t="shared" ref="YF115" si="1035">AVERAGE(YF91:YF114)</f>
        <v>762.11456026475014</v>
      </c>
      <c r="YG115" s="241">
        <f t="shared" ref="YG115" si="1036">AVERAGE(YG91:YG114)</f>
        <v>1688.62233522675</v>
      </c>
      <c r="YH115" s="241">
        <f t="shared" ref="YH115" si="1037">AVERAGE(YH91:YH114)</f>
        <v>1815.8663348210002</v>
      </c>
      <c r="YI115" s="241">
        <f t="shared" ref="YI115" si="1038">AVERAGE(YI91:YI114)</f>
        <v>2183.94520326675</v>
      </c>
      <c r="YJ115" s="241">
        <f t="shared" ref="YJ115" si="1039">AVERAGE(YJ91:YJ114)</f>
        <v>1968.6702644647503</v>
      </c>
      <c r="YK115" s="241">
        <f t="shared" ref="YK115" si="1040">AVERAGE(YK91:YK114)</f>
        <v>1903.6591380345001</v>
      </c>
      <c r="YL115" s="241">
        <f t="shared" ref="YL115" si="1041">AVERAGE(YL91:YL114)</f>
        <v>1554.6311491287506</v>
      </c>
      <c r="YM115" s="241">
        <f t="shared" ref="YM115" si="1042">AVERAGE(YM91:YM114)</f>
        <v>1010.0935089437502</v>
      </c>
      <c r="YN115" s="241">
        <f t="shared" ref="YN115" si="1043">AVERAGE(YN91:YN114)</f>
        <v>2722.0531716069995</v>
      </c>
      <c r="YO115" s="241">
        <f t="shared" ref="YO115" si="1044">AVERAGE(YO91:YO114)</f>
        <v>861.33789120225026</v>
      </c>
      <c r="YP115" s="241">
        <f t="shared" ref="YP115" si="1045">AVERAGE(YP91:YP114)</f>
        <v>1681.9545273877502</v>
      </c>
      <c r="YQ115" s="241">
        <f t="shared" ref="YQ115" si="1046">AVERAGE(YQ91:YQ114)</f>
        <v>3318.9013518622505</v>
      </c>
      <c r="YR115" s="241">
        <f t="shared" ref="YR115" si="1047">AVERAGE(YR91:YR114)</f>
        <v>996.20224261250007</v>
      </c>
      <c r="YS115" s="241">
        <f t="shared" ref="YS115" si="1048">AVERAGE(YS91:YS114)</f>
        <v>835.85733981750025</v>
      </c>
      <c r="YT115" s="241">
        <f t="shared" ref="YT115" si="1049">AVERAGE(YT91:YT114)</f>
        <v>1059.863931742</v>
      </c>
      <c r="YU115" s="241">
        <f t="shared" ref="YU115" si="1050">AVERAGE(YU91:YU114)</f>
        <v>1804.435807097</v>
      </c>
      <c r="YV115" s="241">
        <f t="shared" ref="YV115" si="1051">AVERAGE(YV91:YV114)</f>
        <v>1635.1211151852503</v>
      </c>
      <c r="YW115" s="241">
        <f t="shared" ref="YW115" si="1052">AVERAGE(YW91:YW114)</f>
        <v>1956.76346475225</v>
      </c>
      <c r="YX115" s="241">
        <f t="shared" ref="YX115" si="1053">AVERAGE(YX91:YX114)</f>
        <v>1351.7392820277503</v>
      </c>
      <c r="YY115" s="241">
        <f t="shared" ref="YY115" si="1054">AVERAGE(YY91:YY114)</f>
        <v>1735.3763687644998</v>
      </c>
      <c r="YZ115" s="241">
        <f t="shared" ref="YZ115" si="1055">AVERAGE(YZ91:YZ114)</f>
        <v>1568.8399301190002</v>
      </c>
      <c r="ZA115" s="241">
        <f t="shared" ref="ZA115" si="1056">AVERAGE(ZA91:ZA114)</f>
        <v>1500.7330357635001</v>
      </c>
      <c r="ZB115" s="241">
        <f t="shared" ref="ZB115" si="1057">AVERAGE(ZB91:ZB114)</f>
        <v>1037.0822549587501</v>
      </c>
      <c r="ZC115" s="241">
        <f t="shared" ref="ZC115" si="1058">AVERAGE(ZC91:ZC114)</f>
        <v>1743.790507228</v>
      </c>
      <c r="ZD115" s="241">
        <f t="shared" ref="ZD115" si="1059">AVERAGE(ZD91:ZD114)</f>
        <v>2041.5398787052502</v>
      </c>
      <c r="ZE115" s="241">
        <f t="shared" ref="ZE115" si="1060">AVERAGE(ZE91:ZE114)</f>
        <v>2063.6071475057502</v>
      </c>
      <c r="ZF115" s="241">
        <f t="shared" ref="ZF115" si="1061">AVERAGE(ZF91:ZF114)</f>
        <v>2217.4429997912503</v>
      </c>
      <c r="ZG115" s="241">
        <f t="shared" ref="ZG115" si="1062">AVERAGE(ZG91:ZG114)</f>
        <v>1889.5297357089996</v>
      </c>
      <c r="ZH115" s="241">
        <f t="shared" ref="ZH115" si="1063">AVERAGE(ZH91:ZH114)</f>
        <v>2258.7199054612497</v>
      </c>
      <c r="ZI115" s="241">
        <f t="shared" ref="ZI115" si="1064">AVERAGE(ZI91:ZI114)</f>
        <v>1222.03454382625</v>
      </c>
      <c r="ZJ115" s="241">
        <f t="shared" ref="ZJ115" si="1065">AVERAGE(ZJ91:ZJ114)</f>
        <v>1855.7144245255001</v>
      </c>
      <c r="ZK115" s="241">
        <f t="shared" ref="ZK115" si="1066">AVERAGE(ZK91:ZK114)</f>
        <v>747.27074995650003</v>
      </c>
      <c r="ZL115" s="241">
        <f t="shared" ref="ZL115" si="1067">AVERAGE(ZL91:ZL114)</f>
        <v>1684.2565086654997</v>
      </c>
      <c r="ZM115" s="241">
        <f t="shared" ref="ZM115" si="1068">AVERAGE(ZM91:ZM114)</f>
        <v>2894.6223887735</v>
      </c>
      <c r="ZN115" s="241">
        <f t="shared" ref="ZN115" si="1069">AVERAGE(ZN91:ZN114)</f>
        <v>2083.6899496874998</v>
      </c>
      <c r="ZO115" s="241">
        <f t="shared" ref="ZO115" si="1070">AVERAGE(ZO91:ZO114)</f>
        <v>1151.5462895282501</v>
      </c>
      <c r="ZP115" s="241">
        <f t="shared" ref="ZP115" si="1071">AVERAGE(ZP91:ZP114)</f>
        <v>793.23099684675014</v>
      </c>
      <c r="ZQ115" s="241">
        <f t="shared" ref="ZQ115" si="1072">AVERAGE(ZQ91:ZQ114)</f>
        <v>945.16176117825023</v>
      </c>
      <c r="ZR115" s="241">
        <f t="shared" ref="ZR115" si="1073">AVERAGE(ZR91:ZR114)</f>
        <v>1230.5280609545</v>
      </c>
      <c r="ZS115" s="241">
        <f t="shared" ref="ZS115" si="1074">AVERAGE(ZS91:ZS114)</f>
        <v>2055.5105237012499</v>
      </c>
      <c r="ZT115" s="241">
        <f t="shared" ref="ZT115" si="1075">AVERAGE(ZT91:ZT114)</f>
        <v>810.29740976800019</v>
      </c>
      <c r="ZU115" s="241">
        <f t="shared" ref="ZU115" si="1076">AVERAGE(ZU91:ZU114)</f>
        <v>872.3715256024999</v>
      </c>
      <c r="ZV115" s="241">
        <f t="shared" ref="ZV115" si="1077">AVERAGE(ZV91:ZV114)</f>
        <v>937.77954535650008</v>
      </c>
      <c r="ZW115" s="241">
        <f t="shared" ref="ZW115" si="1078">AVERAGE(ZW91:ZW114)</f>
        <v>2410.0156404747504</v>
      </c>
      <c r="ZX115" s="241">
        <f t="shared" ref="ZX115" si="1079">AVERAGE(ZX91:ZX114)</f>
        <v>1580.9848658257499</v>
      </c>
      <c r="ZY115" s="241">
        <f t="shared" ref="ZY115" si="1080">AVERAGE(ZY91:ZY114)</f>
        <v>1091.6153976420003</v>
      </c>
      <c r="ZZ115" s="241">
        <f t="shared" ref="ZZ115" si="1081">AVERAGE(ZZ91:ZZ114)</f>
        <v>1363.4079457460002</v>
      </c>
      <c r="AAA115" s="241">
        <f t="shared" ref="AAA115" si="1082">AVERAGE(AAA91:AAA114)</f>
        <v>1591.5422282375002</v>
      </c>
      <c r="AAB115" s="241">
        <f t="shared" ref="AAB115" si="1083">AVERAGE(AAB91:AAB114)</f>
        <v>1482.3171855415001</v>
      </c>
      <c r="AAC115" s="241">
        <f t="shared" ref="AAC115" si="1084">AVERAGE(AAC91:AAC114)</f>
        <v>877.76927480550012</v>
      </c>
      <c r="AAD115" s="241">
        <f t="shared" ref="AAD115" si="1085">AVERAGE(AAD91:AAD114)</f>
        <v>859.98845390150007</v>
      </c>
      <c r="AAE115" s="241">
        <f t="shared" ref="AAE115" si="1086">AVERAGE(AAE91:AAE114)</f>
        <v>1659.0140932750001</v>
      </c>
      <c r="AAF115" s="241">
        <f t="shared" ref="AAF115" si="1087">AVERAGE(AAF91:AAF114)</f>
        <v>786.40443167825015</v>
      </c>
      <c r="AAG115" s="241">
        <f t="shared" ref="AAG115" si="1088">AVERAGE(AAG91:AAG114)</f>
        <v>1875.6384693777502</v>
      </c>
      <c r="AAH115" s="241">
        <f t="shared" ref="AAH115" si="1089">AVERAGE(AAH91:AAH114)</f>
        <v>1672.6672236119996</v>
      </c>
      <c r="AAI115" s="241">
        <f t="shared" ref="AAI115" si="1090">AVERAGE(AAI91:AAI114)</f>
        <v>1637.1055818040004</v>
      </c>
      <c r="AAJ115" s="241">
        <f t="shared" ref="AAJ115" si="1091">AVERAGE(AAJ91:AAJ114)</f>
        <v>734.80829959075015</v>
      </c>
      <c r="AAK115" s="241">
        <f t="shared" ref="AAK115" si="1092">AVERAGE(AAK91:AAK114)</f>
        <v>1027.0011645355</v>
      </c>
      <c r="AAL115" s="241">
        <f t="shared" ref="AAL115" si="1093">AVERAGE(AAL91:AAL114)</f>
        <v>1328.7988479149999</v>
      </c>
      <c r="AAM115" s="241">
        <f t="shared" ref="AAM115" si="1094">AVERAGE(AAM91:AAM114)</f>
        <v>3355.0186443234998</v>
      </c>
      <c r="AAN115" s="241">
        <f t="shared" ref="AAN115" si="1095">AVERAGE(AAN91:AAN114)</f>
        <v>1340.7850262922502</v>
      </c>
      <c r="AAO115" s="241">
        <f t="shared" ref="AAO115" si="1096">AVERAGE(AAO91:AAO114)</f>
        <v>1836.1078943322502</v>
      </c>
      <c r="AAP115" s="241">
        <f t="shared" ref="AAP115" si="1097">AVERAGE(AAP91:AAP114)</f>
        <v>1705.7681268127501</v>
      </c>
      <c r="AAQ115" s="241">
        <f t="shared" ref="AAQ115" si="1098">AVERAGE(AAQ91:AAQ114)</f>
        <v>2526.3053843335001</v>
      </c>
      <c r="AAR115" s="241">
        <f t="shared" ref="AAR115" si="1099">AVERAGE(AAR91:AAR114)</f>
        <v>614.07335050600011</v>
      </c>
      <c r="AAS115" s="241">
        <f t="shared" ref="AAS115" si="1100">AVERAGE(AAS91:AAS114)</f>
        <v>2744.9142270550005</v>
      </c>
      <c r="AAT115" s="241">
        <f t="shared" ref="AAT115" si="1101">AVERAGE(AAT91:AAT114)</f>
        <v>3399.3913179187507</v>
      </c>
      <c r="AAU115" s="241">
        <f t="shared" ref="AAU115" si="1102">AVERAGE(AAU91:AAU114)</f>
        <v>2284.1210781812506</v>
      </c>
      <c r="AAV115" s="241">
        <f t="shared" ref="AAV115" si="1103">AVERAGE(AAV91:AAV114)</f>
        <v>2049.0014731917508</v>
      </c>
      <c r="AAW115" s="241">
        <f t="shared" ref="AAW115" si="1104">AVERAGE(AAW91:AAW114)</f>
        <v>1866.4305442667501</v>
      </c>
      <c r="AAX115" s="241">
        <f t="shared" ref="AAX115" si="1105">AVERAGE(AAX91:AAX114)</f>
        <v>1013.506791528</v>
      </c>
      <c r="AAY115" s="241">
        <f t="shared" ref="AAY115" si="1106">AVERAGE(AAY91:AAY114)</f>
        <v>1240.1328793892501</v>
      </c>
      <c r="AAZ115" s="241">
        <f t="shared" ref="AAZ115" si="1107">AVERAGE(AAZ91:AAZ114)</f>
        <v>3039.3296946127498</v>
      </c>
      <c r="ABA115" s="241">
        <f t="shared" ref="ABA115" si="1108">AVERAGE(ABA91:ABA114)</f>
        <v>998.42484522550023</v>
      </c>
      <c r="ABB115" s="241">
        <f t="shared" ref="ABB115" si="1109">AVERAGE(ABB91:ABB114)</f>
        <v>588.27528446224994</v>
      </c>
      <c r="ABC115" s="241">
        <f t="shared" ref="ABC115" si="1110">AVERAGE(ABC91:ABC114)</f>
        <v>1350.9454953802503</v>
      </c>
      <c r="ABD115" s="241">
        <f t="shared" ref="ABD115" si="1111">AVERAGE(ABD91:ABD114)</f>
        <v>1867.7799815675005</v>
      </c>
      <c r="ABE115" s="241">
        <f t="shared" ref="ABE115" si="1112">AVERAGE(ABE91:ABE114)</f>
        <v>1787.8456661642504</v>
      </c>
      <c r="ABF115" s="241">
        <f t="shared" ref="ABF115" si="1113">AVERAGE(ABF91:ABF114)</f>
        <v>2560.5969675054998</v>
      </c>
      <c r="ABG115" s="241">
        <f t="shared" ref="ABG115" si="1114">AVERAGE(ABG91:ABG114)</f>
        <v>2492.6488304795002</v>
      </c>
      <c r="ABH115" s="241">
        <f t="shared" ref="ABH115" si="1115">AVERAGE(ABH91:ABH114)</f>
        <v>1960.3355046660001</v>
      </c>
      <c r="ABI115" s="241">
        <f t="shared" ref="ABI115" si="1116">AVERAGE(ABI91:ABI114)</f>
        <v>1663.0624051772502</v>
      </c>
      <c r="ABJ115" s="241">
        <f t="shared" ref="ABJ115" si="1117">AVERAGE(ABJ91:ABJ114)</f>
        <v>1198.7765950544999</v>
      </c>
      <c r="ABK115" s="241">
        <f t="shared" ref="ABK115" si="1118">AVERAGE(ABK91:ABK114)</f>
        <v>1925.5676495055002</v>
      </c>
      <c r="ABL115" s="241">
        <f t="shared" ref="ABL115" si="1119">AVERAGE(ABL91:ABL114)</f>
        <v>2647.2784694125003</v>
      </c>
      <c r="ABM115" s="241">
        <f t="shared" ref="ABM115" si="1120">AVERAGE(ABM91:ABM114)</f>
        <v>1302.6038885475002</v>
      </c>
      <c r="ABN115" s="241">
        <f t="shared" ref="ABN115" si="1121">AVERAGE(ABN91:ABN114)</f>
        <v>719.48821729400015</v>
      </c>
      <c r="ABO115" s="241">
        <f t="shared" ref="ABO115" si="1122">AVERAGE(ABO91:ABO114)</f>
        <v>2390.2503529519995</v>
      </c>
      <c r="ABP115" s="241">
        <f t="shared" ref="ABP115" si="1123">AVERAGE(ABP91:ABP114)</f>
        <v>1809.5160416410001</v>
      </c>
      <c r="ABQ115" s="241">
        <f t="shared" ref="ABQ115" si="1124">AVERAGE(ABQ91:ABQ114)</f>
        <v>2021.6952125177502</v>
      </c>
      <c r="ABR115" s="241">
        <f t="shared" ref="ABR115" si="1125">AVERAGE(ABR91:ABR114)</f>
        <v>1574.6345726457503</v>
      </c>
      <c r="ABS115" s="241">
        <f t="shared" ref="ABS115" si="1126">AVERAGE(ABS91:ABS114)</f>
        <v>1353.8825059759999</v>
      </c>
      <c r="ABT115" s="241">
        <f t="shared" ref="ABT115" si="1127">AVERAGE(ABT91:ABT114)</f>
        <v>2789.2075219855001</v>
      </c>
      <c r="ABU115" s="241">
        <f t="shared" ref="ABU115" si="1128">AVERAGE(ABU91:ABU114)</f>
        <v>2630.2914351560003</v>
      </c>
      <c r="ABV115" s="241">
        <f t="shared" ref="ABV115" si="1129">AVERAGE(ABV91:ABV114)</f>
        <v>3358.1937909135008</v>
      </c>
      <c r="ABW115" s="241">
        <f t="shared" ref="ABW115" si="1130">AVERAGE(ABW91:ABW114)</f>
        <v>3018.6912417777498</v>
      </c>
      <c r="ABX115" s="241">
        <f t="shared" ref="ABX115" si="1131">AVERAGE(ABX91:ABX114)</f>
        <v>1403.1766567857501</v>
      </c>
      <c r="ABY115" s="241">
        <f t="shared" ref="ABY115" si="1132">AVERAGE(ABY91:ABY114)</f>
        <v>1485.5717107962503</v>
      </c>
      <c r="ABZ115" s="241">
        <f t="shared" ref="ABZ115" si="1133">AVERAGE(ABZ91:ABZ114)</f>
        <v>1758.4755602067501</v>
      </c>
      <c r="ACA115" s="241">
        <f t="shared" ref="ACA115" si="1134">AVERAGE(ACA91:ACA114)</f>
        <v>790.92901556900017</v>
      </c>
      <c r="ACB115" s="241">
        <f t="shared" ref="ACB115" si="1135">AVERAGE(ACB91:ACB114)</f>
        <v>1966.2095258575</v>
      </c>
      <c r="ACC115" s="241">
        <f t="shared" ref="ACC115" si="1136">AVERAGE(ACC91:ACC114)</f>
        <v>1517.0056620372504</v>
      </c>
      <c r="ACD115" s="241">
        <f t="shared" ref="ACD115" si="1137">AVERAGE(ACD91:ACD114)</f>
        <v>2026.4579324027502</v>
      </c>
      <c r="ACE115" s="241">
        <f t="shared" ref="ACE115" si="1138">AVERAGE(ACE91:ACE114)</f>
        <v>2142.35078293775</v>
      </c>
      <c r="ACF115" s="241">
        <f t="shared" ref="ACF115" si="1139">AVERAGE(ACF91:ACF114)</f>
        <v>2438.3538237905004</v>
      </c>
      <c r="ACG115" s="241">
        <f t="shared" ref="ACG115" si="1140">AVERAGE(ACG91:ACG114)</f>
        <v>1743.6317498985002</v>
      </c>
      <c r="ACH115" s="241">
        <f t="shared" ref="ACH115" si="1141">AVERAGE(ACH91:ACH114)</f>
        <v>2211.4895999349997</v>
      </c>
      <c r="ACI115" s="241">
        <f t="shared" ref="ACI115" si="1142">AVERAGE(ACI91:ACI114)</f>
        <v>1153.5307561470001</v>
      </c>
      <c r="ACJ115" s="241">
        <f t="shared" ref="ACJ115" si="1143">AVERAGE(ACJ91:ACJ114)</f>
        <v>1345.1508528535003</v>
      </c>
      <c r="ACK115" s="241">
        <f t="shared" ref="ACK115" si="1144">AVERAGE(ACK91:ACK114)</f>
        <v>3018.9293777719995</v>
      </c>
      <c r="ACL115" s="241">
        <f t="shared" ref="ACL115" si="1145">AVERAGE(ACL91:ACL114)</f>
        <v>1054.6249398685004</v>
      </c>
      <c r="ACM115" s="241">
        <f t="shared" ref="ACM115" si="1146">AVERAGE(ACM91:ACM114)</f>
        <v>2170.2920729297502</v>
      </c>
      <c r="ACN115" s="241">
        <f t="shared" ref="ACN115" si="1147">AVERAGE(ACN91:ACN114)</f>
        <v>1432.5467627432499</v>
      </c>
      <c r="ACO115" s="241">
        <f t="shared" ref="ACO115" si="1148">AVERAGE(ACO91:ACO114)</f>
        <v>1281.0922704002501</v>
      </c>
      <c r="ACP115" s="241">
        <f t="shared" ref="ACP115" si="1149">AVERAGE(ACP91:ACP114)</f>
        <v>844.03334228674987</v>
      </c>
      <c r="ACQ115" s="241">
        <f t="shared" ref="ACQ115" si="1150">AVERAGE(ACQ91:ACQ114)</f>
        <v>1709.0226520674996</v>
      </c>
      <c r="ACR115" s="241">
        <f t="shared" ref="ACR115" si="1151">AVERAGE(ACR91:ACR114)</f>
        <v>2212.7596585710003</v>
      </c>
      <c r="ACS115" s="241">
        <f t="shared" ref="ACS115" si="1152">AVERAGE(ACS91:ACS114)</f>
        <v>2112.8219196507503</v>
      </c>
      <c r="ACT115" s="241">
        <f t="shared" ref="ACT115" si="1153">AVERAGE(ACT91:ACT114)</f>
        <v>2022.17148450625</v>
      </c>
      <c r="ACU115" s="241">
        <f t="shared" ref="ACU115" si="1154">AVERAGE(ACU91:ACU114)</f>
        <v>2253.4015349230003</v>
      </c>
      <c r="ACV115" s="241">
        <f t="shared" ref="ACV115" si="1155">AVERAGE(ACV91:ACV114)</f>
        <v>1328.8782265797502</v>
      </c>
      <c r="ACW115" s="241">
        <f t="shared" ref="ACW115" si="1156">AVERAGE(ACW91:ACW114)</f>
        <v>1919.3761136550002</v>
      </c>
      <c r="ACX115" s="241">
        <f t="shared" ref="ACX115" si="1157">AVERAGE(ACX91:ACX114)</f>
        <v>2454.0707994110003</v>
      </c>
      <c r="ACY115" s="241">
        <f t="shared" ref="ACY115" si="1158">AVERAGE(ACY91:ACY114)</f>
        <v>1234.6557515215002</v>
      </c>
      <c r="ACZ115" s="241">
        <f t="shared" ref="ACZ115" si="1159">AVERAGE(ACZ91:ACZ114)</f>
        <v>1077.4859953165001</v>
      </c>
      <c r="ADA115" s="241">
        <f t="shared" ref="ADA115" si="1160">AVERAGE(ADA91:ADA114)</f>
        <v>1575.8252526170002</v>
      </c>
      <c r="ADB115" s="241">
        <f t="shared" ref="ADB115" si="1161">AVERAGE(ADB91:ADB114)</f>
        <v>2218.3955437682503</v>
      </c>
      <c r="ADC115" s="241">
        <f t="shared" ref="ADC115" si="1162">AVERAGE(ADC91:ADC114)</f>
        <v>1259.1043802645004</v>
      </c>
      <c r="ADD115" s="241">
        <f t="shared" ref="ADD115" si="1163">AVERAGE(ADD91:ADD114)</f>
        <v>4246.6791854602498</v>
      </c>
      <c r="ADE115" s="241">
        <f t="shared" ref="ADE115" si="1164">AVERAGE(ADE91:ADE114)</f>
        <v>2224.8252156129997</v>
      </c>
      <c r="ADF115" s="241">
        <f t="shared" ref="ADF115" si="1165">AVERAGE(ADF91:ADF114)</f>
        <v>1544.391301376</v>
      </c>
      <c r="ADG115" s="241">
        <f t="shared" ref="ADG115" si="1166">AVERAGE(ADG91:ADG114)</f>
        <v>2355.1649831324994</v>
      </c>
      <c r="ADH115" s="241">
        <f t="shared" ref="ADH115" si="1167">AVERAGE(ADH91:ADH114)</f>
        <v>1027.4774365240003</v>
      </c>
      <c r="ADI115" s="241">
        <f t="shared" ref="ADI115" si="1168">AVERAGE(ADI91:ADI114)</f>
        <v>3817.1612304980004</v>
      </c>
      <c r="ADJ115" s="241">
        <f t="shared" ref="ADJ115" si="1169">AVERAGE(ADJ91:ADJ114)</f>
        <v>1521.6890032575002</v>
      </c>
      <c r="ADK115" s="241">
        <f t="shared" ref="ADK115" si="1170">AVERAGE(ADK91:ADK114)</f>
        <v>3826.2897769442502</v>
      </c>
      <c r="ADL115" s="241">
        <f t="shared" ref="ADL115" si="1171">AVERAGE(ADL91:ADL114)</f>
        <v>1788.7188314764999</v>
      </c>
      <c r="ADM115" s="241">
        <f t="shared" ref="ADM115" si="1172">AVERAGE(ADM91:ADM114)</f>
        <v>764.01964821875015</v>
      </c>
      <c r="ADN115" s="241">
        <f t="shared" ref="ADN115" si="1173">AVERAGE(ADN91:ADN114)</f>
        <v>1284.3467956549998</v>
      </c>
      <c r="ADO115" s="241">
        <f t="shared" ref="ADO115" si="1174">AVERAGE(ADO91:ADO114)</f>
        <v>2841.75619805</v>
      </c>
      <c r="ADP115" s="241">
        <f t="shared" ref="ADP115" si="1175">AVERAGE(ADP91:ADP114)</f>
        <v>1598.686308065</v>
      </c>
      <c r="ADQ115" s="241">
        <f t="shared" ref="ADQ115" si="1176">AVERAGE(ADQ91:ADQ114)</f>
        <v>2071.783149975</v>
      </c>
      <c r="ADR115" s="241">
        <f t="shared" ref="ADR115" si="1177">AVERAGE(ADR91:ADR114)</f>
        <v>2226.1746529137495</v>
      </c>
      <c r="ADS115" s="241">
        <f t="shared" ref="ADS115" si="1178">AVERAGE(ADS91:ADS114)</f>
        <v>1215.6842506462503</v>
      </c>
      <c r="ADT115" s="241">
        <f t="shared" ref="ADT115" si="1179">AVERAGE(ADT91:ADT114)</f>
        <v>1215.2079786577499</v>
      </c>
      <c r="ADU115" s="241">
        <f t="shared" ref="ADU115" si="1180">AVERAGE(ADU91:ADU114)</f>
        <v>1157.5790680492503</v>
      </c>
      <c r="ADV115" s="241">
        <f t="shared" ref="ADV115" si="1181">AVERAGE(ADV91:ADV114)</f>
        <v>1851.745491288</v>
      </c>
      <c r="ADW115" s="241">
        <f t="shared" ref="ADW115" si="1182">AVERAGE(ADW91:ADW114)</f>
        <v>949.68634506899991</v>
      </c>
      <c r="ADX115" s="241">
        <f t="shared" ref="ADX115" si="1183">AVERAGE(ADX91:ADX114)</f>
        <v>506.51525976975012</v>
      </c>
      <c r="ADY115" s="241">
        <f t="shared" ref="ADY115" si="1184">AVERAGE(ADY91:ADY114)</f>
        <v>2375.2477853142505</v>
      </c>
      <c r="ADZ115" s="241">
        <f t="shared" ref="ADZ115" si="1185">AVERAGE(ADZ91:ADZ114)</f>
        <v>2157.3533505754999</v>
      </c>
      <c r="AEA115" s="241">
        <f t="shared" ref="AEA115" si="1186">AVERAGE(AEA91:AEA114)</f>
        <v>2080.1179097737499</v>
      </c>
      <c r="AEB115" s="241">
        <f t="shared" ref="AEB115" si="1187">AVERAGE(AEB91:AEB114)</f>
        <v>1670.8415143227501</v>
      </c>
      <c r="AEC115" s="241">
        <f t="shared" ref="AEC115" si="1188">AVERAGE(AEC91:AEC114)</f>
        <v>1698.3859109909999</v>
      </c>
      <c r="AED115" s="241">
        <f t="shared" ref="AED115" si="1189">AVERAGE(AED91:AED114)</f>
        <v>688.76867403575</v>
      </c>
      <c r="AEE115" s="241">
        <f t="shared" ref="AEE115" si="1190">AVERAGE(AEE91:AEE114)</f>
        <v>1603.1315132910001</v>
      </c>
      <c r="AEF115" s="241">
        <f t="shared" ref="AEF115" si="1191">AVERAGE(AEF91:AEF114)</f>
        <v>1220.6057278607502</v>
      </c>
      <c r="AEG115" s="241">
        <f t="shared" ref="AEG115" si="1192">AVERAGE(AEG91:AEG114)</f>
        <v>1574.4758153162502</v>
      </c>
      <c r="AEH115" s="241">
        <f t="shared" ref="AEH115" si="1193">AVERAGE(AEH91:AEH114)</f>
        <v>847.12911021200023</v>
      </c>
      <c r="AEI115" s="241">
        <f t="shared" ref="AEI115" si="1194">AVERAGE(AEI91:AEI114)</f>
        <v>1052.4023372555</v>
      </c>
      <c r="AEJ115" s="241">
        <f t="shared" ref="AEJ115" si="1195">AVERAGE(AEJ91:AEJ114)</f>
        <v>1004.85451707025</v>
      </c>
      <c r="AEK115" s="241">
        <f t="shared" ref="AEK115" si="1196">AVERAGE(AEK91:AEK114)</f>
        <v>2040.5079560634997</v>
      </c>
      <c r="AEL115" s="241">
        <f t="shared" ref="AEL115" si="1197">AVERAGE(AEL91:AEL114)</f>
        <v>836.09547581175002</v>
      </c>
      <c r="AEM115" s="241">
        <f t="shared" ref="AEM115" si="1198">AVERAGE(AEM91:AEM114)</f>
        <v>1356.5813805775003</v>
      </c>
      <c r="AEN115" s="241">
        <f t="shared" ref="AEN115" si="1199">AVERAGE(AEN91:AEN114)</f>
        <v>2788.6518713322498</v>
      </c>
      <c r="AEO115" s="241">
        <f t="shared" ref="AEO115" si="1200">AVERAGE(AEO91:AEO114)</f>
        <v>1045.8932867460001</v>
      </c>
      <c r="AEP115" s="241">
        <f t="shared" ref="AEP115" si="1201">AVERAGE(AEP91:AEP114)</f>
        <v>1406.272424711</v>
      </c>
      <c r="AEQ115" s="241">
        <f t="shared" ref="AEQ115" si="1202">AVERAGE(AEQ91:AEQ114)</f>
        <v>1143.2115297295002</v>
      </c>
      <c r="AER115" s="241">
        <f t="shared" ref="AER115" si="1203">AVERAGE(AER91:AER114)</f>
        <v>952.22646234100023</v>
      </c>
      <c r="AES115" s="241">
        <f t="shared" ref="AES115" si="1204">AVERAGE(AES91:AES114)</f>
        <v>2420.8905175455006</v>
      </c>
      <c r="AET115" s="241">
        <f t="shared" ref="AET115" si="1205">AVERAGE(AET91:AET114)</f>
        <v>1548.3602346135001</v>
      </c>
      <c r="AEU115" s="241">
        <f t="shared" ref="AEU115" si="1206">AVERAGE(AEU91:AEU114)</f>
        <v>2188.6285444869995</v>
      </c>
      <c r="AEV115" s="241">
        <f t="shared" ref="AEV115" si="1207">AVERAGE(AEV91:AEV114)</f>
        <v>1078.4385392935001</v>
      </c>
      <c r="AEW115" s="241">
        <f t="shared" ref="AEW115" si="1208">AVERAGE(AEW91:AEW114)</f>
        <v>1362.6935377632501</v>
      </c>
      <c r="AEX115" s="241">
        <f t="shared" ref="AEX115" si="1209">AVERAGE(AEX91:AEX114)</f>
        <v>2295.4722272405002</v>
      </c>
      <c r="AEY115" s="241">
        <f t="shared" ref="AEY115" si="1210">AVERAGE(AEY91:AEY114)</f>
        <v>2281.5015822444998</v>
      </c>
      <c r="AEZ115" s="241">
        <f t="shared" ref="AEZ115" si="1211">AVERAGE(AEZ91:AEZ114)</f>
        <v>937.77954535649997</v>
      </c>
      <c r="AFA115" s="241">
        <f t="shared" ref="AFA115" si="1212">AVERAGE(AFA91:AFA114)</f>
        <v>2527.6548216342499</v>
      </c>
      <c r="AFB115" s="241">
        <f t="shared" ref="AFB115" si="1213">AVERAGE(AFB91:AFB114)</f>
        <v>943.49480921850011</v>
      </c>
      <c r="AFC115" s="241">
        <f t="shared" ref="AFC115" si="1214">AVERAGE(AFC91:AFC114)</f>
        <v>1659.4903652635003</v>
      </c>
      <c r="AFD115" s="241">
        <f t="shared" ref="AFD115" si="1215">AVERAGE(AFD91:AFD114)</f>
        <v>1439.2145705822502</v>
      </c>
      <c r="AFE115" s="241">
        <f t="shared" ref="AFE115" si="1216">AVERAGE(AFE91:AFE114)</f>
        <v>499.37117994225008</v>
      </c>
      <c r="AFF115" s="241">
        <f t="shared" ref="AFF115" si="1217">AVERAGE(AFF91:AFF114)</f>
        <v>1846.7446354087504</v>
      </c>
      <c r="AFG115" s="241">
        <f t="shared" ref="AFG115" si="1218">AVERAGE(AFG91:AFG114)</f>
        <v>1444.5329411205003</v>
      </c>
      <c r="AFH115" s="241">
        <f t="shared" ref="AFH115" si="1219">AVERAGE(AFH91:AFH114)</f>
        <v>971.03920588674998</v>
      </c>
      <c r="AFI115" s="241">
        <f t="shared" ref="AFI115" si="1220">AVERAGE(AFI91:AFI114)</f>
        <v>2974.8742188357501</v>
      </c>
      <c r="AFJ115" s="241">
        <f t="shared" ref="AFJ115" si="1221">AVERAGE(AFJ91:AFJ114)</f>
        <v>970.00728324500005</v>
      </c>
      <c r="AFK115" s="241">
        <f t="shared" ref="AFK115" si="1222">AVERAGE(AFK91:AFK114)</f>
        <v>2103.6139945397499</v>
      </c>
      <c r="AFL115" s="241">
        <f t="shared" ref="AFL115" si="1223">AVERAGE(AFL91:AFL114)</f>
        <v>1531.8494723454999</v>
      </c>
      <c r="AFM115" s="241">
        <f t="shared" ref="AFM115" si="1224">AVERAGE(AFM91:AFM114)</f>
        <v>2304.9182883457502</v>
      </c>
      <c r="AFN115" s="241">
        <f t="shared" ref="AFN115" si="1225">AVERAGE(AFN91:AFN114)</f>
        <v>1188.139853978</v>
      </c>
      <c r="AFO115" s="241">
        <f t="shared" ref="AFO115" si="1226">AVERAGE(AFO91:AFO114)</f>
        <v>1339.91186098</v>
      </c>
      <c r="AFP115" s="241">
        <f t="shared" ref="AFP115" si="1227">AVERAGE(AFP91:AFP114)</f>
        <v>1454.0583808905001</v>
      </c>
      <c r="AFQ115" s="241">
        <f t="shared" ref="AFQ115" si="1228">AVERAGE(AFQ91:AFQ114)</f>
        <v>2226.0158955842503</v>
      </c>
      <c r="AFR115" s="241">
        <f t="shared" ref="AFR115" si="1229">AVERAGE(AFR91:AFR114)</f>
        <v>1737.0433207242497</v>
      </c>
      <c r="AFS115" s="241">
        <f t="shared" ref="AFS115" si="1230">AVERAGE(AFS91:AFS114)</f>
        <v>1507.1627076082502</v>
      </c>
      <c r="AFT115" s="241">
        <f t="shared" ref="AFT115" si="1231">AVERAGE(AFT91:AFT114)</f>
        <v>2080.6735604269998</v>
      </c>
      <c r="AFU115" s="241">
        <f t="shared" ref="AFU115" si="1232">AVERAGE(AFU91:AFU114)</f>
        <v>1188.139853978</v>
      </c>
      <c r="AFV115" s="241">
        <f t="shared" ref="AFV115" si="1233">AVERAGE(AFV91:AFV114)</f>
        <v>961.43438745200012</v>
      </c>
      <c r="AFW115" s="241">
        <f t="shared" ref="AFW115" si="1234">AVERAGE(AFW91:AFW114)</f>
        <v>2304.5213950220004</v>
      </c>
      <c r="AFX115" s="241">
        <f t="shared" ref="AFX115" si="1235">AVERAGE(AFX91:AFX114)</f>
        <v>1761.17443480825</v>
      </c>
      <c r="AFY115" s="241">
        <f t="shared" ref="AFY115" si="1236">AVERAGE(AFY91:AFY114)</f>
        <v>2107.7416851067501</v>
      </c>
      <c r="AFZ115" s="241">
        <f t="shared" ref="AFZ115" si="1237">AVERAGE(AFZ91:AFZ114)</f>
        <v>843.87458495725002</v>
      </c>
      <c r="AGA115" s="241">
        <f t="shared" ref="AGA115" si="1238">AVERAGE(AGA91:AGA114)</f>
        <v>731.07750234750017</v>
      </c>
      <c r="AGB115" s="241">
        <f t="shared" ref="AGB115" si="1239">AVERAGE(AGB91:AGB114)</f>
        <v>991.28076539799997</v>
      </c>
      <c r="AGC115" s="241">
        <f t="shared" ref="AGC115" si="1240">AVERAGE(AGC91:AGC114)</f>
        <v>2086.1506882947497</v>
      </c>
      <c r="AGD115" s="241">
        <f t="shared" ref="AGD115" si="1241">AVERAGE(AGD91:AGD114)</f>
        <v>1435.9600453275004</v>
      </c>
      <c r="AGE115" s="241">
        <f t="shared" ref="AGE115" si="1242">AVERAGE(AGE91:AGE114)</f>
        <v>947.14622779700028</v>
      </c>
      <c r="AGF115" s="241">
        <f t="shared" ref="AGF115" si="1243">AVERAGE(AGF91:AGF114)</f>
        <v>902.61479687225028</v>
      </c>
      <c r="AGG115" s="241">
        <f t="shared" ref="AGG115" si="1244">AVERAGE(AGG91:AGG114)</f>
        <v>1117.0959490267503</v>
      </c>
      <c r="AGH115" s="241">
        <f t="shared" ref="AGH115" si="1245">AVERAGE(AGH91:AGH114)</f>
        <v>898.88399962899996</v>
      </c>
      <c r="AGI115" s="241">
        <f t="shared" ref="AGI115" si="1246">AVERAGE(AGI91:AGI114)</f>
        <v>1589.2402469597503</v>
      </c>
      <c r="AGJ115" s="241">
        <f t="shared" ref="AGJ115" si="1247">AVERAGE(AGJ91:AGJ114)</f>
        <v>1050.41787063675</v>
      </c>
      <c r="AGK115" s="241">
        <f t="shared" ref="AGK115" si="1248">AVERAGE(AGK91:AGK114)</f>
        <v>810.93243908599982</v>
      </c>
      <c r="AGL115" s="241">
        <f t="shared" ref="AGL115" si="1249">AVERAGE(AGL91:AGL114)</f>
        <v>965.87959267800022</v>
      </c>
      <c r="AGM115" s="241">
        <f t="shared" ref="AGM115" si="1250">AVERAGE(AGM91:AGM114)</f>
        <v>1510.9728835162502</v>
      </c>
      <c r="AGN115" s="241">
        <f t="shared" ref="AGN115" si="1251">AVERAGE(AGN91:AGN114)</f>
        <v>2097.1843226949995</v>
      </c>
      <c r="AGO115" s="241">
        <f t="shared" ref="AGO115" si="1252">AVERAGE(AGO91:AGO114)</f>
        <v>3092.9896719837502</v>
      </c>
      <c r="AGP115" s="241">
        <f t="shared" ref="AGP115" si="1253">AVERAGE(AGP91:AGP114)</f>
        <v>1405.8755313872505</v>
      </c>
      <c r="AGQ115" s="241">
        <f t="shared" ref="AGQ115" si="1254">AVERAGE(AGQ91:AGQ114)</f>
        <v>1572.4913486974999</v>
      </c>
      <c r="AGR115" s="241">
        <f t="shared" ref="AGR115" si="1255">AVERAGE(AGR91:AGR114)</f>
        <v>1423.0213229732501</v>
      </c>
      <c r="AGS115" s="241">
        <f t="shared" ref="AGS115" si="1256">AVERAGE(AGS91:AGS114)</f>
        <v>1297.1267606797501</v>
      </c>
      <c r="AGT115" s="241">
        <f t="shared" ref="AGT115" si="1257">AVERAGE(AGT91:AGT114)</f>
        <v>719.09132397024996</v>
      </c>
      <c r="AGU115" s="241">
        <f t="shared" ref="AGU115" si="1258">AVERAGE(AGU91:AGU114)</f>
        <v>1062.64218500825</v>
      </c>
      <c r="AGV115" s="241">
        <f t="shared" ref="AGV115" si="1259">AVERAGE(AGV91:AGV114)</f>
        <v>1371.6633268800003</v>
      </c>
      <c r="AGW115" s="241">
        <f t="shared" ref="AGW115" si="1260">AVERAGE(AGW91:AGW114)</f>
        <v>1536.0565415772505</v>
      </c>
      <c r="AGX115" s="241">
        <f t="shared" ref="AGX115" si="1261">AVERAGE(AGX91:AGX114)</f>
        <v>900.15405826500046</v>
      </c>
      <c r="AGY115" s="241">
        <f t="shared" ref="AGY115" si="1262">AVERAGE(AGY91:AGY114)</f>
        <v>2570.9161939230003</v>
      </c>
      <c r="AGZ115" s="241">
        <f t="shared" ref="AGZ115" si="1263">AVERAGE(AGZ91:AGZ114)</f>
        <v>848.24041151850008</v>
      </c>
      <c r="AHA115" s="241">
        <f t="shared" ref="AHA115" si="1264">AVERAGE(AHA91:AHA114)</f>
        <v>2910.8950150472501</v>
      </c>
      <c r="AHB115" s="241">
        <f t="shared" ref="AHB115" si="1265">AVERAGE(AHB91:AHB114)</f>
        <v>833.63473720449986</v>
      </c>
      <c r="AHC115" s="241">
        <f t="shared" ref="AHC115" si="1266">AVERAGE(AHC91:AHC114)</f>
        <v>688.05426605299999</v>
      </c>
      <c r="AHD115" s="241">
        <f t="shared" ref="AHD115" si="1267">AVERAGE(AHD91:AHD114)</f>
        <v>2060.9876515690007</v>
      </c>
      <c r="AHE115" s="241">
        <f t="shared" ref="AHE115" si="1268">AVERAGE(AHE91:AHE114)</f>
        <v>2853.5042404330002</v>
      </c>
      <c r="AHF115" s="241">
        <f t="shared" ref="AHF115" si="1269">AVERAGE(AHF91:AHF114)</f>
        <v>1506.7658142845003</v>
      </c>
      <c r="AHG115" s="241">
        <f t="shared" ref="AHG115" si="1270">AVERAGE(AHG91:AHG114)</f>
        <v>913.41029527825037</v>
      </c>
      <c r="AHH115" s="241">
        <f t="shared" ref="AHH115" si="1271">AVERAGE(AHH91:AHH114)</f>
        <v>1466.3620739267499</v>
      </c>
      <c r="AHI115" s="241">
        <f t="shared" ref="AHI115" si="1272">AVERAGE(AHI91:AHI114)</f>
        <v>1768.8741652890001</v>
      </c>
      <c r="AHJ115" s="241">
        <f t="shared" ref="AHJ115" si="1273">AVERAGE(AHJ91:AHJ114)</f>
        <v>935.71570007300022</v>
      </c>
      <c r="AHK115" s="241">
        <f t="shared" ref="AHK115" si="1274">AVERAGE(AHK91:AHK114)</f>
        <v>610.18379593324994</v>
      </c>
      <c r="AHL115" s="241">
        <f t="shared" ref="AHL115" si="1275">AVERAGE(AHL91:AHL114)</f>
        <v>2122.1092234265002</v>
      </c>
      <c r="AHM115" s="241">
        <f t="shared" ref="AHM115" si="1276">AVERAGE(AHM91:AHM114)</f>
        <v>2173.7847341787497</v>
      </c>
      <c r="AHN115" s="241">
        <f t="shared" ref="AHN115" si="1277">AVERAGE(AHN91:AHN114)</f>
        <v>1689.2573645447501</v>
      </c>
      <c r="AHO115" s="241">
        <f t="shared" ref="AHO115" si="1278">AVERAGE(AHO91:AHO114)</f>
        <v>1697.0364736902502</v>
      </c>
      <c r="AHP115" s="241">
        <f t="shared" ref="AHP115" si="1279">AVERAGE(AHP91:AHP114)</f>
        <v>776.56147724924995</v>
      </c>
      <c r="AHQ115" s="241">
        <f t="shared" ref="AHQ115" si="1280">AVERAGE(AHQ91:AHQ114)</f>
        <v>1555.2661784467498</v>
      </c>
      <c r="AHR115" s="241">
        <f t="shared" ref="AHR115" si="1281">AVERAGE(AHR91:AHR114)</f>
        <v>624.78947024724982</v>
      </c>
      <c r="AHS115" s="241">
        <f t="shared" ref="AHS115" si="1282">AVERAGE(AHS91:AHS114)</f>
        <v>1882.9413065347505</v>
      </c>
      <c r="AHT115" s="241">
        <f t="shared" ref="AHT115" si="1283">AVERAGE(AHT91:AHT114)</f>
        <v>1421.830643002</v>
      </c>
      <c r="AHU115" s="241">
        <f t="shared" ref="AHU115" si="1284">AVERAGE(AHU91:AHU114)</f>
        <v>738.06282484550013</v>
      </c>
      <c r="AHV115" s="241">
        <f t="shared" ref="AHV115" si="1285">AVERAGE(AHV91:AHV114)</f>
        <v>1422.4656723199998</v>
      </c>
      <c r="AHW115" s="241">
        <f t="shared" ref="AHW115" si="1286">AVERAGE(AHW91:AHW114)</f>
        <v>1386.3483798587497</v>
      </c>
      <c r="AHX115" s="241">
        <f t="shared" ref="AHX115" si="1287">AVERAGE(AHX91:AHX114)</f>
        <v>1058.5144944412502</v>
      </c>
      <c r="AHY115" s="241">
        <f t="shared" ref="AHY115" si="1288">AVERAGE(AHY91:AHY114)</f>
        <v>902.21790354849975</v>
      </c>
      <c r="AHZ115" s="241">
        <f t="shared" ref="AHZ115" si="1289">AVERAGE(AHZ91:AHZ114)</f>
        <v>2107.9798211009997</v>
      </c>
      <c r="AIA115" s="241">
        <f t="shared" ref="AIA115" si="1290">AVERAGE(AIA91:AIA114)</f>
        <v>1828.4081638514997</v>
      </c>
      <c r="AIB115" s="241">
        <f t="shared" ref="AIB115" si="1291">AVERAGE(AIB91:AIB114)</f>
        <v>990.56635741525008</v>
      </c>
      <c r="AIC115" s="241">
        <f t="shared" ref="AIC115" si="1292">AVERAGE(AIC91:AIC114)</f>
        <v>1779.1933917065001</v>
      </c>
      <c r="AID115" s="241">
        <f t="shared" ref="AID115" si="1293">AVERAGE(AID91:AID114)</f>
        <v>2528.2898509522506</v>
      </c>
      <c r="AIE115" s="241">
        <f t="shared" ref="AIE115" si="1294">AVERAGE(AIE91:AIE114)</f>
        <v>1898.5789034904999</v>
      </c>
      <c r="AIF115" s="241">
        <f t="shared" ref="AIF115" si="1295">AVERAGE(AIF91:AIF114)</f>
        <v>798.7875033792501</v>
      </c>
      <c r="AIG115" s="241">
        <f t="shared" ref="AIG115" si="1296">AVERAGE(AIG91:AIG114)</f>
        <v>743.14305938950019</v>
      </c>
      <c r="AIH115" s="241">
        <f t="shared" ref="AIH115" si="1297">AVERAGE(AIH91:AIH114)</f>
        <v>1518.7519926617504</v>
      </c>
      <c r="AII115" s="241">
        <f t="shared" ref="AII115" si="1298">AVERAGE(AII91:AII114)</f>
        <v>1019.5395700490002</v>
      </c>
      <c r="AIJ115" s="241">
        <f t="shared" ref="AIJ115" si="1299">AVERAGE(AIJ91:AIJ114)</f>
        <v>890.78737582450003</v>
      </c>
      <c r="AIK115" s="241">
        <f t="shared" ref="AIK115" si="1300">AVERAGE(AIK91:AIK114)</f>
        <v>1308.795424398</v>
      </c>
      <c r="AIL115" s="241">
        <f t="shared" ref="AIL115" si="1301">AVERAGE(AIL91:AIL114)</f>
        <v>1311.9705709880002</v>
      </c>
      <c r="AIM115" s="241">
        <f t="shared" ref="AIM115" si="1302">AVERAGE(AIM91:AIM114)</f>
        <v>867.29129105849995</v>
      </c>
      <c r="AIN115" s="241">
        <f t="shared" ref="AIN115" si="1303">AVERAGE(AIN91:AIN114)</f>
        <v>2038.9997614332499</v>
      </c>
      <c r="AIO115" s="241">
        <f t="shared" ref="AIO115" si="1304">AVERAGE(AIO91:AIO114)</f>
        <v>1643.2971176545004</v>
      </c>
      <c r="AIP115" s="241">
        <f t="shared" ref="AIP115" si="1305">AVERAGE(AIP91:AIP114)</f>
        <v>838.07994243050007</v>
      </c>
      <c r="AIQ115" s="241">
        <f t="shared" ref="AIQ115" si="1306">AVERAGE(AIQ91:AIQ114)</f>
        <v>829.11015331374983</v>
      </c>
      <c r="AIR115" s="241">
        <f t="shared" ref="AIR115" si="1307">AVERAGE(AIR91:AIR114)</f>
        <v>1836.3460303265008</v>
      </c>
      <c r="AIS115" s="241">
        <f t="shared" ref="AIS115" si="1308">AVERAGE(AIS91:AIS114)</f>
        <v>897.2964263340001</v>
      </c>
      <c r="AIT115" s="241">
        <f t="shared" ref="AIT115" si="1309">AVERAGE(AIT91:AIT114)</f>
        <v>1756.88798691175</v>
      </c>
      <c r="AIU115" s="241">
        <f t="shared" ref="AIU115" si="1310">AVERAGE(AIU91:AIU114)</f>
        <v>1652.9019360892498</v>
      </c>
      <c r="AIV115" s="241">
        <f t="shared" ref="AIV115" si="1311">AVERAGE(AIV91:AIV114)</f>
        <v>967.07027264925011</v>
      </c>
      <c r="AIW115" s="241">
        <f t="shared" ref="AIW115" si="1312">AVERAGE(AIW91:AIW114)</f>
        <v>1190.7593499147501</v>
      </c>
      <c r="AIX115" s="241">
        <f t="shared" ref="AIX115" si="1313">AVERAGE(AIX91:AIX114)</f>
        <v>2246.2574550955001</v>
      </c>
      <c r="AIY115" s="241">
        <f t="shared" ref="AIY115" si="1314">AVERAGE(AIY91:AIY114)</f>
        <v>3194.5149841990001</v>
      </c>
      <c r="AIZ115" s="241">
        <f t="shared" ref="AIZ115" si="1315">AVERAGE(AIZ91:AIZ114)</f>
        <v>1386.904030512</v>
      </c>
      <c r="AJA115" s="241">
        <f t="shared" ref="AJA115" si="1316">AVERAGE(AJA91:AJA114)</f>
        <v>3301.4380456172507</v>
      </c>
      <c r="AJB115" s="241">
        <f t="shared" ref="AJB115" si="1317">AVERAGE(AJB91:AJB114)</f>
        <v>1317.7652135147503</v>
      </c>
      <c r="AJC115" s="241">
        <f t="shared" ref="AJC115" si="1318">AVERAGE(AJC91:AJC114)</f>
        <v>1537.0090855542503</v>
      </c>
      <c r="AJD115" s="241">
        <f t="shared" ref="AJD115" si="1319">AVERAGE(AJD91:AJD114)</f>
        <v>3076.4789097157504</v>
      </c>
      <c r="AJE115" s="241">
        <f t="shared" ref="AJE115" si="1320">AVERAGE(AJE91:AJE114)</f>
        <v>1875.9559840367499</v>
      </c>
      <c r="AJF115" s="241">
        <f t="shared" ref="AJF115" si="1321">AVERAGE(AJF91:AJF114)</f>
        <v>857.92460861800009</v>
      </c>
      <c r="AJG115" s="241">
        <f t="shared" ref="AJG115" si="1322">AVERAGE(AJG91:AJG114)</f>
        <v>1994.1508158494998</v>
      </c>
      <c r="AJH115" s="241">
        <f t="shared" ref="AJH115" si="1323">AVERAGE(AJH91:AJH114)</f>
        <v>1339.2768316620002</v>
      </c>
      <c r="AJI115" s="241">
        <f t="shared" ref="AJI115" si="1324">AVERAGE(AJI91:AJI114)</f>
        <v>1212.5091040562502</v>
      </c>
      <c r="AJJ115" s="241">
        <f t="shared" ref="AJJ115" si="1325">AVERAGE(AJJ91:AJJ114)</f>
        <v>1666.1581731025001</v>
      </c>
      <c r="AJK115" s="241">
        <f t="shared" ref="AJK115" si="1326">AVERAGE(AJK91:AJK114)</f>
        <v>2472.5660282977501</v>
      </c>
      <c r="AJL115" s="241">
        <f t="shared" ref="AJL115" si="1327">AVERAGE(AJL91:AJL114)</f>
        <v>1955.0965127925008</v>
      </c>
      <c r="AJM115" s="241">
        <f t="shared" ref="AJM115" si="1328">AVERAGE(AJM91:AJM114)</f>
        <v>1545.0263306939996</v>
      </c>
      <c r="AJN115" s="241">
        <f t="shared" ref="AJN115" si="1329">AVERAGE(AJN91:AJN114)</f>
        <v>1549.47153592</v>
      </c>
      <c r="AJO115" s="241">
        <f t="shared" ref="AJO115" si="1330">AVERAGE(AJO91:AJO114)</f>
        <v>2524.8765683679994</v>
      </c>
      <c r="AJP115" s="241">
        <f t="shared" ref="AJP115" si="1331">AVERAGE(AJP91:AJP114)</f>
        <v>863.32235782100008</v>
      </c>
      <c r="AJQ115" s="241">
        <f t="shared" ref="AJQ115" si="1332">AVERAGE(AJQ91:AJQ114)</f>
        <v>1098.3625841457497</v>
      </c>
      <c r="AJR115" s="241">
        <f t="shared" ref="AJR115" si="1333">AVERAGE(AJR91:AJR114)</f>
        <v>1638.0581257810002</v>
      </c>
      <c r="AJS115" s="241">
        <f t="shared" ref="AJS115" si="1334">AVERAGE(AJS91:AJS114)</f>
        <v>2263.4032466814997</v>
      </c>
      <c r="AJT115" s="241">
        <f t="shared" ref="AJT115" si="1335">AVERAGE(AJT91:AJT114)</f>
        <v>2565.2803087257503</v>
      </c>
      <c r="AJU115" s="241">
        <f t="shared" ref="AJU115" si="1336">AVERAGE(AJU91:AJU114)</f>
        <v>2155.607019951</v>
      </c>
      <c r="AJV115" s="241">
        <f t="shared" ref="AJV115" si="1337">AVERAGE(AJV91:AJV114)</f>
        <v>1017.3963461007502</v>
      </c>
      <c r="AJW115" s="241">
        <f t="shared" ref="AJW115" si="1338">AVERAGE(AJW91:AJW114)</f>
        <v>2121.2360581142502</v>
      </c>
      <c r="AJX115" s="241">
        <f t="shared" ref="AJX115" si="1339">AVERAGE(AJX91:AJX114)</f>
        <v>1730.6930275442503</v>
      </c>
      <c r="AJY115" s="241">
        <f t="shared" ref="AJY115" si="1340">AVERAGE(AJY91:AJY114)</f>
        <v>1320.8609814400004</v>
      </c>
      <c r="AJZ115" s="241">
        <f t="shared" ref="AJZ115" si="1341">AVERAGE(AJZ91:AJZ114)</f>
        <v>942.54226524149999</v>
      </c>
      <c r="AKA115" s="241">
        <f t="shared" ref="AKA115" si="1342">AVERAGE(AKA91:AKA114)</f>
        <v>1167.2632651487502</v>
      </c>
      <c r="AKB115" s="241">
        <f t="shared" ref="AKB115" si="1343">AVERAGE(AKB91:AKB114)</f>
        <v>2409.0630964977495</v>
      </c>
      <c r="AKC115" s="241">
        <f t="shared" ref="AKC115" si="1344">AVERAGE(AKC91:AKC114)</f>
        <v>679.56074892475021</v>
      </c>
      <c r="AKD115" s="241">
        <f t="shared" ref="AKD115" si="1345">AVERAGE(AKD91:AKD114)</f>
        <v>2466.3744924472508</v>
      </c>
      <c r="AKE115" s="241">
        <f t="shared" ref="AKE115" si="1346">AVERAGE(AKE91:AKE114)</f>
        <v>1099.2357494580003</v>
      </c>
      <c r="AKF115" s="241">
        <f t="shared" ref="AKF115" si="1347">AVERAGE(AKF91:AKF114)</f>
        <v>548.90346674625005</v>
      </c>
      <c r="AKG115" s="241">
        <f t="shared" ref="AKG115" si="1348">AVERAGE(AKG91:AKG114)</f>
        <v>1328.9576052445002</v>
      </c>
      <c r="AKH115" s="241">
        <f t="shared" ref="AKH115" si="1349">AVERAGE(AKH91:AKH114)</f>
        <v>1724.7396276880002</v>
      </c>
      <c r="AKI115" s="241">
        <f t="shared" ref="AKI115" si="1350">AVERAGE(AKI91:AKI114)</f>
        <v>2935.9786731082509</v>
      </c>
      <c r="AKJ115" s="241">
        <f t="shared" ref="AKJ115" si="1351">AVERAGE(AKJ91:AKJ114)</f>
        <v>1347.6909701255001</v>
      </c>
      <c r="AKK115" s="241">
        <f t="shared" ref="AKK115" si="1352">AVERAGE(AKK91:AKK114)</f>
        <v>2192.8356137187498</v>
      </c>
      <c r="AKL115" s="241">
        <f t="shared" ref="AKL115" si="1353">AVERAGE(AKL91:AKL114)</f>
        <v>1101.458352071</v>
      </c>
      <c r="AKM115" s="241">
        <f t="shared" ref="AKM115" si="1354">AVERAGE(AKM91:AKM114)</f>
        <v>1548.8365066019999</v>
      </c>
      <c r="AKN115" s="241">
        <f t="shared" ref="AKN115" si="1355">AVERAGE(AKN91:AKN114)</f>
        <v>1608.2911264997504</v>
      </c>
      <c r="AKO115" s="241">
        <f t="shared" ref="AKO115" si="1356">AVERAGE(AKO91:AKO114)</f>
        <v>856.65454998200005</v>
      </c>
      <c r="AKP115" s="241">
        <f t="shared" ref="AKP115" si="1357">AVERAGE(AKP91:AKP114)</f>
        <v>2558.6918795515007</v>
      </c>
      <c r="AKQ115" s="241">
        <f t="shared" ref="AKQ115" si="1358">AVERAGE(AKQ91:AKQ114)</f>
        <v>1718.4687131727499</v>
      </c>
      <c r="AKR115" s="241">
        <f t="shared" ref="AKR115" si="1359">AVERAGE(AKR91:AKR114)</f>
        <v>729.64868638200016</v>
      </c>
      <c r="AKS115" s="241">
        <f t="shared" ref="AKS115" si="1360">AVERAGE(AKS91:AKS114)</f>
        <v>2032.5700895885</v>
      </c>
      <c r="AKT115" s="241">
        <f t="shared" ref="AKT115" si="1361">AVERAGE(AKT91:AKT114)</f>
        <v>665.7488612582498</v>
      </c>
      <c r="AKU115" s="241">
        <f t="shared" ref="AKU115" si="1362">AVERAGE(AKU91:AKU114)</f>
        <v>1201.9517416444999</v>
      </c>
      <c r="AKV115" s="241">
        <f t="shared" ref="AKV115" si="1363">AVERAGE(AKV91:AKV114)</f>
        <v>2435.9724638479997</v>
      </c>
      <c r="AKW115" s="241">
        <f t="shared" ref="AKW115" si="1364">AVERAGE(AKW91:AKW114)</f>
        <v>3078.5427549992496</v>
      </c>
      <c r="AKX115" s="241">
        <f t="shared" ref="AKX115" si="1365">AVERAGE(AKX91:AKX114)</f>
        <v>1337.8480156965002</v>
      </c>
      <c r="AKY115" s="241">
        <f t="shared" ref="AKY115" si="1366">AVERAGE(AKY91:AKY114)</f>
        <v>1837.3779529682504</v>
      </c>
      <c r="AKZ115" s="241">
        <f t="shared" ref="AKZ115" si="1367">AVERAGE(AKZ91:AKZ114)</f>
        <v>1988.0386586637505</v>
      </c>
      <c r="ALA115" s="241">
        <f t="shared" ref="ALA115" si="1368">AVERAGE(ALA91:ALA114)</f>
        <v>710.28029218300026</v>
      </c>
      <c r="ALB115" s="241">
        <f t="shared" ref="ALB115" si="1369">AVERAGE(ALB91:ALB114)</f>
        <v>2041.8573933642504</v>
      </c>
      <c r="ALC115" s="241">
        <f t="shared" ref="ALC115" si="1370">AVERAGE(ALC91:ALC114)</f>
        <v>2721.9737929422495</v>
      </c>
      <c r="ALD115" s="241">
        <f t="shared" ref="ALD115" si="1371">AVERAGE(ALD91:ALD114)</f>
        <v>1587.4939163352501</v>
      </c>
      <c r="ALE115" s="241">
        <f t="shared" ref="ALE115" si="1372">AVERAGE(ALE91:ALE114)</f>
        <v>1480.0945829285001</v>
      </c>
      <c r="ALF115" s="241">
        <f t="shared" ref="ALF115" si="1373">AVERAGE(ALF91:ALF114)</f>
        <v>716.94810002199995</v>
      </c>
      <c r="ALG115" s="241">
        <f t="shared" ref="ALG115" si="1374">AVERAGE(ALG91:ALG114)</f>
        <v>1382.5382039507501</v>
      </c>
      <c r="ALH115" s="241">
        <f t="shared" ref="ALH115" si="1375">AVERAGE(ALH91:ALH114)</f>
        <v>1721.4057237685001</v>
      </c>
      <c r="ALI115" s="241">
        <f t="shared" ref="ALI115" si="1376">AVERAGE(ALI91:ALI114)</f>
        <v>1928.7427960954999</v>
      </c>
      <c r="ALJ115" s="241">
        <f t="shared" ref="ALJ115" si="1377">AVERAGE(ALJ91:ALJ114)</f>
        <v>569.93881290499996</v>
      </c>
      <c r="ALK115" s="241">
        <f t="shared" ref="ALK115" si="1378">AVERAGE(ALK91:ALK114)</f>
        <v>1066.3729822514999</v>
      </c>
      <c r="ALL115" s="241">
        <f t="shared" ref="ALL115" si="1379">AVERAGE(ALL91:ALL114)</f>
        <v>1584.3981484099997</v>
      </c>
      <c r="ALM115" s="241">
        <f t="shared" ref="ALM115" si="1380">AVERAGE(ALM91:ALM114)</f>
        <v>818.47341223725016</v>
      </c>
    </row>
    <row r="116" spans="1:1001" x14ac:dyDescent="0.25">
      <c r="B116" s="241">
        <f>SUM(B91:B114)</f>
        <v>54142.599652680008</v>
      </c>
      <c r="C116" s="241">
        <f t="shared" ref="C116:BN116" si="1381">SUM(C91:C114)</f>
        <v>72766.739490984008</v>
      </c>
      <c r="D116" s="241">
        <f t="shared" si="1381"/>
        <v>68819.39725029601</v>
      </c>
      <c r="E116" s="241">
        <f t="shared" si="1381"/>
        <v>32693.214378593999</v>
      </c>
      <c r="F116" s="241">
        <f t="shared" si="1381"/>
        <v>33487.636055412011</v>
      </c>
      <c r="G116" s="241">
        <f t="shared" si="1381"/>
        <v>59383.496614133997</v>
      </c>
      <c r="H116" s="241">
        <f t="shared" si="1381"/>
        <v>15709.355268684003</v>
      </c>
      <c r="I116" s="241">
        <f t="shared" si="1381"/>
        <v>57968.016264311991</v>
      </c>
      <c r="J116" s="241">
        <f t="shared" si="1381"/>
        <v>45720.205808045997</v>
      </c>
      <c r="K116" s="241">
        <f t="shared" si="1381"/>
        <v>17955.453966449997</v>
      </c>
      <c r="L116" s="241">
        <f t="shared" si="1381"/>
        <v>67464.879715001996</v>
      </c>
      <c r="M116" s="241">
        <f t="shared" si="1381"/>
        <v>99405.584351766011</v>
      </c>
      <c r="N116" s="241">
        <f t="shared" si="1381"/>
        <v>18526.98035265</v>
      </c>
      <c r="O116" s="241">
        <f t="shared" si="1381"/>
        <v>53024.313023682007</v>
      </c>
      <c r="P116" s="241">
        <f t="shared" si="1381"/>
        <v>21778.965490128005</v>
      </c>
      <c r="Q116" s="241">
        <f t="shared" si="1381"/>
        <v>27875.246942927999</v>
      </c>
      <c r="R116" s="241">
        <f t="shared" si="1381"/>
        <v>40728.875368566005</v>
      </c>
      <c r="S116" s="241">
        <f t="shared" si="1381"/>
        <v>35579.422628904002</v>
      </c>
      <c r="T116" s="241">
        <f t="shared" si="1381"/>
        <v>27701.883939114003</v>
      </c>
      <c r="U116" s="241">
        <f t="shared" si="1381"/>
        <v>31525.395462792007</v>
      </c>
      <c r="V116" s="241">
        <f t="shared" si="1381"/>
        <v>24514.671792072</v>
      </c>
      <c r="W116" s="241">
        <f t="shared" si="1381"/>
        <v>49297.960985657985</v>
      </c>
      <c r="X116" s="241">
        <f t="shared" si="1381"/>
        <v>79636.48665310799</v>
      </c>
      <c r="Y116" s="241">
        <f t="shared" si="1381"/>
        <v>56215.335346632004</v>
      </c>
      <c r="Z116" s="241">
        <f t="shared" si="1381"/>
        <v>25404.347866589997</v>
      </c>
      <c r="AA116" s="241">
        <f t="shared" si="1381"/>
        <v>40778.40765537</v>
      </c>
      <c r="AB116" s="241">
        <f t="shared" si="1381"/>
        <v>24126.033849456006</v>
      </c>
      <c r="AC116" s="241">
        <f t="shared" si="1381"/>
        <v>41104.177695503997</v>
      </c>
      <c r="AD116" s="241">
        <f t="shared" si="1381"/>
        <v>23015.367572274004</v>
      </c>
      <c r="AE116" s="241">
        <f t="shared" si="1381"/>
        <v>55411.388230044009</v>
      </c>
      <c r="AF116" s="241">
        <f t="shared" si="1381"/>
        <v>39972.555450828004</v>
      </c>
      <c r="AG116" s="241">
        <f t="shared" si="1381"/>
        <v>39223.855884906014</v>
      </c>
      <c r="AH116" s="241">
        <f t="shared" si="1381"/>
        <v>57531.751122846006</v>
      </c>
      <c r="AI116" s="241">
        <f t="shared" si="1381"/>
        <v>36173.810070551997</v>
      </c>
      <c r="AJ116" s="241">
        <f t="shared" si="1381"/>
        <v>48633.085289711991</v>
      </c>
      <c r="AK116" s="241">
        <f t="shared" si="1381"/>
        <v>24981.418340802004</v>
      </c>
      <c r="AL116" s="241">
        <f t="shared" si="1381"/>
        <v>37903.62993278401</v>
      </c>
      <c r="AM116" s="241">
        <f t="shared" si="1381"/>
        <v>14236.722280242</v>
      </c>
      <c r="AN116" s="241">
        <f t="shared" si="1381"/>
        <v>44417.125647510009</v>
      </c>
      <c r="AO116" s="241">
        <f t="shared" si="1381"/>
        <v>28046.704858788009</v>
      </c>
      <c r="AP116" s="241">
        <f t="shared" si="1381"/>
        <v>34657.360059167993</v>
      </c>
      <c r="AQ116" s="241">
        <f t="shared" si="1381"/>
        <v>39176.228686055998</v>
      </c>
      <c r="AR116" s="241">
        <f t="shared" si="1381"/>
        <v>21733.243379232001</v>
      </c>
      <c r="AS116" s="241">
        <f t="shared" si="1381"/>
        <v>31919.74866927</v>
      </c>
      <c r="AT116" s="241">
        <f t="shared" si="1381"/>
        <v>44417.125647509994</v>
      </c>
      <c r="AU116" s="241">
        <f t="shared" si="1381"/>
        <v>49656.117521010005</v>
      </c>
      <c r="AV116" s="241">
        <f t="shared" si="1381"/>
        <v>20997.879428988002</v>
      </c>
      <c r="AW116" s="241">
        <f t="shared" si="1381"/>
        <v>56057.213046450001</v>
      </c>
      <c r="AX116" s="241">
        <f t="shared" si="1381"/>
        <v>52098.440278038004</v>
      </c>
      <c r="AY116" s="241">
        <f t="shared" si="1381"/>
        <v>24796.624809264002</v>
      </c>
      <c r="AZ116" s="241">
        <f t="shared" si="1381"/>
        <v>44645.736201990017</v>
      </c>
      <c r="BA116" s="241">
        <f t="shared" si="1381"/>
        <v>45333.472953384</v>
      </c>
      <c r="BB116" s="241">
        <f t="shared" si="1381"/>
        <v>30403.298657886004</v>
      </c>
      <c r="BC116" s="241">
        <f t="shared" si="1381"/>
        <v>27162.744048132005</v>
      </c>
      <c r="BD116" s="241">
        <f t="shared" si="1381"/>
        <v>47764.365182688009</v>
      </c>
      <c r="BE116" s="241">
        <f t="shared" si="1381"/>
        <v>65298.794711303992</v>
      </c>
      <c r="BF116" s="241">
        <f t="shared" si="1381"/>
        <v>30128.965992509999</v>
      </c>
      <c r="BG116" s="241">
        <f t="shared" si="1381"/>
        <v>26391.183426762</v>
      </c>
      <c r="BH116" s="241">
        <f t="shared" si="1381"/>
        <v>41879.548492781993</v>
      </c>
      <c r="BI116" s="241">
        <f t="shared" si="1381"/>
        <v>43485.537638004011</v>
      </c>
      <c r="BJ116" s="241">
        <f t="shared" si="1381"/>
        <v>52161.308180520005</v>
      </c>
      <c r="BK116" s="241">
        <f t="shared" si="1381"/>
        <v>31092.940497233998</v>
      </c>
      <c r="BL116" s="241">
        <f t="shared" si="1381"/>
        <v>51784.100765627998</v>
      </c>
      <c r="BM116" s="241">
        <f t="shared" si="1381"/>
        <v>42028.145353193999</v>
      </c>
      <c r="BN116" s="241">
        <f t="shared" si="1381"/>
        <v>20169.166168998003</v>
      </c>
      <c r="BO116" s="241">
        <f t="shared" ref="BO116:DZ116" si="1382">SUM(BO91:BO114)</f>
        <v>36362.413777998001</v>
      </c>
      <c r="BP116" s="241">
        <f t="shared" si="1382"/>
        <v>25013.804836020008</v>
      </c>
      <c r="BQ116" s="241">
        <f t="shared" si="1382"/>
        <v>41995.758857976005</v>
      </c>
      <c r="BR116" s="241">
        <f t="shared" si="1382"/>
        <v>42125.304838848009</v>
      </c>
      <c r="BS116" s="241">
        <f t="shared" si="1382"/>
        <v>44716.224456288001</v>
      </c>
      <c r="BT116" s="241">
        <f t="shared" si="1382"/>
        <v>80592.840806015985</v>
      </c>
      <c r="BU116" s="241">
        <f t="shared" si="1382"/>
        <v>21992.335340975995</v>
      </c>
      <c r="BV116" s="241">
        <f t="shared" si="1382"/>
        <v>43247.401643753998</v>
      </c>
      <c r="BW116" s="241">
        <f t="shared" si="1382"/>
        <v>70854.031185167987</v>
      </c>
      <c r="BX116" s="241">
        <f t="shared" si="1382"/>
        <v>43194.059181042008</v>
      </c>
      <c r="BY116" s="241">
        <f t="shared" si="1382"/>
        <v>53371.039031309992</v>
      </c>
      <c r="BZ116" s="241">
        <f t="shared" si="1382"/>
        <v>45809.744941884004</v>
      </c>
      <c r="CA116" s="241">
        <f t="shared" si="1382"/>
        <v>56352.501679320005</v>
      </c>
      <c r="CB116" s="241">
        <f t="shared" si="1382"/>
        <v>67887.809240790011</v>
      </c>
      <c r="CC116" s="241">
        <f t="shared" si="1382"/>
        <v>51212.574379428006</v>
      </c>
      <c r="CD116" s="241">
        <f t="shared" si="1382"/>
        <v>55700.961599052011</v>
      </c>
      <c r="CE116" s="241">
        <f t="shared" si="1382"/>
        <v>54578.864794146</v>
      </c>
      <c r="CF116" s="241">
        <f t="shared" si="1382"/>
        <v>23775.49766592</v>
      </c>
      <c r="CG116" s="241">
        <f t="shared" si="1382"/>
        <v>28871.607942869996</v>
      </c>
      <c r="CH116" s="241">
        <f t="shared" si="1382"/>
        <v>76005.389012784013</v>
      </c>
      <c r="CI116" s="241">
        <f t="shared" si="1382"/>
        <v>54729.366742512</v>
      </c>
      <c r="CJ116" s="241">
        <f t="shared" si="1382"/>
        <v>51353.550888024009</v>
      </c>
      <c r="CK116" s="241">
        <f t="shared" si="1382"/>
        <v>51679.320928157998</v>
      </c>
      <c r="CL116" s="241">
        <f t="shared" si="1382"/>
        <v>27419.930921922009</v>
      </c>
      <c r="CM116" s="241">
        <f t="shared" si="1382"/>
        <v>55512.357891606</v>
      </c>
      <c r="CN116" s="241">
        <f t="shared" si="1382"/>
        <v>51288.777897587999</v>
      </c>
      <c r="CO116" s="241">
        <f t="shared" si="1382"/>
        <v>20891.194503563998</v>
      </c>
      <c r="CP116" s="241">
        <f t="shared" si="1382"/>
        <v>33965.813131866002</v>
      </c>
      <c r="CQ116" s="241">
        <f t="shared" si="1382"/>
        <v>35823.273887016003</v>
      </c>
      <c r="CR116" s="241">
        <f t="shared" si="1382"/>
        <v>63027.929870136009</v>
      </c>
      <c r="CS116" s="241">
        <f t="shared" si="1382"/>
        <v>40881.282404886006</v>
      </c>
      <c r="CT116" s="241">
        <f t="shared" si="1382"/>
        <v>41816.680590300006</v>
      </c>
      <c r="CU116" s="241">
        <f t="shared" si="1382"/>
        <v>37292.096699549998</v>
      </c>
      <c r="CV116" s="241">
        <f t="shared" si="1382"/>
        <v>26606.458365564009</v>
      </c>
      <c r="CW116" s="241">
        <f t="shared" si="1382"/>
        <v>85858.503910872008</v>
      </c>
      <c r="CX116" s="241">
        <f t="shared" si="1382"/>
        <v>54413.122142148008</v>
      </c>
      <c r="CY116" s="241">
        <f t="shared" si="1382"/>
        <v>35411.774888952001</v>
      </c>
      <c r="CZ116" s="241">
        <f t="shared" si="1382"/>
        <v>24017.443836078004</v>
      </c>
      <c r="DA116" s="241">
        <f t="shared" si="1382"/>
        <v>57162.164059770002</v>
      </c>
      <c r="DB116" s="241">
        <f t="shared" si="1382"/>
        <v>67310.567590728009</v>
      </c>
      <c r="DC116" s="241">
        <f t="shared" si="1382"/>
        <v>91091.780520510001</v>
      </c>
      <c r="DD116" s="241">
        <f t="shared" si="1382"/>
        <v>45371.574712464004</v>
      </c>
      <c r="DE116" s="241">
        <f t="shared" si="1382"/>
        <v>42769.224567300007</v>
      </c>
      <c r="DF116" s="241">
        <f t="shared" si="1382"/>
        <v>34000.104715038004</v>
      </c>
      <c r="DG116" s="241">
        <f t="shared" si="1382"/>
        <v>35516.554726422</v>
      </c>
      <c r="DH116" s="241">
        <f t="shared" si="1382"/>
        <v>54314.057568539996</v>
      </c>
      <c r="DI116" s="241">
        <f t="shared" si="1382"/>
        <v>12464.990483022002</v>
      </c>
      <c r="DJ116" s="241">
        <f t="shared" si="1382"/>
        <v>24705.180587471998</v>
      </c>
      <c r="DK116" s="241">
        <f t="shared" si="1382"/>
        <v>46836.587349090005</v>
      </c>
      <c r="DL116" s="241">
        <f t="shared" si="1382"/>
        <v>39138.126926975994</v>
      </c>
      <c r="DM116" s="241">
        <f t="shared" si="1382"/>
        <v>32152.169399658003</v>
      </c>
      <c r="DN116" s="241">
        <f t="shared" si="1382"/>
        <v>54912.255186096008</v>
      </c>
      <c r="DO116" s="241">
        <f t="shared" si="1382"/>
        <v>13672.816245858006</v>
      </c>
      <c r="DP116" s="241">
        <f t="shared" si="1382"/>
        <v>57564.137618064007</v>
      </c>
      <c r="DQ116" s="241">
        <f t="shared" si="1382"/>
        <v>56403.939054078008</v>
      </c>
      <c r="DR116" s="241">
        <f t="shared" si="1382"/>
        <v>35926.148636531994</v>
      </c>
      <c r="DS116" s="241">
        <f t="shared" si="1382"/>
        <v>17155.317025769997</v>
      </c>
      <c r="DT116" s="241">
        <f t="shared" si="1382"/>
        <v>49164.604828878008</v>
      </c>
      <c r="DU116" s="241">
        <f t="shared" si="1382"/>
        <v>95982.141298428003</v>
      </c>
      <c r="DV116" s="241">
        <f t="shared" si="1382"/>
        <v>45760.212655080002</v>
      </c>
      <c r="DW116" s="241">
        <f t="shared" si="1382"/>
        <v>42313.908546294006</v>
      </c>
      <c r="DX116" s="241">
        <f t="shared" si="1382"/>
        <v>65470.252627164002</v>
      </c>
      <c r="DY116" s="241">
        <f t="shared" si="1382"/>
        <v>43495.063077774001</v>
      </c>
      <c r="DZ116" s="241">
        <f t="shared" si="1382"/>
        <v>38776.160215715994</v>
      </c>
      <c r="EA116" s="241">
        <f t="shared" ref="EA116:GL116" si="1383">SUM(EA91:EA114)</f>
        <v>55939.097593302009</v>
      </c>
      <c r="EB116" s="241">
        <f t="shared" si="1383"/>
        <v>43998.006297629996</v>
      </c>
      <c r="EC116" s="241">
        <f t="shared" si="1383"/>
        <v>21285.547710041999</v>
      </c>
      <c r="ED116" s="241">
        <f t="shared" si="1383"/>
        <v>25050.001507146007</v>
      </c>
      <c r="EE116" s="241">
        <f t="shared" si="1383"/>
        <v>29429.798713392007</v>
      </c>
      <c r="EF116" s="241">
        <f t="shared" si="1383"/>
        <v>24552.773551152011</v>
      </c>
      <c r="EG116" s="241">
        <f t="shared" si="1383"/>
        <v>58992.953583563998</v>
      </c>
      <c r="EH116" s="241">
        <f t="shared" si="1383"/>
        <v>26665.516092138001</v>
      </c>
      <c r="EI116" s="241">
        <f t="shared" si="1383"/>
        <v>45146.77433389199</v>
      </c>
      <c r="EJ116" s="241">
        <f t="shared" si="1383"/>
        <v>29277.391677071999</v>
      </c>
      <c r="EK116" s="241">
        <f t="shared" si="1383"/>
        <v>48282.549106176004</v>
      </c>
      <c r="EL116" s="241">
        <f t="shared" si="1383"/>
        <v>63252.730248708001</v>
      </c>
      <c r="EM116" s="241">
        <f t="shared" si="1383"/>
        <v>43592.222563428004</v>
      </c>
      <c r="EN116" s="241">
        <f t="shared" si="1383"/>
        <v>24501.336176393997</v>
      </c>
      <c r="EO116" s="241">
        <f t="shared" si="1383"/>
        <v>97679.574665441993</v>
      </c>
      <c r="EP116" s="241">
        <f t="shared" si="1383"/>
        <v>35086.004848818004</v>
      </c>
      <c r="EQ116" s="241">
        <f t="shared" si="1383"/>
        <v>48551.166507689995</v>
      </c>
      <c r="ER116" s="241">
        <f t="shared" si="1383"/>
        <v>37909.345196646005</v>
      </c>
      <c r="ES116" s="241">
        <f t="shared" si="1383"/>
        <v>28656.333004067994</v>
      </c>
      <c r="ET116" s="241">
        <f t="shared" si="1383"/>
        <v>28841.126535606003</v>
      </c>
      <c r="EU116" s="241">
        <f t="shared" si="1383"/>
        <v>24640.407597036003</v>
      </c>
      <c r="EV116" s="241">
        <f t="shared" si="1383"/>
        <v>11325.747886530002</v>
      </c>
      <c r="EW116" s="241">
        <f t="shared" si="1383"/>
        <v>40747.926248105992</v>
      </c>
      <c r="EX116" s="241">
        <f t="shared" si="1383"/>
        <v>51393.557735058006</v>
      </c>
      <c r="EY116" s="241">
        <f t="shared" si="1383"/>
        <v>34708.797433926004</v>
      </c>
      <c r="EZ116" s="241">
        <f t="shared" si="1383"/>
        <v>20180.596696722001</v>
      </c>
      <c r="FA116" s="241">
        <f t="shared" si="1383"/>
        <v>60339.850767041993</v>
      </c>
      <c r="FB116" s="241">
        <f t="shared" si="1383"/>
        <v>60261.742160927992</v>
      </c>
      <c r="FC116" s="241">
        <f t="shared" si="1383"/>
        <v>38395.142624916007</v>
      </c>
      <c r="FD116" s="241">
        <f t="shared" si="1383"/>
        <v>48191.104884384011</v>
      </c>
      <c r="FE116" s="241">
        <f t="shared" si="1383"/>
        <v>27966.691164720003</v>
      </c>
      <c r="FF116" s="241">
        <f t="shared" si="1383"/>
        <v>20388.251283708007</v>
      </c>
      <c r="FG116" s="241">
        <f t="shared" si="1383"/>
        <v>36328.122194825999</v>
      </c>
      <c r="FH116" s="241">
        <f t="shared" si="1383"/>
        <v>25951.108109387998</v>
      </c>
      <c r="FI116" s="241">
        <f t="shared" si="1383"/>
        <v>60537.979914258001</v>
      </c>
      <c r="FJ116" s="241">
        <f t="shared" si="1383"/>
        <v>35777.55177612001</v>
      </c>
      <c r="FK116" s="241">
        <f t="shared" si="1383"/>
        <v>34771.665336407998</v>
      </c>
      <c r="FL116" s="241">
        <f t="shared" si="1383"/>
        <v>50669.624312537999</v>
      </c>
      <c r="FM116" s="241">
        <f t="shared" si="1383"/>
        <v>55264.696457586011</v>
      </c>
      <c r="FN116" s="241">
        <f t="shared" si="1383"/>
        <v>85427.954033268004</v>
      </c>
      <c r="FO116" s="241">
        <f t="shared" si="1383"/>
        <v>85294.597876488013</v>
      </c>
      <c r="FP116" s="241">
        <f t="shared" si="1383"/>
        <v>9946.4642078340021</v>
      </c>
      <c r="FQ116" s="241">
        <f t="shared" si="1383"/>
        <v>56245.816753896012</v>
      </c>
      <c r="FR116" s="241">
        <f t="shared" si="1383"/>
        <v>58610.030904810017</v>
      </c>
      <c r="FS116" s="241">
        <f t="shared" si="1383"/>
        <v>66832.390514273997</v>
      </c>
      <c r="FT116" s="241">
        <f t="shared" si="1383"/>
        <v>45133.438718214005</v>
      </c>
      <c r="FU116" s="241">
        <f t="shared" si="1383"/>
        <v>38006.504682300008</v>
      </c>
      <c r="FV116" s="241">
        <f t="shared" si="1383"/>
        <v>24476.570032992</v>
      </c>
      <c r="FW116" s="241">
        <f t="shared" si="1383"/>
        <v>23623.090629599996</v>
      </c>
      <c r="FX116" s="241">
        <f t="shared" si="1383"/>
        <v>52079.389398498002</v>
      </c>
      <c r="FY116" s="241">
        <f t="shared" si="1383"/>
        <v>15162.595025885999</v>
      </c>
      <c r="FZ116" s="241">
        <f t="shared" si="1383"/>
        <v>35173.638894702002</v>
      </c>
      <c r="GA116" s="241">
        <f t="shared" si="1383"/>
        <v>37107.303168012004</v>
      </c>
      <c r="GB116" s="241">
        <f t="shared" si="1383"/>
        <v>39109.550607665995</v>
      </c>
      <c r="GC116" s="241">
        <f t="shared" si="1383"/>
        <v>38915.231636357996</v>
      </c>
      <c r="GD116" s="241">
        <f t="shared" si="1383"/>
        <v>27284.669677188005</v>
      </c>
      <c r="GE116" s="241">
        <f t="shared" si="1383"/>
        <v>33622.897300146011</v>
      </c>
      <c r="GF116" s="241">
        <f t="shared" si="1383"/>
        <v>37385.446009296007</v>
      </c>
      <c r="GG116" s="241">
        <f t="shared" si="1383"/>
        <v>24537.53284752</v>
      </c>
      <c r="GH116" s="241">
        <f t="shared" si="1383"/>
        <v>20986.448901264004</v>
      </c>
      <c r="GI116" s="241">
        <f t="shared" si="1383"/>
        <v>17564.910935880001</v>
      </c>
      <c r="GJ116" s="241">
        <f t="shared" si="1383"/>
        <v>33106.618464612002</v>
      </c>
      <c r="GK116" s="241">
        <f t="shared" si="1383"/>
        <v>38669.475290291994</v>
      </c>
      <c r="GL116" s="241">
        <f t="shared" si="1383"/>
        <v>25027.140451698004</v>
      </c>
      <c r="GM116" s="241">
        <f t="shared" ref="GM116:IX116" si="1384">SUM(GM91:GM114)</f>
        <v>36979.662275094008</v>
      </c>
      <c r="GN116" s="241">
        <f t="shared" si="1384"/>
        <v>38598.987035994003</v>
      </c>
      <c r="GO116" s="241">
        <f t="shared" si="1384"/>
        <v>51835.538140386008</v>
      </c>
      <c r="GP116" s="241">
        <f t="shared" si="1384"/>
        <v>51511.673188205998</v>
      </c>
      <c r="GQ116" s="241">
        <f t="shared" si="1384"/>
        <v>36832.970502636002</v>
      </c>
      <c r="GR116" s="241">
        <f t="shared" si="1384"/>
        <v>25762.504401941998</v>
      </c>
      <c r="GS116" s="241">
        <f t="shared" si="1384"/>
        <v>55026.560463336005</v>
      </c>
      <c r="GT116" s="241">
        <f t="shared" si="1384"/>
        <v>50509.596924401994</v>
      </c>
      <c r="GU116" s="241">
        <f t="shared" si="1384"/>
        <v>40610.759915417999</v>
      </c>
      <c r="GV116" s="241">
        <f t="shared" si="1384"/>
        <v>32996.123363280007</v>
      </c>
      <c r="GW116" s="241">
        <f t="shared" si="1384"/>
        <v>27642.826212540003</v>
      </c>
      <c r="GX116" s="241">
        <f t="shared" si="1384"/>
        <v>25682.490707874003</v>
      </c>
      <c r="GY116" s="241">
        <f t="shared" si="1384"/>
        <v>40755.546599921996</v>
      </c>
      <c r="GZ116" s="241">
        <f t="shared" si="1384"/>
        <v>28473.444560484004</v>
      </c>
      <c r="HA116" s="241">
        <f t="shared" si="1384"/>
        <v>40016.372473770003</v>
      </c>
      <c r="HB116" s="241">
        <f t="shared" si="1384"/>
        <v>51818.392348800007</v>
      </c>
      <c r="HC116" s="241">
        <f t="shared" si="1384"/>
        <v>38648.519322797998</v>
      </c>
      <c r="HD116" s="241">
        <f t="shared" si="1384"/>
        <v>26964.614900916007</v>
      </c>
      <c r="HE116" s="241">
        <f t="shared" si="1384"/>
        <v>42908.295987942001</v>
      </c>
      <c r="HF116" s="241">
        <f t="shared" si="1384"/>
        <v>66960.031407192</v>
      </c>
      <c r="HG116" s="241">
        <f t="shared" si="1384"/>
        <v>45922.145131169993</v>
      </c>
      <c r="HH116" s="241">
        <f t="shared" si="1384"/>
        <v>25631.053333116008</v>
      </c>
      <c r="HI116" s="241">
        <f t="shared" si="1384"/>
        <v>50427.678142379998</v>
      </c>
      <c r="HJ116" s="241">
        <f t="shared" si="1384"/>
        <v>19008.967605012</v>
      </c>
      <c r="HK116" s="241">
        <f t="shared" si="1384"/>
        <v>19567.158375534</v>
      </c>
      <c r="HL116" s="241">
        <f t="shared" si="1384"/>
        <v>55226.594698506015</v>
      </c>
      <c r="HM116" s="241">
        <f t="shared" si="1384"/>
        <v>45463.018934255997</v>
      </c>
      <c r="HN116" s="241">
        <f t="shared" si="1384"/>
        <v>16038.935484725998</v>
      </c>
      <c r="HO116" s="241">
        <f t="shared" si="1384"/>
        <v>34941.218164313999</v>
      </c>
      <c r="HP116" s="241">
        <f t="shared" si="1384"/>
        <v>34786.906040039998</v>
      </c>
      <c r="HQ116" s="241">
        <f t="shared" si="1384"/>
        <v>69208.035192911993</v>
      </c>
      <c r="HR116" s="241">
        <f t="shared" si="1384"/>
        <v>32253.139061220005</v>
      </c>
      <c r="HS116" s="241">
        <f t="shared" si="1384"/>
        <v>23577.368518704003</v>
      </c>
      <c r="HT116" s="241">
        <f t="shared" si="1384"/>
        <v>60734.203973520001</v>
      </c>
      <c r="HU116" s="241">
        <f t="shared" si="1384"/>
        <v>63984.284023044012</v>
      </c>
      <c r="HV116" s="241">
        <f t="shared" si="1384"/>
        <v>39309.584842836004</v>
      </c>
      <c r="HW116" s="241">
        <f t="shared" si="1384"/>
        <v>72299.992942254001</v>
      </c>
      <c r="HX116" s="241">
        <f t="shared" si="1384"/>
        <v>44620.970058587998</v>
      </c>
      <c r="HY116" s="241">
        <f t="shared" si="1384"/>
        <v>38471.346143076007</v>
      </c>
      <c r="HZ116" s="241">
        <f t="shared" si="1384"/>
        <v>19346.168172870002</v>
      </c>
      <c r="IA116" s="241">
        <f t="shared" si="1384"/>
        <v>31382.513866241999</v>
      </c>
      <c r="IB116" s="241">
        <f t="shared" si="1384"/>
        <v>51490.717220712009</v>
      </c>
      <c r="IC116" s="241">
        <f t="shared" si="1384"/>
        <v>26452.146241290004</v>
      </c>
      <c r="ID116" s="241">
        <f t="shared" si="1384"/>
        <v>52643.295432881991</v>
      </c>
      <c r="IE116" s="241">
        <f t="shared" si="1384"/>
        <v>39431.510471892005</v>
      </c>
      <c r="IF116" s="241">
        <f t="shared" si="1384"/>
        <v>26768.390841654003</v>
      </c>
      <c r="IG116" s="241">
        <f t="shared" si="1384"/>
        <v>27882.86729474401</v>
      </c>
      <c r="IH116" s="241">
        <f t="shared" si="1384"/>
        <v>17831.623249440003</v>
      </c>
      <c r="II116" s="241">
        <f t="shared" si="1384"/>
        <v>74218.416511932024</v>
      </c>
      <c r="IJ116" s="241">
        <f t="shared" si="1384"/>
        <v>61540.056178061997</v>
      </c>
      <c r="IK116" s="241">
        <f t="shared" si="1384"/>
        <v>49856.151756180006</v>
      </c>
      <c r="IL116" s="241">
        <f t="shared" si="1384"/>
        <v>54489.325660308001</v>
      </c>
      <c r="IM116" s="241">
        <f t="shared" si="1384"/>
        <v>34746.899193006007</v>
      </c>
      <c r="IN116" s="241">
        <f t="shared" si="1384"/>
        <v>56908.787361888018</v>
      </c>
      <c r="IO116" s="241">
        <f t="shared" si="1384"/>
        <v>53748.246446202014</v>
      </c>
      <c r="IP116" s="241">
        <f t="shared" si="1384"/>
        <v>44727.654984012006</v>
      </c>
      <c r="IQ116" s="241">
        <f t="shared" si="1384"/>
        <v>68343.125261796013</v>
      </c>
      <c r="IR116" s="241">
        <f t="shared" si="1384"/>
        <v>76133.029905701987</v>
      </c>
      <c r="IS116" s="241">
        <f t="shared" si="1384"/>
        <v>33613.371860376014</v>
      </c>
      <c r="IT116" s="241">
        <f t="shared" si="1384"/>
        <v>62452.593308027994</v>
      </c>
      <c r="IU116" s="241">
        <f t="shared" si="1384"/>
        <v>37189.221950034</v>
      </c>
      <c r="IV116" s="241">
        <f t="shared" si="1384"/>
        <v>41182.286301618005</v>
      </c>
      <c r="IW116" s="241">
        <f t="shared" si="1384"/>
        <v>31247.252621508003</v>
      </c>
      <c r="IX116" s="241">
        <f t="shared" si="1384"/>
        <v>49783.758413928001</v>
      </c>
      <c r="IY116" s="241">
        <f t="shared" ref="IY116:LJ116" si="1385">SUM(IY91:IY114)</f>
        <v>17482.992153858006</v>
      </c>
      <c r="IZ116" s="241">
        <f t="shared" si="1385"/>
        <v>38671.380378246009</v>
      </c>
      <c r="JA116" s="241">
        <f t="shared" si="1385"/>
        <v>28456.298768898003</v>
      </c>
      <c r="JB116" s="241">
        <f t="shared" si="1385"/>
        <v>33100.903200750006</v>
      </c>
      <c r="JC116" s="241">
        <f t="shared" si="1385"/>
        <v>61621.974960084022</v>
      </c>
      <c r="JD116" s="241">
        <f t="shared" si="1385"/>
        <v>44870.536580561995</v>
      </c>
      <c r="JE116" s="241">
        <f t="shared" si="1385"/>
        <v>54123.548773140014</v>
      </c>
      <c r="JF116" s="241">
        <f t="shared" si="1385"/>
        <v>25695.826323551995</v>
      </c>
      <c r="JG116" s="241">
        <f t="shared" si="1385"/>
        <v>49806.61946937599</v>
      </c>
      <c r="JH116" s="241">
        <f t="shared" si="1385"/>
        <v>22201.895015916005</v>
      </c>
      <c r="JI116" s="241">
        <f t="shared" si="1385"/>
        <v>53117.662333428001</v>
      </c>
      <c r="JJ116" s="241">
        <f t="shared" si="1385"/>
        <v>42367.251009006002</v>
      </c>
      <c r="JK116" s="241">
        <f t="shared" si="1385"/>
        <v>33851.507854625997</v>
      </c>
      <c r="JL116" s="241">
        <f t="shared" si="1385"/>
        <v>63688.995390174001</v>
      </c>
      <c r="JM116" s="241">
        <f t="shared" si="1385"/>
        <v>42180.552389514</v>
      </c>
      <c r="JN116" s="241">
        <f t="shared" si="1385"/>
        <v>40477.403758638</v>
      </c>
      <c r="JO116" s="241">
        <f t="shared" si="1385"/>
        <v>18989.916725471998</v>
      </c>
      <c r="JP116" s="241">
        <f t="shared" si="1385"/>
        <v>28235.308566234005</v>
      </c>
      <c r="JQ116" s="241">
        <f t="shared" si="1385"/>
        <v>26294.023941108</v>
      </c>
      <c r="JR116" s="241">
        <f t="shared" si="1385"/>
        <v>38229.399972918</v>
      </c>
      <c r="JS116" s="241">
        <f t="shared" si="1385"/>
        <v>36699.614345856011</v>
      </c>
      <c r="JT116" s="241">
        <f t="shared" si="1385"/>
        <v>51858.399195834012</v>
      </c>
      <c r="JU116" s="241">
        <f t="shared" si="1385"/>
        <v>34228.715269517998</v>
      </c>
      <c r="JV116" s="241">
        <f t="shared" si="1385"/>
        <v>43411.239207798004</v>
      </c>
      <c r="JW116" s="241">
        <f t="shared" si="1385"/>
        <v>15074.960980002003</v>
      </c>
      <c r="JX116" s="241">
        <f t="shared" si="1385"/>
        <v>56912.597537795991</v>
      </c>
      <c r="JY116" s="241">
        <f t="shared" si="1385"/>
        <v>52708.068423318007</v>
      </c>
      <c r="JZ116" s="241">
        <f t="shared" si="1385"/>
        <v>67099.102827833995</v>
      </c>
      <c r="KA116" s="241">
        <f t="shared" si="1385"/>
        <v>46409.847647393995</v>
      </c>
      <c r="KB116" s="241">
        <f t="shared" si="1385"/>
        <v>46133.609894064008</v>
      </c>
      <c r="KC116" s="241">
        <f t="shared" si="1385"/>
        <v>64875.865185516006</v>
      </c>
      <c r="KD116" s="241">
        <f t="shared" si="1385"/>
        <v>39526.764869592</v>
      </c>
      <c r="KE116" s="241">
        <f t="shared" si="1385"/>
        <v>25070.957474639999</v>
      </c>
      <c r="KF116" s="241">
        <f t="shared" si="1385"/>
        <v>78030.497507886015</v>
      </c>
      <c r="KG116" s="241">
        <f t="shared" si="1385"/>
        <v>40086.860728068001</v>
      </c>
      <c r="KH116" s="241">
        <f t="shared" si="1385"/>
        <v>55005.604495842003</v>
      </c>
      <c r="KI116" s="241">
        <f t="shared" si="1385"/>
        <v>54618.871641180005</v>
      </c>
      <c r="KJ116" s="241">
        <f t="shared" si="1385"/>
        <v>29633.643124470007</v>
      </c>
      <c r="KK116" s="241">
        <f t="shared" si="1385"/>
        <v>38686.621081878002</v>
      </c>
      <c r="KL116" s="241">
        <f t="shared" si="1385"/>
        <v>24598.495662048004</v>
      </c>
      <c r="KM116" s="241">
        <f t="shared" si="1385"/>
        <v>40679.34308176201</v>
      </c>
      <c r="KN116" s="241">
        <f t="shared" si="1385"/>
        <v>52951.919681430001</v>
      </c>
      <c r="KO116" s="241">
        <f t="shared" si="1385"/>
        <v>22367.637667914005</v>
      </c>
      <c r="KP116" s="241">
        <f t="shared" si="1385"/>
        <v>41900.504460275995</v>
      </c>
      <c r="KQ116" s="241">
        <f t="shared" si="1385"/>
        <v>27450.412329186005</v>
      </c>
      <c r="KR116" s="241">
        <f t="shared" si="1385"/>
        <v>36665.322762684002</v>
      </c>
      <c r="KS116" s="241">
        <f t="shared" si="1385"/>
        <v>46242.199907441987</v>
      </c>
      <c r="KT116" s="241">
        <f t="shared" si="1385"/>
        <v>60600.84781674001</v>
      </c>
      <c r="KU116" s="241">
        <f t="shared" si="1385"/>
        <v>39349.591689870002</v>
      </c>
      <c r="KV116" s="241">
        <f t="shared" si="1385"/>
        <v>31569.212485734002</v>
      </c>
      <c r="KW116" s="241">
        <f t="shared" si="1385"/>
        <v>51103.984366050005</v>
      </c>
      <c r="KX116" s="241">
        <f t="shared" si="1385"/>
        <v>47703.402368160001</v>
      </c>
      <c r="KY116" s="241">
        <f t="shared" si="1385"/>
        <v>31868.311294512001</v>
      </c>
      <c r="KZ116" s="241">
        <f t="shared" si="1385"/>
        <v>16820.021545865999</v>
      </c>
      <c r="LA116" s="241">
        <f t="shared" si="1385"/>
        <v>36427.186768434003</v>
      </c>
      <c r="LB116" s="241">
        <f t="shared" si="1385"/>
        <v>64780.610787815996</v>
      </c>
      <c r="LC116" s="241">
        <f t="shared" si="1385"/>
        <v>22159.983080927999</v>
      </c>
      <c r="LD116" s="241">
        <f t="shared" si="1385"/>
        <v>14453.902306998005</v>
      </c>
      <c r="LE116" s="241">
        <f t="shared" si="1385"/>
        <v>24055.545595157997</v>
      </c>
      <c r="LF116" s="241">
        <f t="shared" si="1385"/>
        <v>37629.297267408001</v>
      </c>
      <c r="LG116" s="241">
        <f t="shared" si="1385"/>
        <v>39231.476236722003</v>
      </c>
      <c r="LH116" s="241">
        <f t="shared" si="1385"/>
        <v>44580.963211554008</v>
      </c>
      <c r="LI116" s="241">
        <f t="shared" si="1385"/>
        <v>31854.975678833998</v>
      </c>
      <c r="LJ116" s="241">
        <f t="shared" si="1385"/>
        <v>57491.744275811994</v>
      </c>
      <c r="LK116" s="241">
        <f t="shared" ref="LK116:NV116" si="1386">SUM(LK91:LK114)</f>
        <v>62216.362401732003</v>
      </c>
      <c r="LL116" s="241">
        <f t="shared" si="1386"/>
        <v>25566.280342679995</v>
      </c>
      <c r="LM116" s="241">
        <f t="shared" si="1386"/>
        <v>83593.354333566007</v>
      </c>
      <c r="LN116" s="241">
        <f t="shared" si="1386"/>
        <v>27730.460258423995</v>
      </c>
      <c r="LO116" s="241">
        <f t="shared" si="1386"/>
        <v>24470.854769130001</v>
      </c>
      <c r="LP116" s="241">
        <f t="shared" si="1386"/>
        <v>44234.237203926001</v>
      </c>
      <c r="LQ116" s="241">
        <f t="shared" si="1386"/>
        <v>44312.345810040002</v>
      </c>
      <c r="LR116" s="241">
        <f t="shared" si="1386"/>
        <v>55758.114237672002</v>
      </c>
      <c r="LS116" s="241">
        <f t="shared" si="1386"/>
        <v>72143.775730025998</v>
      </c>
      <c r="LT116" s="241">
        <f t="shared" si="1386"/>
        <v>48783.587238078006</v>
      </c>
      <c r="LU116" s="241">
        <f t="shared" si="1386"/>
        <v>33148.530399600008</v>
      </c>
      <c r="LV116" s="241">
        <f t="shared" si="1386"/>
        <v>44011.341913308017</v>
      </c>
      <c r="LW116" s="241">
        <f t="shared" si="1386"/>
        <v>39242.906764446001</v>
      </c>
      <c r="LX116" s="241">
        <f t="shared" si="1386"/>
        <v>32514.136110918</v>
      </c>
      <c r="LY116" s="241">
        <f t="shared" si="1386"/>
        <v>83736.235930116003</v>
      </c>
      <c r="LZ116" s="241">
        <f t="shared" si="1386"/>
        <v>32420.786801172002</v>
      </c>
      <c r="MA116" s="241">
        <f t="shared" si="1386"/>
        <v>44710.509192426012</v>
      </c>
      <c r="MB116" s="241">
        <f t="shared" si="1386"/>
        <v>78396.274395053988</v>
      </c>
      <c r="MC116" s="241">
        <f t="shared" si="1386"/>
        <v>23653.572036864003</v>
      </c>
      <c r="MD116" s="241">
        <f t="shared" si="1386"/>
        <v>24756.617962230004</v>
      </c>
      <c r="ME116" s="241">
        <f t="shared" si="1386"/>
        <v>57939.439945002006</v>
      </c>
      <c r="MF116" s="241">
        <f t="shared" si="1386"/>
        <v>24364.169843706004</v>
      </c>
      <c r="MG116" s="241">
        <f t="shared" si="1386"/>
        <v>51016.350320166013</v>
      </c>
      <c r="MH116" s="241">
        <f t="shared" si="1386"/>
        <v>29953.697900741998</v>
      </c>
      <c r="MI116" s="241">
        <f t="shared" si="1386"/>
        <v>39970.650362873996</v>
      </c>
      <c r="MJ116" s="241">
        <f t="shared" si="1386"/>
        <v>32487.464879562005</v>
      </c>
      <c r="MK116" s="241">
        <f t="shared" si="1386"/>
        <v>50431.488318287993</v>
      </c>
      <c r="ML116" s="241">
        <f t="shared" si="1386"/>
        <v>45779.263534620019</v>
      </c>
      <c r="MM116" s="241">
        <f t="shared" si="1386"/>
        <v>37876.958701428004</v>
      </c>
      <c r="MN116" s="241">
        <f t="shared" si="1386"/>
        <v>20693.065356348005</v>
      </c>
      <c r="MO116" s="241">
        <f t="shared" si="1386"/>
        <v>72442.874538803997</v>
      </c>
      <c r="MP116" s="241">
        <f t="shared" si="1386"/>
        <v>41247.059292054</v>
      </c>
      <c r="MQ116" s="241">
        <f t="shared" si="1386"/>
        <v>68249.775952050011</v>
      </c>
      <c r="MR116" s="241">
        <f t="shared" si="1386"/>
        <v>73755.48013910999</v>
      </c>
      <c r="MS116" s="241">
        <f t="shared" si="1386"/>
        <v>44299.01019436201</v>
      </c>
      <c r="MT116" s="241">
        <f t="shared" si="1386"/>
        <v>43813.212766091994</v>
      </c>
      <c r="MU116" s="241">
        <f t="shared" si="1386"/>
        <v>29576.490485850005</v>
      </c>
      <c r="MV116" s="241">
        <f t="shared" si="1386"/>
        <v>45689.724400781997</v>
      </c>
      <c r="MW116" s="241">
        <f t="shared" si="1386"/>
        <v>35154.588015162</v>
      </c>
      <c r="MX116" s="241">
        <f t="shared" si="1386"/>
        <v>32609.390508618006</v>
      </c>
      <c r="MY116" s="241">
        <f t="shared" si="1386"/>
        <v>21636.083893577998</v>
      </c>
      <c r="MZ116" s="241">
        <f t="shared" si="1386"/>
        <v>25150.971168708002</v>
      </c>
      <c r="NA116" s="241">
        <f t="shared" si="1386"/>
        <v>72174.257137289998</v>
      </c>
      <c r="NB116" s="241">
        <f t="shared" si="1386"/>
        <v>40220.216884848007</v>
      </c>
      <c r="NC116" s="241">
        <f t="shared" si="1386"/>
        <v>28370.569810967994</v>
      </c>
      <c r="ND116" s="241">
        <f t="shared" si="1386"/>
        <v>50454.349373736004</v>
      </c>
      <c r="NE116" s="241">
        <f t="shared" si="1386"/>
        <v>28764.923017446003</v>
      </c>
      <c r="NF116" s="241">
        <f t="shared" si="1386"/>
        <v>45981.202857744014</v>
      </c>
      <c r="NG116" s="241">
        <f t="shared" si="1386"/>
        <v>40311.66110664</v>
      </c>
      <c r="NH116" s="241">
        <f t="shared" si="1386"/>
        <v>21142.666113492007</v>
      </c>
      <c r="NI116" s="241">
        <f t="shared" si="1386"/>
        <v>32830.380711282</v>
      </c>
      <c r="NJ116" s="241">
        <f t="shared" si="1386"/>
        <v>26549.305726944</v>
      </c>
      <c r="NK116" s="241">
        <f t="shared" si="1386"/>
        <v>18734.634939636006</v>
      </c>
      <c r="NL116" s="241">
        <f t="shared" si="1386"/>
        <v>39056.208144954006</v>
      </c>
      <c r="NM116" s="241">
        <f t="shared" si="1386"/>
        <v>46484.146077600002</v>
      </c>
      <c r="NN116" s="241">
        <f t="shared" si="1386"/>
        <v>32226.467829864006</v>
      </c>
      <c r="NO116" s="241">
        <f t="shared" si="1386"/>
        <v>26572.166782392007</v>
      </c>
      <c r="NP116" s="241">
        <f t="shared" si="1386"/>
        <v>31447.286856678002</v>
      </c>
      <c r="NQ116" s="241">
        <f t="shared" si="1386"/>
        <v>45554.463156048005</v>
      </c>
      <c r="NR116" s="241">
        <f t="shared" si="1386"/>
        <v>49974.267209328005</v>
      </c>
      <c r="NS116" s="241">
        <f t="shared" si="1386"/>
        <v>15345.483469470004</v>
      </c>
      <c r="NT116" s="241">
        <f t="shared" si="1386"/>
        <v>21898.986031230008</v>
      </c>
      <c r="NU116" s="241">
        <f t="shared" si="1386"/>
        <v>22123.786409802007</v>
      </c>
      <c r="NV116" s="241">
        <f t="shared" si="1386"/>
        <v>54121.643685186013</v>
      </c>
      <c r="NW116" s="241">
        <f t="shared" ref="NW116:QH116" si="1387">SUM(NW91:NW114)</f>
        <v>50162.870916774016</v>
      </c>
      <c r="NX116" s="241">
        <f t="shared" si="1387"/>
        <v>26354.986755636</v>
      </c>
      <c r="NY116" s="241">
        <f t="shared" si="1387"/>
        <v>56823.058403958006</v>
      </c>
      <c r="NZ116" s="241">
        <f t="shared" si="1387"/>
        <v>51317.354216898006</v>
      </c>
      <c r="OA116" s="241">
        <f t="shared" si="1387"/>
        <v>64553.905321289996</v>
      </c>
      <c r="OB116" s="241">
        <f t="shared" si="1387"/>
        <v>24228.908598971997</v>
      </c>
      <c r="OC116" s="241">
        <f t="shared" si="1387"/>
        <v>24649.933036806007</v>
      </c>
      <c r="OD116" s="241">
        <f t="shared" si="1387"/>
        <v>67823.036250354009</v>
      </c>
      <c r="OE116" s="241">
        <f t="shared" si="1387"/>
        <v>32906.584229442</v>
      </c>
      <c r="OF116" s="241">
        <f t="shared" si="1387"/>
        <v>54475.990044630009</v>
      </c>
      <c r="OG116" s="241">
        <f t="shared" si="1387"/>
        <v>18603.183870810008</v>
      </c>
      <c r="OH116" s="241">
        <f t="shared" si="1387"/>
        <v>30397.583394024001</v>
      </c>
      <c r="OI116" s="241">
        <f t="shared" si="1387"/>
        <v>27993.362396076001</v>
      </c>
      <c r="OJ116" s="241">
        <f t="shared" si="1387"/>
        <v>86418.599769348002</v>
      </c>
      <c r="OK116" s="241">
        <f t="shared" si="1387"/>
        <v>28162.915223982003</v>
      </c>
      <c r="OL116" s="241">
        <f t="shared" si="1387"/>
        <v>57242.177753838019</v>
      </c>
      <c r="OM116" s="241">
        <f t="shared" si="1387"/>
        <v>53934.945065694003</v>
      </c>
      <c r="ON116" s="241">
        <f t="shared" si="1387"/>
        <v>33870.558734165992</v>
      </c>
      <c r="OO116" s="241">
        <f t="shared" si="1387"/>
        <v>23350.663052178003</v>
      </c>
      <c r="OP116" s="241">
        <f t="shared" si="1387"/>
        <v>44560.007244060012</v>
      </c>
      <c r="OQ116" s="241">
        <f t="shared" si="1387"/>
        <v>20580.665167062001</v>
      </c>
      <c r="OR116" s="241">
        <f t="shared" si="1387"/>
        <v>17734.463763786</v>
      </c>
      <c r="OS116" s="241">
        <f t="shared" si="1387"/>
        <v>67047.665453075999</v>
      </c>
      <c r="OT116" s="241">
        <f t="shared" si="1387"/>
        <v>40107.816695562011</v>
      </c>
      <c r="OU116" s="241">
        <f t="shared" si="1387"/>
        <v>18084.999947321998</v>
      </c>
      <c r="OV116" s="241">
        <f t="shared" si="1387"/>
        <v>55403.767878228005</v>
      </c>
      <c r="OW116" s="241">
        <f t="shared" si="1387"/>
        <v>43552.215716393999</v>
      </c>
      <c r="OX116" s="241">
        <f t="shared" si="1387"/>
        <v>26564.546430576003</v>
      </c>
      <c r="OY116" s="241">
        <f t="shared" si="1387"/>
        <v>17803.04693013</v>
      </c>
      <c r="OZ116" s="241">
        <f t="shared" si="1387"/>
        <v>30887.190998202008</v>
      </c>
      <c r="PA116" s="241">
        <f t="shared" si="1387"/>
        <v>42125.304838847995</v>
      </c>
      <c r="PB116" s="241">
        <f t="shared" si="1387"/>
        <v>45167.730301386007</v>
      </c>
      <c r="PC116" s="241">
        <f t="shared" si="1387"/>
        <v>51991.755352614011</v>
      </c>
      <c r="PD116" s="241">
        <f t="shared" si="1387"/>
        <v>42900.675636126005</v>
      </c>
      <c r="PE116" s="241">
        <f t="shared" si="1387"/>
        <v>91827.144470754007</v>
      </c>
      <c r="PF116" s="241">
        <f t="shared" si="1387"/>
        <v>18763.211258946001</v>
      </c>
      <c r="PG116" s="241">
        <f t="shared" si="1387"/>
        <v>39538.195397315998</v>
      </c>
      <c r="PH116" s="241">
        <f t="shared" si="1387"/>
        <v>19380.459756042001</v>
      </c>
      <c r="PI116" s="241">
        <f t="shared" si="1387"/>
        <v>20140.589849688</v>
      </c>
      <c r="PJ116" s="241">
        <f t="shared" si="1387"/>
        <v>26154.952520465999</v>
      </c>
      <c r="PK116" s="241">
        <f t="shared" si="1387"/>
        <v>24962.367461261998</v>
      </c>
      <c r="PL116" s="241">
        <f t="shared" si="1387"/>
        <v>50717.251511387993</v>
      </c>
      <c r="PM116" s="241">
        <f t="shared" si="1387"/>
        <v>13432.775163654</v>
      </c>
      <c r="PN116" s="241">
        <f t="shared" si="1387"/>
        <v>70846.410833351998</v>
      </c>
      <c r="PO116" s="241">
        <f t="shared" si="1387"/>
        <v>38598.987035994003</v>
      </c>
      <c r="PP116" s="241">
        <f t="shared" si="1387"/>
        <v>62898.383889264005</v>
      </c>
      <c r="PQ116" s="241">
        <f t="shared" si="1387"/>
        <v>72239.030127725986</v>
      </c>
      <c r="PR116" s="241">
        <f t="shared" si="1387"/>
        <v>25272.896797764002</v>
      </c>
      <c r="PS116" s="241">
        <f t="shared" si="1387"/>
        <v>33186.632158679997</v>
      </c>
      <c r="PT116" s="241">
        <f t="shared" si="1387"/>
        <v>23990.772604722006</v>
      </c>
      <c r="PU116" s="241">
        <f t="shared" si="1387"/>
        <v>20411.112339156007</v>
      </c>
      <c r="PV116" s="241">
        <f t="shared" si="1387"/>
        <v>34106.789640462011</v>
      </c>
      <c r="PW116" s="241">
        <f t="shared" si="1387"/>
        <v>28982.103044202002</v>
      </c>
      <c r="PX116" s="241">
        <f t="shared" si="1387"/>
        <v>28269.600149406004</v>
      </c>
      <c r="PY116" s="241">
        <f t="shared" si="1387"/>
        <v>38252.261028365996</v>
      </c>
      <c r="PZ116" s="241">
        <f t="shared" si="1387"/>
        <v>27193.225455396001</v>
      </c>
      <c r="QA116" s="241">
        <f t="shared" si="1387"/>
        <v>16629.512750466001</v>
      </c>
      <c r="QB116" s="241">
        <f t="shared" si="1387"/>
        <v>29370.740986818</v>
      </c>
      <c r="QC116" s="241">
        <f t="shared" si="1387"/>
        <v>40105.911607608003</v>
      </c>
      <c r="QD116" s="241">
        <f t="shared" si="1387"/>
        <v>41433.757911545996</v>
      </c>
      <c r="QE116" s="241">
        <f t="shared" si="1387"/>
        <v>29587.921013574003</v>
      </c>
      <c r="QF116" s="241">
        <f t="shared" si="1387"/>
        <v>43716.053280438005</v>
      </c>
      <c r="QG116" s="241">
        <f t="shared" si="1387"/>
        <v>16120.854266748001</v>
      </c>
      <c r="QH116" s="241">
        <f t="shared" si="1387"/>
        <v>10283.664775692001</v>
      </c>
      <c r="QI116" s="241">
        <f t="shared" ref="QI116:ST116" si="1388">SUM(QI91:QI114)</f>
        <v>41153.709982308006</v>
      </c>
      <c r="QJ116" s="241">
        <f t="shared" si="1388"/>
        <v>38233.210148825994</v>
      </c>
      <c r="QK116" s="241">
        <f t="shared" si="1388"/>
        <v>29835.582447594006</v>
      </c>
      <c r="QL116" s="241">
        <f t="shared" si="1388"/>
        <v>22632.444893520005</v>
      </c>
      <c r="QM116" s="241">
        <f t="shared" si="1388"/>
        <v>32495.085231377998</v>
      </c>
      <c r="QN116" s="241">
        <f t="shared" si="1388"/>
        <v>27839.050271802003</v>
      </c>
      <c r="QO116" s="241">
        <f t="shared" si="1388"/>
        <v>25242.415390500009</v>
      </c>
      <c r="QP116" s="241">
        <f t="shared" si="1388"/>
        <v>48766.441446491997</v>
      </c>
      <c r="QQ116" s="241">
        <f t="shared" si="1388"/>
        <v>38606.60738781</v>
      </c>
      <c r="QR116" s="241">
        <f t="shared" si="1388"/>
        <v>42308.193282432017</v>
      </c>
      <c r="QS116" s="241">
        <f t="shared" si="1388"/>
        <v>28248.644181912005</v>
      </c>
      <c r="QT116" s="241">
        <f t="shared" si="1388"/>
        <v>43975.145242182007</v>
      </c>
      <c r="QU116" s="241">
        <f t="shared" si="1388"/>
        <v>48215.871027786008</v>
      </c>
      <c r="QV116" s="241">
        <f t="shared" si="1388"/>
        <v>37469.269879272004</v>
      </c>
      <c r="QW116" s="241">
        <f t="shared" si="1388"/>
        <v>29726.992434216005</v>
      </c>
      <c r="QX116" s="241">
        <f t="shared" si="1388"/>
        <v>21495.107384982006</v>
      </c>
      <c r="QY116" s="241">
        <f t="shared" si="1388"/>
        <v>35131.726959714004</v>
      </c>
      <c r="QZ116" s="241">
        <f t="shared" si="1388"/>
        <v>49254.143962716</v>
      </c>
      <c r="RA116" s="241">
        <f t="shared" si="1388"/>
        <v>86252.85711735001</v>
      </c>
      <c r="RB116" s="241">
        <f t="shared" si="1388"/>
        <v>50475.305341229985</v>
      </c>
      <c r="RC116" s="241">
        <f t="shared" si="1388"/>
        <v>54213.087906978006</v>
      </c>
      <c r="RD116" s="241">
        <f t="shared" si="1388"/>
        <v>58297.596480353997</v>
      </c>
      <c r="RE116" s="241">
        <f t="shared" si="1388"/>
        <v>22215.230631594004</v>
      </c>
      <c r="RF116" s="241">
        <f t="shared" si="1388"/>
        <v>35381.293481688001</v>
      </c>
      <c r="RG116" s="241">
        <f t="shared" si="1388"/>
        <v>44981.031681894012</v>
      </c>
      <c r="RH116" s="241">
        <f t="shared" si="1388"/>
        <v>15833.185985694001</v>
      </c>
      <c r="RI116" s="241">
        <f t="shared" si="1388"/>
        <v>35802.317919521993</v>
      </c>
      <c r="RJ116" s="241">
        <f t="shared" si="1388"/>
        <v>52424.210318171994</v>
      </c>
      <c r="RK116" s="241">
        <f t="shared" si="1388"/>
        <v>73502.103441227999</v>
      </c>
      <c r="RL116" s="241">
        <f t="shared" si="1388"/>
        <v>40700.299049255998</v>
      </c>
      <c r="RM116" s="241">
        <f t="shared" si="1388"/>
        <v>40033.518265356004</v>
      </c>
      <c r="RN116" s="241">
        <f t="shared" si="1388"/>
        <v>29732.707698078</v>
      </c>
      <c r="RO116" s="241">
        <f t="shared" si="1388"/>
        <v>35794.697567706004</v>
      </c>
      <c r="RP116" s="241">
        <f t="shared" si="1388"/>
        <v>17736.368851739997</v>
      </c>
      <c r="RQ116" s="241">
        <f t="shared" si="1388"/>
        <v>29551.724342448004</v>
      </c>
      <c r="RR116" s="241">
        <f t="shared" si="1388"/>
        <v>78661.081620660014</v>
      </c>
      <c r="RS116" s="241">
        <f t="shared" si="1388"/>
        <v>24804.245161080002</v>
      </c>
      <c r="RT116" s="241">
        <f t="shared" si="1388"/>
        <v>24329.878260533998</v>
      </c>
      <c r="RU116" s="241">
        <f t="shared" si="1388"/>
        <v>65315.940502889986</v>
      </c>
      <c r="RV116" s="241">
        <f t="shared" si="1388"/>
        <v>45826.890733469998</v>
      </c>
      <c r="RW116" s="241">
        <f t="shared" si="1388"/>
        <v>21698.951796059999</v>
      </c>
      <c r="RX116" s="241">
        <f t="shared" si="1388"/>
        <v>41755.717775771998</v>
      </c>
      <c r="RY116" s="241">
        <f t="shared" si="1388"/>
        <v>33933.426636648008</v>
      </c>
      <c r="RZ116" s="241">
        <f t="shared" si="1388"/>
        <v>32592.244717032001</v>
      </c>
      <c r="SA116" s="241">
        <f t="shared" si="1388"/>
        <v>38494.207198524004</v>
      </c>
      <c r="SB116" s="241">
        <f t="shared" si="1388"/>
        <v>53978.762088636002</v>
      </c>
      <c r="SC116" s="241">
        <f t="shared" si="1388"/>
        <v>52799.51264511</v>
      </c>
      <c r="SD116" s="241">
        <f t="shared" si="1388"/>
        <v>34952.648692037998</v>
      </c>
      <c r="SE116" s="241">
        <f t="shared" si="1388"/>
        <v>47240.465995338003</v>
      </c>
      <c r="SF116" s="241">
        <f t="shared" si="1388"/>
        <v>48145.382773488003</v>
      </c>
      <c r="SG116" s="241">
        <f t="shared" si="1388"/>
        <v>39500.093638235994</v>
      </c>
      <c r="SH116" s="241">
        <f t="shared" si="1388"/>
        <v>17852.579216933998</v>
      </c>
      <c r="SI116" s="241">
        <f t="shared" si="1388"/>
        <v>30081.338793660005</v>
      </c>
      <c r="SJ116" s="241">
        <f t="shared" si="1388"/>
        <v>37364.490041802004</v>
      </c>
      <c r="SK116" s="241">
        <f t="shared" si="1388"/>
        <v>16837.167337451996</v>
      </c>
      <c r="SL116" s="241">
        <f t="shared" si="1388"/>
        <v>45935.480746847999</v>
      </c>
      <c r="SM116" s="241">
        <f t="shared" si="1388"/>
        <v>70061.514596303998</v>
      </c>
      <c r="SN116" s="241">
        <f t="shared" si="1388"/>
        <v>45783.073710527999</v>
      </c>
      <c r="SO116" s="241">
        <f t="shared" si="1388"/>
        <v>36366.223953906003</v>
      </c>
      <c r="SP116" s="241">
        <f t="shared" si="1388"/>
        <v>38833.312854336007</v>
      </c>
      <c r="SQ116" s="241">
        <f t="shared" si="1388"/>
        <v>18626.044926258008</v>
      </c>
      <c r="SR116" s="241">
        <f t="shared" si="1388"/>
        <v>76775.044546200021</v>
      </c>
      <c r="SS116" s="241">
        <f t="shared" si="1388"/>
        <v>64574.861288784006</v>
      </c>
      <c r="ST116" s="241">
        <f t="shared" si="1388"/>
        <v>48844.550052605999</v>
      </c>
      <c r="SU116" s="241">
        <f t="shared" ref="SU116:VF116" si="1389">SUM(SU91:SU114)</f>
        <v>25979.684428698005</v>
      </c>
      <c r="SV116" s="241">
        <f t="shared" si="1389"/>
        <v>25267.181533902003</v>
      </c>
      <c r="SW116" s="241">
        <f t="shared" si="1389"/>
        <v>15880.813184543997</v>
      </c>
      <c r="SX116" s="241">
        <f t="shared" si="1389"/>
        <v>25882.524943043998</v>
      </c>
      <c r="SY116" s="241">
        <f t="shared" si="1389"/>
        <v>26846.499447768005</v>
      </c>
      <c r="SZ116" s="241">
        <f t="shared" si="1389"/>
        <v>54112.118245416008</v>
      </c>
      <c r="TA116" s="241">
        <f t="shared" si="1389"/>
        <v>63304.167623466019</v>
      </c>
      <c r="TB116" s="241">
        <f t="shared" si="1389"/>
        <v>52736.644742628006</v>
      </c>
      <c r="TC116" s="241">
        <f t="shared" si="1389"/>
        <v>52208.935379369999</v>
      </c>
      <c r="TD116" s="241">
        <f t="shared" si="1389"/>
        <v>31115.801552682002</v>
      </c>
      <c r="TE116" s="241">
        <f t="shared" si="1389"/>
        <v>21666.565300842005</v>
      </c>
      <c r="TF116" s="241">
        <f t="shared" si="1389"/>
        <v>59680.690334958002</v>
      </c>
      <c r="TG116" s="241">
        <f t="shared" si="1389"/>
        <v>34838.343414798001</v>
      </c>
      <c r="TH116" s="241">
        <f t="shared" si="1389"/>
        <v>37408.307064744004</v>
      </c>
      <c r="TI116" s="241">
        <f t="shared" si="1389"/>
        <v>34584.966716915995</v>
      </c>
      <c r="TJ116" s="241">
        <f t="shared" si="1389"/>
        <v>67663.00886221799</v>
      </c>
      <c r="TK116" s="241">
        <f t="shared" si="1389"/>
        <v>40545.986924982011</v>
      </c>
      <c r="TL116" s="241">
        <f t="shared" si="1389"/>
        <v>25091.913442133999</v>
      </c>
      <c r="TM116" s="241">
        <f t="shared" si="1389"/>
        <v>36962.516483508</v>
      </c>
      <c r="TN116" s="241">
        <f t="shared" si="1389"/>
        <v>46428.898526933997</v>
      </c>
      <c r="TO116" s="241">
        <f t="shared" si="1389"/>
        <v>36238.583060988007</v>
      </c>
      <c r="TP116" s="241">
        <f t="shared" si="1389"/>
        <v>36602.454860202008</v>
      </c>
      <c r="TQ116" s="241">
        <f t="shared" si="1389"/>
        <v>40464.068142960001</v>
      </c>
      <c r="TR116" s="241">
        <f t="shared" si="1389"/>
        <v>20376.820755984001</v>
      </c>
      <c r="TS116" s="241">
        <f t="shared" si="1389"/>
        <v>23485.924296911999</v>
      </c>
      <c r="TT116" s="241">
        <f t="shared" si="1389"/>
        <v>43851.314525172013</v>
      </c>
      <c r="TU116" s="241">
        <f t="shared" si="1389"/>
        <v>36009.972506508006</v>
      </c>
      <c r="TV116" s="241">
        <f t="shared" si="1389"/>
        <v>79775.558073749999</v>
      </c>
      <c r="TW116" s="241">
        <f t="shared" si="1389"/>
        <v>41327.072986122002</v>
      </c>
      <c r="TX116" s="241">
        <f t="shared" si="1389"/>
        <v>61599.113904635997</v>
      </c>
      <c r="TY116" s="241">
        <f t="shared" si="1389"/>
        <v>58882.458482232003</v>
      </c>
      <c r="TZ116" s="241">
        <f t="shared" si="1389"/>
        <v>44481.898637945997</v>
      </c>
      <c r="UA116" s="241">
        <f t="shared" si="1389"/>
        <v>23127.767761560004</v>
      </c>
      <c r="UB116" s="241">
        <f t="shared" si="1389"/>
        <v>52942.394241660011</v>
      </c>
      <c r="UC116" s="241">
        <f t="shared" si="1389"/>
        <v>50279.081281968</v>
      </c>
      <c r="UD116" s="241">
        <f t="shared" si="1389"/>
        <v>48551.166507689995</v>
      </c>
      <c r="UE116" s="241">
        <f t="shared" si="1389"/>
        <v>46327.928865372007</v>
      </c>
      <c r="UF116" s="241">
        <f t="shared" si="1389"/>
        <v>33982.958923452003</v>
      </c>
      <c r="UG116" s="241">
        <f t="shared" si="1389"/>
        <v>32030.243770602003</v>
      </c>
      <c r="UH116" s="241">
        <f t="shared" si="1389"/>
        <v>57345.052503354003</v>
      </c>
      <c r="UI116" s="241">
        <f t="shared" si="1389"/>
        <v>37360.679865894002</v>
      </c>
      <c r="UJ116" s="241">
        <f t="shared" si="1389"/>
        <v>45794.504238251997</v>
      </c>
      <c r="UK116" s="241">
        <f t="shared" si="1389"/>
        <v>15697.924740960001</v>
      </c>
      <c r="UL116" s="241">
        <f t="shared" si="1389"/>
        <v>59200.608170549989</v>
      </c>
      <c r="UM116" s="241">
        <f t="shared" si="1389"/>
        <v>46259.345699028003</v>
      </c>
      <c r="UN116" s="241">
        <f t="shared" si="1389"/>
        <v>68567.925640368005</v>
      </c>
      <c r="UO116" s="241">
        <f t="shared" si="1389"/>
        <v>71175.991049394011</v>
      </c>
      <c r="UP116" s="241">
        <f t="shared" si="1389"/>
        <v>21803.731633530002</v>
      </c>
      <c r="UQ116" s="241">
        <f t="shared" si="1389"/>
        <v>30188.023719084002</v>
      </c>
      <c r="UR116" s="241">
        <f t="shared" si="1389"/>
        <v>27002.716659996</v>
      </c>
      <c r="US116" s="241">
        <f t="shared" si="1389"/>
        <v>70492.064473908016</v>
      </c>
      <c r="UT116" s="241">
        <f t="shared" si="1389"/>
        <v>54868.438163154002</v>
      </c>
      <c r="UU116" s="241">
        <f t="shared" si="1389"/>
        <v>37334.008634538004</v>
      </c>
      <c r="UV116" s="241">
        <f t="shared" si="1389"/>
        <v>43672.236257495999</v>
      </c>
      <c r="UW116" s="241">
        <f t="shared" si="1389"/>
        <v>43144.526894238006</v>
      </c>
      <c r="UX116" s="241">
        <f t="shared" si="1389"/>
        <v>17865.914832612001</v>
      </c>
      <c r="UY116" s="241">
        <f t="shared" si="1389"/>
        <v>28848.746887422003</v>
      </c>
      <c r="UZ116" s="241">
        <f t="shared" si="1389"/>
        <v>70568.267992068009</v>
      </c>
      <c r="VA116" s="241">
        <f t="shared" si="1389"/>
        <v>40707.919401072002</v>
      </c>
      <c r="VB116" s="241">
        <f t="shared" si="1389"/>
        <v>68573.640904230007</v>
      </c>
      <c r="VC116" s="241">
        <f t="shared" si="1389"/>
        <v>16722.862060212003</v>
      </c>
      <c r="VD116" s="241">
        <f t="shared" si="1389"/>
        <v>53578.693618296005</v>
      </c>
      <c r="VE116" s="241">
        <f t="shared" si="1389"/>
        <v>46929.936658835992</v>
      </c>
      <c r="VF116" s="241">
        <f t="shared" si="1389"/>
        <v>35705.158433868004</v>
      </c>
      <c r="VG116" s="241">
        <f t="shared" ref="VG116:XR116" si="1390">SUM(VG91:VG114)</f>
        <v>22015.196396424006</v>
      </c>
      <c r="VH116" s="241">
        <f t="shared" si="1390"/>
        <v>63157.475851008006</v>
      </c>
      <c r="VI116" s="241">
        <f t="shared" si="1390"/>
        <v>24274.630709868001</v>
      </c>
      <c r="VJ116" s="241">
        <f t="shared" si="1390"/>
        <v>65209.255577466007</v>
      </c>
      <c r="VK116" s="241">
        <f t="shared" si="1390"/>
        <v>32615.105772480001</v>
      </c>
      <c r="VL116" s="241">
        <f t="shared" si="1390"/>
        <v>23390.669899211996</v>
      </c>
      <c r="VM116" s="241">
        <f t="shared" si="1390"/>
        <v>50620.092025733989</v>
      </c>
      <c r="VN116" s="241">
        <f t="shared" si="1390"/>
        <v>76950.312637968018</v>
      </c>
      <c r="VO116" s="241">
        <f t="shared" si="1390"/>
        <v>44203.755796662001</v>
      </c>
      <c r="VP116" s="241">
        <f t="shared" si="1390"/>
        <v>51018.25540812</v>
      </c>
      <c r="VQ116" s="241">
        <f t="shared" si="1390"/>
        <v>42868.289140908004</v>
      </c>
      <c r="VR116" s="241">
        <f t="shared" si="1390"/>
        <v>56683.986983315997</v>
      </c>
      <c r="VS116" s="241">
        <f t="shared" si="1390"/>
        <v>48381.613679784008</v>
      </c>
      <c r="VT116" s="241">
        <f t="shared" si="1390"/>
        <v>33613.371860376006</v>
      </c>
      <c r="VU116" s="241">
        <f t="shared" si="1390"/>
        <v>48503.539308839994</v>
      </c>
      <c r="VV116" s="241">
        <f t="shared" si="1390"/>
        <v>44535.241100658001</v>
      </c>
      <c r="VW116" s="241">
        <f t="shared" si="1390"/>
        <v>54045.440167025998</v>
      </c>
      <c r="VX116" s="241">
        <f t="shared" si="1390"/>
        <v>29643.168564240008</v>
      </c>
      <c r="VY116" s="241">
        <f t="shared" si="1390"/>
        <v>41441.378263361999</v>
      </c>
      <c r="VZ116" s="241">
        <f t="shared" si="1390"/>
        <v>21809.446897391994</v>
      </c>
      <c r="WA116" s="241">
        <f t="shared" si="1390"/>
        <v>24110.793145824002</v>
      </c>
      <c r="WB116" s="241">
        <f t="shared" si="1390"/>
        <v>38631.373531212012</v>
      </c>
      <c r="WC116" s="241">
        <f t="shared" si="1390"/>
        <v>29890.829998259997</v>
      </c>
      <c r="WD116" s="241">
        <f t="shared" si="1390"/>
        <v>38713.292313234</v>
      </c>
      <c r="WE116" s="241">
        <f t="shared" si="1390"/>
        <v>24579.444782508002</v>
      </c>
      <c r="WF116" s="241">
        <f t="shared" si="1390"/>
        <v>56019.111287370011</v>
      </c>
      <c r="WG116" s="241">
        <f t="shared" si="1390"/>
        <v>17987.840461667998</v>
      </c>
      <c r="WH116" s="241">
        <f t="shared" si="1390"/>
        <v>45714.490544183995</v>
      </c>
      <c r="WI116" s="241">
        <f t="shared" si="1390"/>
        <v>48743.580391043994</v>
      </c>
      <c r="WJ116" s="241">
        <f t="shared" si="1390"/>
        <v>83772.432601242006</v>
      </c>
      <c r="WK116" s="241">
        <f t="shared" si="1390"/>
        <v>20224.413719664004</v>
      </c>
      <c r="WL116" s="241">
        <f t="shared" si="1390"/>
        <v>24341.308788257997</v>
      </c>
      <c r="WM116" s="241">
        <f t="shared" si="1390"/>
        <v>42904.485812034</v>
      </c>
      <c r="WN116" s="241">
        <f t="shared" si="1390"/>
        <v>16471.390450283998</v>
      </c>
      <c r="WO116" s="241">
        <f t="shared" si="1390"/>
        <v>15052.099924553999</v>
      </c>
      <c r="WP116" s="241">
        <f t="shared" si="1390"/>
        <v>28898.279174225998</v>
      </c>
      <c r="WQ116" s="241">
        <f t="shared" si="1390"/>
        <v>42997.835121780001</v>
      </c>
      <c r="WR116" s="241">
        <f t="shared" si="1390"/>
        <v>35278.418732172002</v>
      </c>
      <c r="WS116" s="241">
        <f t="shared" si="1390"/>
        <v>37090.157376426003</v>
      </c>
      <c r="WT116" s="241">
        <f t="shared" si="1390"/>
        <v>26936.038581605997</v>
      </c>
      <c r="WU116" s="241">
        <f t="shared" si="1390"/>
        <v>46457.474846244011</v>
      </c>
      <c r="WV116" s="241">
        <f t="shared" si="1390"/>
        <v>22209.515367732009</v>
      </c>
      <c r="WW116" s="241">
        <f t="shared" si="1390"/>
        <v>23716.439939346001</v>
      </c>
      <c r="WX116" s="241">
        <f t="shared" si="1390"/>
        <v>57918.483977508011</v>
      </c>
      <c r="WY116" s="241">
        <f t="shared" si="1390"/>
        <v>32851.336678776002</v>
      </c>
      <c r="WZ116" s="241">
        <f t="shared" si="1390"/>
        <v>26615.983805334003</v>
      </c>
      <c r="XA116" s="241">
        <f t="shared" si="1390"/>
        <v>12381.166613046002</v>
      </c>
      <c r="XB116" s="241">
        <f t="shared" si="1390"/>
        <v>61829.629547069999</v>
      </c>
      <c r="XC116" s="241">
        <f t="shared" si="1390"/>
        <v>31216.771214244</v>
      </c>
      <c r="XD116" s="241">
        <f t="shared" si="1390"/>
        <v>44100.881047146002</v>
      </c>
      <c r="XE116" s="241">
        <f t="shared" si="1390"/>
        <v>44758.136391275992</v>
      </c>
      <c r="XF116" s="241">
        <f t="shared" si="1390"/>
        <v>17804.952018084005</v>
      </c>
      <c r="XG116" s="241">
        <f t="shared" si="1390"/>
        <v>15865.572480912</v>
      </c>
      <c r="XH116" s="241">
        <f t="shared" si="1390"/>
        <v>46442.234142612004</v>
      </c>
      <c r="XI116" s="241">
        <f t="shared" si="1390"/>
        <v>36844.401030360008</v>
      </c>
      <c r="XJ116" s="241">
        <f t="shared" si="1390"/>
        <v>42896.865460218003</v>
      </c>
      <c r="XK116" s="241">
        <f t="shared" si="1390"/>
        <v>43363.612008948003</v>
      </c>
      <c r="XL116" s="241">
        <f t="shared" si="1390"/>
        <v>30313.759524047997</v>
      </c>
      <c r="XM116" s="241">
        <f t="shared" si="1390"/>
        <v>29393.602042266004</v>
      </c>
      <c r="XN116" s="241">
        <f t="shared" si="1390"/>
        <v>105398.99105504999</v>
      </c>
      <c r="XO116" s="241">
        <f t="shared" si="1390"/>
        <v>17155.31702577</v>
      </c>
      <c r="XP116" s="241">
        <f t="shared" si="1390"/>
        <v>56630.644520604008</v>
      </c>
      <c r="XQ116" s="241">
        <f t="shared" si="1390"/>
        <v>24996.659044434011</v>
      </c>
      <c r="XR116" s="241">
        <f t="shared" si="1390"/>
        <v>34005.819978899999</v>
      </c>
      <c r="XS116" s="241">
        <f t="shared" ref="XS116:AAD116" si="1391">SUM(XS91:XS114)</f>
        <v>37259.710204332019</v>
      </c>
      <c r="XT116" s="241">
        <f t="shared" si="1391"/>
        <v>34815.482359349997</v>
      </c>
      <c r="XU116" s="241">
        <f t="shared" si="1391"/>
        <v>41469.954582671999</v>
      </c>
      <c r="XV116" s="241">
        <f t="shared" si="1391"/>
        <v>25036.665891468001</v>
      </c>
      <c r="XW116" s="241">
        <f t="shared" si="1391"/>
        <v>52462.312077251998</v>
      </c>
      <c r="XX116" s="241">
        <f t="shared" si="1391"/>
        <v>42559.664892359993</v>
      </c>
      <c r="XY116" s="241">
        <f t="shared" si="1391"/>
        <v>50361.000063990003</v>
      </c>
      <c r="XZ116" s="241">
        <f t="shared" si="1391"/>
        <v>30186.118631130008</v>
      </c>
      <c r="YA116" s="241">
        <f t="shared" si="1391"/>
        <v>29479.331000196005</v>
      </c>
      <c r="YB116" s="241">
        <f t="shared" si="1391"/>
        <v>22960.120021608003</v>
      </c>
      <c r="YC116" s="241">
        <f t="shared" si="1391"/>
        <v>51467.856165263998</v>
      </c>
      <c r="YD116" s="241">
        <f t="shared" si="1391"/>
        <v>37234.94406093</v>
      </c>
      <c r="YE116" s="241">
        <f t="shared" si="1391"/>
        <v>19889.118239760002</v>
      </c>
      <c r="YF116" s="241">
        <f t="shared" si="1391"/>
        <v>18290.749446354002</v>
      </c>
      <c r="YG116" s="241">
        <f t="shared" si="1391"/>
        <v>40526.936045442002</v>
      </c>
      <c r="YH116" s="241">
        <f t="shared" si="1391"/>
        <v>43580.792035704006</v>
      </c>
      <c r="YI116" s="241">
        <f t="shared" si="1391"/>
        <v>52414.684878402004</v>
      </c>
      <c r="YJ116" s="241">
        <f t="shared" si="1391"/>
        <v>47248.086347154007</v>
      </c>
      <c r="YK116" s="241">
        <f t="shared" si="1391"/>
        <v>45687.819312828004</v>
      </c>
      <c r="YL116" s="241">
        <f t="shared" si="1391"/>
        <v>37311.147579090015</v>
      </c>
      <c r="YM116" s="241">
        <f t="shared" si="1391"/>
        <v>24242.244214650003</v>
      </c>
      <c r="YN116" s="241">
        <f t="shared" si="1391"/>
        <v>65329.276118567992</v>
      </c>
      <c r="YO116" s="241">
        <f t="shared" si="1391"/>
        <v>20672.109388854005</v>
      </c>
      <c r="YP116" s="241">
        <f t="shared" si="1391"/>
        <v>40366.908657306005</v>
      </c>
      <c r="YQ116" s="241">
        <f t="shared" si="1391"/>
        <v>79653.632444694013</v>
      </c>
      <c r="YR116" s="241">
        <f t="shared" si="1391"/>
        <v>23908.853822700003</v>
      </c>
      <c r="YS116" s="241">
        <f t="shared" si="1391"/>
        <v>20060.576155620005</v>
      </c>
      <c r="YT116" s="241">
        <f t="shared" si="1391"/>
        <v>25436.734361808001</v>
      </c>
      <c r="YU116" s="241">
        <f t="shared" si="1391"/>
        <v>43306.459370327997</v>
      </c>
      <c r="YV116" s="241">
        <f t="shared" si="1391"/>
        <v>39242.906764446008</v>
      </c>
      <c r="YW116" s="241">
        <f t="shared" si="1391"/>
        <v>46962.323154054</v>
      </c>
      <c r="YX116" s="241">
        <f t="shared" si="1391"/>
        <v>32441.742768666008</v>
      </c>
      <c r="YY116" s="241">
        <f t="shared" si="1391"/>
        <v>41649.032850347998</v>
      </c>
      <c r="YZ116" s="241">
        <f t="shared" si="1391"/>
        <v>37652.158322856005</v>
      </c>
      <c r="ZA116" s="241">
        <f t="shared" si="1391"/>
        <v>36017.592858324002</v>
      </c>
      <c r="ZB116" s="241">
        <f t="shared" si="1391"/>
        <v>24889.974119010003</v>
      </c>
      <c r="ZC116" s="241">
        <f t="shared" si="1391"/>
        <v>41850.972173472001</v>
      </c>
      <c r="ZD116" s="241">
        <f t="shared" si="1391"/>
        <v>48996.957088926007</v>
      </c>
      <c r="ZE116" s="241">
        <f t="shared" si="1391"/>
        <v>49526.571540138008</v>
      </c>
      <c r="ZF116" s="241">
        <f t="shared" si="1391"/>
        <v>53218.631994990006</v>
      </c>
      <c r="ZG116" s="241">
        <f t="shared" si="1391"/>
        <v>45348.713657015993</v>
      </c>
      <c r="ZH116" s="241">
        <f t="shared" si="1391"/>
        <v>54209.277731069997</v>
      </c>
      <c r="ZI116" s="241">
        <f t="shared" si="1391"/>
        <v>29328.829051830002</v>
      </c>
      <c r="ZJ116" s="241">
        <f t="shared" si="1391"/>
        <v>44537.146188612001</v>
      </c>
      <c r="ZK116" s="241">
        <f t="shared" si="1391"/>
        <v>17934.497998956002</v>
      </c>
      <c r="ZL116" s="241">
        <f t="shared" si="1391"/>
        <v>40422.156207971995</v>
      </c>
      <c r="ZM116" s="241">
        <f t="shared" si="1391"/>
        <v>69470.937330564004</v>
      </c>
      <c r="ZN116" s="241">
        <f t="shared" si="1391"/>
        <v>50008.5587925</v>
      </c>
      <c r="ZO116" s="241">
        <f t="shared" si="1391"/>
        <v>27637.110948678004</v>
      </c>
      <c r="ZP116" s="241">
        <f t="shared" si="1391"/>
        <v>19037.543924322003</v>
      </c>
      <c r="ZQ116" s="241">
        <f t="shared" si="1391"/>
        <v>22683.882268278005</v>
      </c>
      <c r="ZR116" s="241">
        <f t="shared" si="1391"/>
        <v>29532.673462908002</v>
      </c>
      <c r="ZS116" s="241">
        <f t="shared" si="1391"/>
        <v>49332.252568829994</v>
      </c>
      <c r="ZT116" s="241">
        <f t="shared" si="1391"/>
        <v>19447.137834432004</v>
      </c>
      <c r="ZU116" s="241">
        <f t="shared" si="1391"/>
        <v>20936.916614459999</v>
      </c>
      <c r="ZV116" s="241">
        <f t="shared" si="1391"/>
        <v>22506.709088556003</v>
      </c>
      <c r="ZW116" s="241">
        <f t="shared" si="1391"/>
        <v>57840.37537139401</v>
      </c>
      <c r="ZX116" s="241">
        <f t="shared" si="1391"/>
        <v>37943.636779818</v>
      </c>
      <c r="ZY116" s="241">
        <f t="shared" si="1391"/>
        <v>26198.769543408009</v>
      </c>
      <c r="ZZ116" s="241">
        <f t="shared" si="1391"/>
        <v>32721.790697904005</v>
      </c>
      <c r="AAA116" s="241">
        <f t="shared" si="1391"/>
        <v>38197.013477700006</v>
      </c>
      <c r="AAB116" s="241">
        <f t="shared" si="1391"/>
        <v>35575.612452996</v>
      </c>
      <c r="AAC116" s="241">
        <f t="shared" si="1391"/>
        <v>21066.462595332003</v>
      </c>
      <c r="AAD116" s="241">
        <f t="shared" si="1391"/>
        <v>20639.722893636001</v>
      </c>
      <c r="AAE116" s="241">
        <f t="shared" ref="AAE116:ACP116" si="1392">SUM(AAE91:AAE114)</f>
        <v>39816.338238600001</v>
      </c>
      <c r="AAF116" s="241">
        <f t="shared" si="1392"/>
        <v>18873.706360278004</v>
      </c>
      <c r="AAG116" s="241">
        <f t="shared" si="1392"/>
        <v>45015.323265066007</v>
      </c>
      <c r="AAH116" s="241">
        <f t="shared" si="1392"/>
        <v>40144.013366687992</v>
      </c>
      <c r="AAI116" s="241">
        <f t="shared" si="1392"/>
        <v>39290.533963296009</v>
      </c>
      <c r="AAJ116" s="241">
        <f t="shared" si="1392"/>
        <v>17635.399190178003</v>
      </c>
      <c r="AAK116" s="241">
        <f t="shared" si="1392"/>
        <v>24648.027948852003</v>
      </c>
      <c r="AAL116" s="241">
        <f t="shared" si="1392"/>
        <v>31891.172349959998</v>
      </c>
      <c r="AAM116" s="241">
        <f t="shared" si="1392"/>
        <v>80520.447463763994</v>
      </c>
      <c r="AAN116" s="241">
        <f t="shared" si="1392"/>
        <v>32178.840631014005</v>
      </c>
      <c r="AAO116" s="241">
        <f t="shared" si="1392"/>
        <v>44066.589463974007</v>
      </c>
      <c r="AAP116" s="241">
        <f t="shared" si="1392"/>
        <v>40938.435043506004</v>
      </c>
      <c r="AAQ116" s="241">
        <f t="shared" si="1392"/>
        <v>60631.329224004003</v>
      </c>
      <c r="AAR116" s="241">
        <f t="shared" si="1392"/>
        <v>14737.760412144004</v>
      </c>
      <c r="AAS116" s="241">
        <f t="shared" si="1392"/>
        <v>65877.941449320017</v>
      </c>
      <c r="AAT116" s="241">
        <f t="shared" si="1392"/>
        <v>81585.391630050013</v>
      </c>
      <c r="AAU116" s="241">
        <f t="shared" si="1392"/>
        <v>54818.905876350014</v>
      </c>
      <c r="AAV116" s="241">
        <f t="shared" si="1392"/>
        <v>49176.03535660202</v>
      </c>
      <c r="AAW116" s="241">
        <f t="shared" si="1392"/>
        <v>44794.333062402002</v>
      </c>
      <c r="AAX116" s="241">
        <f t="shared" si="1392"/>
        <v>24324.162996671999</v>
      </c>
      <c r="AAY116" s="241">
        <f t="shared" si="1392"/>
        <v>29763.189105342</v>
      </c>
      <c r="AAZ116" s="241">
        <f t="shared" si="1392"/>
        <v>72943.912670705991</v>
      </c>
      <c r="ABA116" s="241">
        <f t="shared" si="1392"/>
        <v>23962.196285412007</v>
      </c>
      <c r="ABB116" s="241">
        <f t="shared" si="1392"/>
        <v>14118.606827094</v>
      </c>
      <c r="ABC116" s="241">
        <f t="shared" si="1392"/>
        <v>32422.691889126007</v>
      </c>
      <c r="ABD116" s="241">
        <f t="shared" si="1392"/>
        <v>44826.71955762001</v>
      </c>
      <c r="ABE116" s="241">
        <f t="shared" si="1392"/>
        <v>42908.295987942009</v>
      </c>
      <c r="ABF116" s="241">
        <f t="shared" si="1392"/>
        <v>61454.327220132</v>
      </c>
      <c r="ABG116" s="241">
        <f t="shared" si="1392"/>
        <v>59823.571931508006</v>
      </c>
      <c r="ABH116" s="241">
        <f t="shared" si="1392"/>
        <v>47048.052111984005</v>
      </c>
      <c r="ABI116" s="241">
        <f t="shared" si="1392"/>
        <v>39913.497724254004</v>
      </c>
      <c r="ABJ116" s="241">
        <f t="shared" si="1392"/>
        <v>28770.638281307998</v>
      </c>
      <c r="ABK116" s="241">
        <f t="shared" si="1392"/>
        <v>46213.623588132003</v>
      </c>
      <c r="ABL116" s="241">
        <f t="shared" si="1392"/>
        <v>63534.683265900007</v>
      </c>
      <c r="ABM116" s="241">
        <f t="shared" si="1392"/>
        <v>31262.493325140007</v>
      </c>
      <c r="ABN116" s="241">
        <f t="shared" si="1392"/>
        <v>17267.717215056004</v>
      </c>
      <c r="ABO116" s="241">
        <f t="shared" si="1392"/>
        <v>57366.008470847992</v>
      </c>
      <c r="ABP116" s="241">
        <f t="shared" si="1392"/>
        <v>43428.384999384005</v>
      </c>
      <c r="ABQ116" s="241">
        <f t="shared" si="1392"/>
        <v>48520.685100426002</v>
      </c>
      <c r="ABR116" s="241">
        <f t="shared" si="1392"/>
        <v>37791.229743498006</v>
      </c>
      <c r="ABS116" s="241">
        <f t="shared" si="1392"/>
        <v>32493.180143423997</v>
      </c>
      <c r="ABT116" s="241">
        <f t="shared" si="1392"/>
        <v>66940.980527652006</v>
      </c>
      <c r="ABU116" s="241">
        <f t="shared" si="1392"/>
        <v>63126.994443744006</v>
      </c>
      <c r="ABV116" s="241">
        <f t="shared" si="1392"/>
        <v>80596.650981924016</v>
      </c>
      <c r="ABW116" s="241">
        <f t="shared" si="1392"/>
        <v>72448.589802666</v>
      </c>
      <c r="ABX116" s="241">
        <f t="shared" si="1392"/>
        <v>33676.239762858</v>
      </c>
      <c r="ABY116" s="241">
        <f t="shared" si="1392"/>
        <v>35653.721059110008</v>
      </c>
      <c r="ABZ116" s="241">
        <f t="shared" si="1392"/>
        <v>42203.413444962003</v>
      </c>
      <c r="ACA116" s="241">
        <f t="shared" si="1392"/>
        <v>18982.296373656005</v>
      </c>
      <c r="ACB116" s="241">
        <f t="shared" si="1392"/>
        <v>47189.02862058</v>
      </c>
      <c r="ACC116" s="241">
        <f t="shared" si="1392"/>
        <v>36408.135888894009</v>
      </c>
      <c r="ACD116" s="241">
        <f t="shared" si="1392"/>
        <v>48634.990377666007</v>
      </c>
      <c r="ACE116" s="241">
        <f t="shared" si="1392"/>
        <v>51416.418790506003</v>
      </c>
      <c r="ACF116" s="241">
        <f t="shared" si="1392"/>
        <v>58520.49177097201</v>
      </c>
      <c r="ACG116" s="241">
        <f t="shared" si="1392"/>
        <v>41847.161997564006</v>
      </c>
      <c r="ACH116" s="241">
        <f t="shared" si="1392"/>
        <v>53075.750398439995</v>
      </c>
      <c r="ACI116" s="241">
        <f t="shared" si="1392"/>
        <v>27684.738147528005</v>
      </c>
      <c r="ACJ116" s="241">
        <f t="shared" si="1392"/>
        <v>32283.620468484005</v>
      </c>
      <c r="ACK116" s="241">
        <f t="shared" si="1392"/>
        <v>72454.305066527988</v>
      </c>
      <c r="ACL116" s="241">
        <f t="shared" si="1392"/>
        <v>25310.99855684401</v>
      </c>
      <c r="ACM116" s="241">
        <f t="shared" si="1392"/>
        <v>52087.009750314006</v>
      </c>
      <c r="ACN116" s="241">
        <f t="shared" si="1392"/>
        <v>34381.122305837998</v>
      </c>
      <c r="ACO116" s="241">
        <f t="shared" si="1392"/>
        <v>30746.214489606002</v>
      </c>
      <c r="ACP116" s="241">
        <f t="shared" si="1392"/>
        <v>20256.800214881998</v>
      </c>
      <c r="ACQ116" s="241">
        <f t="shared" ref="ACQ116:AFB116" si="1393">SUM(ACQ91:ACQ114)</f>
        <v>41016.543649619991</v>
      </c>
      <c r="ACR116" s="241">
        <f t="shared" si="1393"/>
        <v>53106.23180570401</v>
      </c>
      <c r="ACS116" s="241">
        <f t="shared" si="1393"/>
        <v>50707.72607161801</v>
      </c>
      <c r="ACT116" s="241">
        <f t="shared" si="1393"/>
        <v>48532.115628150001</v>
      </c>
      <c r="ACU116" s="241">
        <f t="shared" si="1393"/>
        <v>54081.636838152008</v>
      </c>
      <c r="ACV116" s="241">
        <f t="shared" si="1393"/>
        <v>31893.077437914006</v>
      </c>
      <c r="ACW116" s="241">
        <f t="shared" si="1393"/>
        <v>46065.026727720004</v>
      </c>
      <c r="ACX116" s="241">
        <f t="shared" si="1393"/>
        <v>58897.69918586401</v>
      </c>
      <c r="ACY116" s="241">
        <f t="shared" si="1393"/>
        <v>29631.738036516002</v>
      </c>
      <c r="ACZ116" s="241">
        <f t="shared" si="1393"/>
        <v>25859.663887596002</v>
      </c>
      <c r="ADA116" s="241">
        <f t="shared" si="1393"/>
        <v>37819.806062808006</v>
      </c>
      <c r="ADB116" s="241">
        <f t="shared" si="1393"/>
        <v>53241.493050438003</v>
      </c>
      <c r="ADC116" s="241">
        <f t="shared" si="1393"/>
        <v>30218.505126348009</v>
      </c>
      <c r="ADD116" s="241">
        <f t="shared" si="1393"/>
        <v>101920.300451046</v>
      </c>
      <c r="ADE116" s="241">
        <f t="shared" si="1393"/>
        <v>53395.805174711997</v>
      </c>
      <c r="ADF116" s="241">
        <f t="shared" si="1393"/>
        <v>37065.391233023998</v>
      </c>
      <c r="ADG116" s="241">
        <f t="shared" si="1393"/>
        <v>56523.959595179986</v>
      </c>
      <c r="ADH116" s="241">
        <f t="shared" si="1393"/>
        <v>24659.458476576005</v>
      </c>
      <c r="ADI116" s="241">
        <f t="shared" si="1393"/>
        <v>91611.869531952005</v>
      </c>
      <c r="ADJ116" s="241">
        <f t="shared" si="1393"/>
        <v>36520.536078180005</v>
      </c>
      <c r="ADK116" s="241">
        <f t="shared" si="1393"/>
        <v>91830.954646662009</v>
      </c>
      <c r="ADL116" s="241">
        <f t="shared" si="1393"/>
        <v>42929.251955435997</v>
      </c>
      <c r="ADM116" s="241">
        <f t="shared" si="1393"/>
        <v>18336.471557250003</v>
      </c>
      <c r="ADN116" s="241">
        <f t="shared" si="1393"/>
        <v>30824.323095719996</v>
      </c>
      <c r="ADO116" s="241">
        <f t="shared" si="1393"/>
        <v>68202.148753200003</v>
      </c>
      <c r="ADP116" s="241">
        <f t="shared" si="1393"/>
        <v>38368.471393560001</v>
      </c>
      <c r="ADQ116" s="241">
        <f t="shared" si="1393"/>
        <v>49722.7955994</v>
      </c>
      <c r="ADR116" s="241">
        <f t="shared" si="1393"/>
        <v>53428.191669929991</v>
      </c>
      <c r="ADS116" s="241">
        <f t="shared" si="1393"/>
        <v>29176.422015510008</v>
      </c>
      <c r="ADT116" s="241">
        <f t="shared" si="1393"/>
        <v>29164.991487785999</v>
      </c>
      <c r="ADU116" s="241">
        <f t="shared" si="1393"/>
        <v>27781.897633182005</v>
      </c>
      <c r="ADV116" s="241">
        <f t="shared" si="1393"/>
        <v>44441.891790911999</v>
      </c>
      <c r="ADW116" s="241">
        <f t="shared" si="1393"/>
        <v>22792.472281655999</v>
      </c>
      <c r="ADX116" s="241">
        <f t="shared" si="1393"/>
        <v>12156.366234474002</v>
      </c>
      <c r="ADY116" s="241">
        <f t="shared" si="1393"/>
        <v>57005.946847542007</v>
      </c>
      <c r="ADZ116" s="241">
        <f t="shared" si="1393"/>
        <v>51776.480413812002</v>
      </c>
      <c r="AEA116" s="241">
        <f t="shared" si="1393"/>
        <v>49922.829834570002</v>
      </c>
      <c r="AEB116" s="241">
        <f t="shared" si="1393"/>
        <v>40100.196343746</v>
      </c>
      <c r="AEC116" s="241">
        <f t="shared" si="1393"/>
        <v>40761.261863783999</v>
      </c>
      <c r="AED116" s="241">
        <f t="shared" si="1393"/>
        <v>16530.448176858001</v>
      </c>
      <c r="AEE116" s="241">
        <f t="shared" si="1393"/>
        <v>38475.156318984002</v>
      </c>
      <c r="AEF116" s="241">
        <f t="shared" si="1393"/>
        <v>29294.537468658003</v>
      </c>
      <c r="AEG116" s="241">
        <f t="shared" si="1393"/>
        <v>37787.419567590005</v>
      </c>
      <c r="AEH116" s="241">
        <f t="shared" si="1393"/>
        <v>20331.098645088005</v>
      </c>
      <c r="AEI116" s="241">
        <f t="shared" si="1393"/>
        <v>25257.656094131999</v>
      </c>
      <c r="AEJ116" s="241">
        <f t="shared" si="1393"/>
        <v>24116.508409686001</v>
      </c>
      <c r="AEK116" s="241">
        <f t="shared" si="1393"/>
        <v>48972.190945523995</v>
      </c>
      <c r="AEL116" s="241">
        <f t="shared" si="1393"/>
        <v>20066.291419482</v>
      </c>
      <c r="AEM116" s="241">
        <f t="shared" si="1393"/>
        <v>32557.953133860006</v>
      </c>
      <c r="AEN116" s="241">
        <f t="shared" si="1393"/>
        <v>66927.644911973999</v>
      </c>
      <c r="AEO116" s="241">
        <f t="shared" si="1393"/>
        <v>25101.438881904003</v>
      </c>
      <c r="AEP116" s="241">
        <f t="shared" si="1393"/>
        <v>33750.538193064</v>
      </c>
      <c r="AEQ116" s="241">
        <f t="shared" si="1393"/>
        <v>27437.076713508006</v>
      </c>
      <c r="AER116" s="241">
        <f t="shared" si="1393"/>
        <v>22853.435096184006</v>
      </c>
      <c r="AES116" s="241">
        <f t="shared" si="1393"/>
        <v>58101.372421092012</v>
      </c>
      <c r="AET116" s="241">
        <f t="shared" si="1393"/>
        <v>37160.645630724001</v>
      </c>
      <c r="AEU116" s="241">
        <f t="shared" si="1393"/>
        <v>52527.085067687993</v>
      </c>
      <c r="AEV116" s="241">
        <f t="shared" si="1393"/>
        <v>25882.524943044002</v>
      </c>
      <c r="AEW116" s="241">
        <f t="shared" si="1393"/>
        <v>32704.644906318004</v>
      </c>
      <c r="AEX116" s="241">
        <f t="shared" si="1393"/>
        <v>55091.333453772007</v>
      </c>
      <c r="AEY116" s="241">
        <f t="shared" si="1393"/>
        <v>54756.037973867991</v>
      </c>
      <c r="AEZ116" s="241">
        <f t="shared" si="1393"/>
        <v>22506.709088555999</v>
      </c>
      <c r="AFA116" s="241">
        <f t="shared" si="1393"/>
        <v>60663.715719221997</v>
      </c>
      <c r="AFB116" s="241">
        <f t="shared" si="1393"/>
        <v>22643.875421244004</v>
      </c>
      <c r="AFC116" s="241">
        <f t="shared" ref="AFC116:AHN116" si="1394">SUM(AFC91:AFC114)</f>
        <v>39827.768766324007</v>
      </c>
      <c r="AFD116" s="241">
        <f t="shared" si="1394"/>
        <v>34541.149693974003</v>
      </c>
      <c r="AFE116" s="241">
        <f t="shared" si="1394"/>
        <v>11984.908318614001</v>
      </c>
      <c r="AFF116" s="241">
        <f t="shared" si="1394"/>
        <v>44321.871249810007</v>
      </c>
      <c r="AFG116" s="241">
        <f t="shared" si="1394"/>
        <v>34668.790586892006</v>
      </c>
      <c r="AFH116" s="241">
        <f t="shared" si="1394"/>
        <v>23304.940941281999</v>
      </c>
      <c r="AFI116" s="241">
        <f t="shared" si="1394"/>
        <v>71396.981252058002</v>
      </c>
      <c r="AFJ116" s="241">
        <f t="shared" si="1394"/>
        <v>23280.174797880001</v>
      </c>
      <c r="AFK116" s="241">
        <f t="shared" si="1394"/>
        <v>50486.735868953998</v>
      </c>
      <c r="AFL116" s="241">
        <f t="shared" si="1394"/>
        <v>36764.387336291999</v>
      </c>
      <c r="AFM116" s="241">
        <f t="shared" si="1394"/>
        <v>55318.038920298008</v>
      </c>
      <c r="AFN116" s="241">
        <f t="shared" si="1394"/>
        <v>28515.356495472002</v>
      </c>
      <c r="AFO116" s="241">
        <f t="shared" si="1394"/>
        <v>32157.884663520003</v>
      </c>
      <c r="AFP116" s="241">
        <f t="shared" si="1394"/>
        <v>34897.401141372</v>
      </c>
      <c r="AFQ116" s="241">
        <f t="shared" si="1394"/>
        <v>53424.381494022004</v>
      </c>
      <c r="AFR116" s="241">
        <f t="shared" si="1394"/>
        <v>41689.039697381995</v>
      </c>
      <c r="AFS116" s="241">
        <f t="shared" si="1394"/>
        <v>36171.904982598004</v>
      </c>
      <c r="AFT116" s="241">
        <f t="shared" si="1394"/>
        <v>49936.165450247994</v>
      </c>
      <c r="AFU116" s="241">
        <f t="shared" si="1394"/>
        <v>28515.356495472002</v>
      </c>
      <c r="AFV116" s="241">
        <f t="shared" si="1394"/>
        <v>23074.425298848004</v>
      </c>
      <c r="AFW116" s="241">
        <f t="shared" si="1394"/>
        <v>55308.51348052801</v>
      </c>
      <c r="AFX116" s="241">
        <f t="shared" si="1394"/>
        <v>42268.186435397998</v>
      </c>
      <c r="AFY116" s="241">
        <f t="shared" si="1394"/>
        <v>50585.800442562002</v>
      </c>
      <c r="AFZ116" s="241">
        <f t="shared" si="1394"/>
        <v>20252.990038974</v>
      </c>
      <c r="AGA116" s="241">
        <f t="shared" si="1394"/>
        <v>17545.860056340003</v>
      </c>
      <c r="AGB116" s="241">
        <f t="shared" si="1394"/>
        <v>23790.738369552</v>
      </c>
      <c r="AGC116" s="241">
        <f t="shared" si="1394"/>
        <v>50067.616519073992</v>
      </c>
      <c r="AGD116" s="241">
        <f t="shared" si="1394"/>
        <v>34463.041087860009</v>
      </c>
      <c r="AGE116" s="241">
        <f t="shared" si="1394"/>
        <v>22731.509467128006</v>
      </c>
      <c r="AGF116" s="241">
        <f t="shared" si="1394"/>
        <v>21662.755124934007</v>
      </c>
      <c r="AGG116" s="241">
        <f t="shared" si="1394"/>
        <v>26810.302776642005</v>
      </c>
      <c r="AGH116" s="241">
        <f t="shared" si="1394"/>
        <v>21573.215991096</v>
      </c>
      <c r="AGI116" s="241">
        <f t="shared" si="1394"/>
        <v>38141.765927034008</v>
      </c>
      <c r="AGJ116" s="241">
        <f t="shared" si="1394"/>
        <v>25210.028895282001</v>
      </c>
      <c r="AGK116" s="241">
        <f t="shared" si="1394"/>
        <v>19462.378538063997</v>
      </c>
      <c r="AGL116" s="241">
        <f t="shared" si="1394"/>
        <v>23181.110224272004</v>
      </c>
      <c r="AGM116" s="241">
        <f t="shared" si="1394"/>
        <v>36263.349204390004</v>
      </c>
      <c r="AGN116" s="241">
        <f t="shared" si="1394"/>
        <v>50332.423744679989</v>
      </c>
      <c r="AGO116" s="241">
        <f t="shared" si="1394"/>
        <v>74231.752127610001</v>
      </c>
      <c r="AGP116" s="241">
        <f t="shared" si="1394"/>
        <v>33741.01275329401</v>
      </c>
      <c r="AGQ116" s="241">
        <f t="shared" si="1394"/>
        <v>37739.792368739996</v>
      </c>
      <c r="AGR116" s="241">
        <f t="shared" si="1394"/>
        <v>34152.511751358004</v>
      </c>
      <c r="AGS116" s="241">
        <f t="shared" si="1394"/>
        <v>31131.042256314002</v>
      </c>
      <c r="AGT116" s="241">
        <f t="shared" si="1394"/>
        <v>17258.191775285999</v>
      </c>
      <c r="AGU116" s="241">
        <f t="shared" si="1394"/>
        <v>25503.412440198001</v>
      </c>
      <c r="AGV116" s="241">
        <f t="shared" si="1394"/>
        <v>32919.919845120006</v>
      </c>
      <c r="AGW116" s="241">
        <f t="shared" si="1394"/>
        <v>36865.356997854011</v>
      </c>
      <c r="AGX116" s="241">
        <f t="shared" si="1394"/>
        <v>21603.697398360011</v>
      </c>
      <c r="AGY116" s="241">
        <f t="shared" si="1394"/>
        <v>61701.98865415201</v>
      </c>
      <c r="AGZ116" s="241">
        <f t="shared" si="1394"/>
        <v>20357.769876444003</v>
      </c>
      <c r="AHA116" s="241">
        <f t="shared" si="1394"/>
        <v>69861.480361134003</v>
      </c>
      <c r="AHB116" s="241">
        <f t="shared" si="1394"/>
        <v>20007.233692907997</v>
      </c>
      <c r="AHC116" s="241">
        <f t="shared" si="1394"/>
        <v>16513.302385272</v>
      </c>
      <c r="AHD116" s="241">
        <f t="shared" si="1394"/>
        <v>49463.703637656021</v>
      </c>
      <c r="AHE116" s="241">
        <f t="shared" si="1394"/>
        <v>68484.101770392008</v>
      </c>
      <c r="AHF116" s="241">
        <f t="shared" si="1394"/>
        <v>36162.379542828006</v>
      </c>
      <c r="AHG116" s="241">
        <f t="shared" si="1394"/>
        <v>21921.847086678008</v>
      </c>
      <c r="AHH116" s="241">
        <f t="shared" si="1394"/>
        <v>35192.689774241997</v>
      </c>
      <c r="AHI116" s="241">
        <f t="shared" si="1394"/>
        <v>42452.979966936</v>
      </c>
      <c r="AHJ116" s="241">
        <f t="shared" si="1394"/>
        <v>22457.176801752004</v>
      </c>
      <c r="AHK116" s="241">
        <f t="shared" si="1394"/>
        <v>14644.411102397999</v>
      </c>
      <c r="AHL116" s="241">
        <f t="shared" si="1394"/>
        <v>50930.621362236001</v>
      </c>
      <c r="AHM116" s="241">
        <f t="shared" si="1394"/>
        <v>52170.833620289995</v>
      </c>
      <c r="AHN116" s="241">
        <f t="shared" si="1394"/>
        <v>40542.176749074002</v>
      </c>
      <c r="AHO116" s="241">
        <f t="shared" ref="AHO116:AJZ116" si="1395">SUM(AHO91:AHO114)</f>
        <v>40728.875368566005</v>
      </c>
      <c r="AHP116" s="241">
        <f t="shared" si="1395"/>
        <v>18637.475453981999</v>
      </c>
      <c r="AHQ116" s="241">
        <f t="shared" si="1395"/>
        <v>37326.388282721993</v>
      </c>
      <c r="AHR116" s="241">
        <f t="shared" si="1395"/>
        <v>14994.947285933997</v>
      </c>
      <c r="AHS116" s="241">
        <f t="shared" si="1395"/>
        <v>45190.591356834011</v>
      </c>
      <c r="AHT116" s="241">
        <f t="shared" si="1395"/>
        <v>34123.935432047998</v>
      </c>
      <c r="AHU116" s="241">
        <f t="shared" si="1395"/>
        <v>17713.507796292004</v>
      </c>
      <c r="AHV116" s="241">
        <f t="shared" si="1395"/>
        <v>34139.176135679998</v>
      </c>
      <c r="AHW116" s="241">
        <f t="shared" si="1395"/>
        <v>33272.361116609994</v>
      </c>
      <c r="AHX116" s="241">
        <f t="shared" si="1395"/>
        <v>25404.347866590004</v>
      </c>
      <c r="AHY116" s="241">
        <f t="shared" si="1395"/>
        <v>21653.229685163995</v>
      </c>
      <c r="AHZ116" s="241">
        <f t="shared" si="1395"/>
        <v>50591.515706423997</v>
      </c>
      <c r="AIA116" s="241">
        <f t="shared" si="1395"/>
        <v>43881.795932435991</v>
      </c>
      <c r="AIB116" s="241">
        <f t="shared" si="1395"/>
        <v>23773.592577966003</v>
      </c>
      <c r="AIC116" s="241">
        <f t="shared" si="1395"/>
        <v>42700.641400956003</v>
      </c>
      <c r="AID116" s="241">
        <f t="shared" si="1395"/>
        <v>60678.956422854011</v>
      </c>
      <c r="AIE116" s="241">
        <f t="shared" si="1395"/>
        <v>45565.893683771996</v>
      </c>
      <c r="AIF116" s="241">
        <f t="shared" si="1395"/>
        <v>19170.900081102001</v>
      </c>
      <c r="AIG116" s="241">
        <f t="shared" si="1395"/>
        <v>17835.433425348005</v>
      </c>
      <c r="AIH116" s="241">
        <f t="shared" si="1395"/>
        <v>36450.047823882007</v>
      </c>
      <c r="AII116" s="241">
        <f t="shared" si="1395"/>
        <v>24468.949681176004</v>
      </c>
      <c r="AIJ116" s="241">
        <f t="shared" si="1395"/>
        <v>21378.897019788001</v>
      </c>
      <c r="AIK116" s="241">
        <f t="shared" si="1395"/>
        <v>31411.090185552002</v>
      </c>
      <c r="AIL116" s="241">
        <f t="shared" si="1395"/>
        <v>31487.293703712003</v>
      </c>
      <c r="AIM116" s="241">
        <f t="shared" si="1395"/>
        <v>20814.990985403998</v>
      </c>
      <c r="AIN116" s="241">
        <f t="shared" si="1395"/>
        <v>48935.994274397999</v>
      </c>
      <c r="AIO116" s="241">
        <f t="shared" si="1395"/>
        <v>39439.130823708008</v>
      </c>
      <c r="AIP116" s="241">
        <f t="shared" si="1395"/>
        <v>20113.918618332002</v>
      </c>
      <c r="AIQ116" s="241">
        <f t="shared" si="1395"/>
        <v>19898.643679529996</v>
      </c>
      <c r="AIR116" s="241">
        <f t="shared" si="1395"/>
        <v>44072.304727836017</v>
      </c>
      <c r="AIS116" s="241">
        <f t="shared" si="1395"/>
        <v>21535.114232016003</v>
      </c>
      <c r="AIT116" s="241">
        <f t="shared" si="1395"/>
        <v>42165.311685881999</v>
      </c>
      <c r="AIU116" s="241">
        <f t="shared" si="1395"/>
        <v>39669.646466141996</v>
      </c>
      <c r="AIV116" s="241">
        <f t="shared" si="1395"/>
        <v>23209.686543582004</v>
      </c>
      <c r="AIW116" s="241">
        <f t="shared" si="1395"/>
        <v>28578.224397954004</v>
      </c>
      <c r="AIX116" s="241">
        <f t="shared" si="1395"/>
        <v>53910.178922292005</v>
      </c>
      <c r="AIY116" s="241">
        <f t="shared" si="1395"/>
        <v>76668.359620775998</v>
      </c>
      <c r="AIZ116" s="241">
        <f t="shared" si="1395"/>
        <v>33285.696732288001</v>
      </c>
      <c r="AJA116" s="241">
        <f t="shared" si="1395"/>
        <v>79234.513094814014</v>
      </c>
      <c r="AJB116" s="241">
        <f t="shared" si="1395"/>
        <v>31626.365124354004</v>
      </c>
      <c r="AJC116" s="241">
        <f t="shared" si="1395"/>
        <v>36888.218053302007</v>
      </c>
      <c r="AJD116" s="241">
        <f t="shared" si="1395"/>
        <v>73835.493833178014</v>
      </c>
      <c r="AJE116" s="241">
        <f t="shared" si="1395"/>
        <v>45022.943616881996</v>
      </c>
      <c r="AJF116" s="241">
        <f t="shared" si="1395"/>
        <v>20590.190606832002</v>
      </c>
      <c r="AJG116" s="241">
        <f t="shared" si="1395"/>
        <v>47859.619580387996</v>
      </c>
      <c r="AJH116" s="241">
        <f t="shared" si="1395"/>
        <v>32142.643959888006</v>
      </c>
      <c r="AJI116" s="241">
        <f t="shared" si="1395"/>
        <v>29100.218497350004</v>
      </c>
      <c r="AJJ116" s="241">
        <f t="shared" si="1395"/>
        <v>39987.796154460004</v>
      </c>
      <c r="AJK116" s="241">
        <f t="shared" si="1395"/>
        <v>59341.584679145999</v>
      </c>
      <c r="AJL116" s="241">
        <f t="shared" si="1395"/>
        <v>46922.316307020017</v>
      </c>
      <c r="AJM116" s="241">
        <f t="shared" si="1395"/>
        <v>37080.631936655991</v>
      </c>
      <c r="AJN116" s="241">
        <f t="shared" si="1395"/>
        <v>37187.316862079999</v>
      </c>
      <c r="AJO116" s="241">
        <f t="shared" si="1395"/>
        <v>60597.037640831986</v>
      </c>
      <c r="AJP116" s="241">
        <f t="shared" si="1395"/>
        <v>20719.736587704003</v>
      </c>
      <c r="AJQ116" s="241">
        <f t="shared" si="1395"/>
        <v>26360.702019497992</v>
      </c>
      <c r="AJR116" s="241">
        <f t="shared" si="1395"/>
        <v>39313.395018744006</v>
      </c>
      <c r="AJS116" s="241">
        <f t="shared" si="1395"/>
        <v>54321.677920355993</v>
      </c>
      <c r="AJT116" s="241">
        <f t="shared" si="1395"/>
        <v>61566.72740941801</v>
      </c>
      <c r="AJU116" s="241">
        <f t="shared" si="1395"/>
        <v>51734.568478824003</v>
      </c>
      <c r="AJV116" s="241">
        <f t="shared" si="1395"/>
        <v>24417.512306418004</v>
      </c>
      <c r="AJW116" s="241">
        <f t="shared" si="1395"/>
        <v>50909.665394742005</v>
      </c>
      <c r="AJX116" s="241">
        <f t="shared" si="1395"/>
        <v>41536.632661062009</v>
      </c>
      <c r="AJY116" s="241">
        <f t="shared" si="1395"/>
        <v>31700.663554560007</v>
      </c>
      <c r="AJZ116" s="241">
        <f t="shared" si="1395"/>
        <v>22621.014365796</v>
      </c>
      <c r="AKA116" s="241">
        <f t="shared" ref="AKA116:ALM116" si="1396">SUM(AKA91:AKA114)</f>
        <v>28014.318363570004</v>
      </c>
      <c r="AKB116" s="241">
        <f t="shared" si="1396"/>
        <v>57817.514315945991</v>
      </c>
      <c r="AKC116" s="241">
        <f t="shared" si="1396"/>
        <v>16309.457974194005</v>
      </c>
      <c r="AKD116" s="241">
        <f t="shared" si="1396"/>
        <v>59192.987818734015</v>
      </c>
      <c r="AKE116" s="241">
        <f t="shared" si="1396"/>
        <v>26381.657986992006</v>
      </c>
      <c r="AKF116" s="241">
        <f t="shared" si="1396"/>
        <v>13173.68320191</v>
      </c>
      <c r="AKG116" s="241">
        <f t="shared" si="1396"/>
        <v>31894.982525868007</v>
      </c>
      <c r="AKH116" s="241">
        <f t="shared" si="1396"/>
        <v>41393.751064512006</v>
      </c>
      <c r="AKI116" s="241">
        <f t="shared" si="1396"/>
        <v>70463.488154598017</v>
      </c>
      <c r="AKJ116" s="241">
        <f t="shared" si="1396"/>
        <v>32344.583283012005</v>
      </c>
      <c r="AKK116" s="241">
        <f t="shared" si="1396"/>
        <v>52628.054729249998</v>
      </c>
      <c r="AKL116" s="241">
        <f t="shared" si="1396"/>
        <v>26435.000449704003</v>
      </c>
      <c r="AKM116" s="241">
        <f t="shared" si="1396"/>
        <v>37172.076158447999</v>
      </c>
      <c r="AKN116" s="241">
        <f t="shared" si="1396"/>
        <v>38598.987035994011</v>
      </c>
      <c r="AKO116" s="241">
        <f t="shared" si="1396"/>
        <v>20559.709199568002</v>
      </c>
      <c r="AKP116" s="241">
        <f t="shared" si="1396"/>
        <v>61408.605109236021</v>
      </c>
      <c r="AKQ116" s="241">
        <f t="shared" si="1396"/>
        <v>41243.249116145998</v>
      </c>
      <c r="AKR116" s="241">
        <f t="shared" si="1396"/>
        <v>17511.568473168005</v>
      </c>
      <c r="AKS116" s="241">
        <f t="shared" si="1396"/>
        <v>48781.682150123997</v>
      </c>
      <c r="AKT116" s="241">
        <f t="shared" si="1396"/>
        <v>15977.972670197996</v>
      </c>
      <c r="AKU116" s="241">
        <f t="shared" si="1396"/>
        <v>28846.841799467998</v>
      </c>
      <c r="AKV116" s="241">
        <f t="shared" si="1396"/>
        <v>58463.339132351997</v>
      </c>
      <c r="AKW116" s="241">
        <f t="shared" si="1396"/>
        <v>73885.026119981994</v>
      </c>
      <c r="AKX116" s="241">
        <f t="shared" si="1396"/>
        <v>32108.352376716004</v>
      </c>
      <c r="AKY116" s="241">
        <f t="shared" si="1396"/>
        <v>44097.070871238007</v>
      </c>
      <c r="AKZ116" s="241">
        <f t="shared" si="1396"/>
        <v>47712.927807930013</v>
      </c>
      <c r="ALA116" s="241">
        <f t="shared" si="1396"/>
        <v>17046.727012392006</v>
      </c>
      <c r="ALB116" s="241">
        <f t="shared" si="1396"/>
        <v>49004.57744074201</v>
      </c>
      <c r="ALC116" s="241">
        <f t="shared" si="1396"/>
        <v>65327.371030613984</v>
      </c>
      <c r="ALD116" s="241">
        <f t="shared" si="1396"/>
        <v>38099.853992046003</v>
      </c>
      <c r="ALE116" s="241">
        <f t="shared" si="1396"/>
        <v>35522.269990284003</v>
      </c>
      <c r="ALF116" s="241">
        <f t="shared" si="1396"/>
        <v>17206.754400528</v>
      </c>
      <c r="ALG116" s="241">
        <f t="shared" si="1396"/>
        <v>33180.916894818001</v>
      </c>
      <c r="ALH116" s="241">
        <f t="shared" si="1396"/>
        <v>41313.737370444003</v>
      </c>
      <c r="ALI116" s="241">
        <f t="shared" si="1396"/>
        <v>46289.827106291996</v>
      </c>
      <c r="ALJ116" s="241">
        <f t="shared" si="1396"/>
        <v>13678.53150972</v>
      </c>
      <c r="ALK116" s="241">
        <f t="shared" si="1396"/>
        <v>25592.951574036</v>
      </c>
      <c r="ALL116" s="241">
        <f t="shared" si="1396"/>
        <v>38025.555561839996</v>
      </c>
      <c r="ALM116" s="241">
        <f t="shared" si="1396"/>
        <v>19643.361893694004</v>
      </c>
    </row>
    <row r="117" spans="1:1001" x14ac:dyDescent="0.25">
      <c r="A117" s="239">
        <v>2.5000000000000001E-2</v>
      </c>
      <c r="B117" s="241">
        <f>_xlfn.PERCENTILE.INC(B115:ALM115,0.025)</f>
        <v>661.68467362304989</v>
      </c>
    </row>
    <row r="118" spans="1:1001" x14ac:dyDescent="0.25">
      <c r="A118" s="239">
        <v>0.97499999999999998</v>
      </c>
      <c r="B118" s="241">
        <f>_xlfn.PERCENTILE.INC(B115:ALM115,0.975)</f>
        <v>3278.1423919797439</v>
      </c>
      <c r="C118" t="s">
        <v>473</v>
      </c>
    </row>
    <row r="119" spans="1:1001" x14ac:dyDescent="0.25">
      <c r="A119" t="s">
        <v>447</v>
      </c>
    </row>
    <row r="120" spans="1:1001" x14ac:dyDescent="0.25">
      <c r="A120">
        <v>1</v>
      </c>
      <c r="B120" s="241">
        <f t="shared" ref="B120:BM120" si="1397">VLOOKUP(B66,$A$40:$C$63,3,FALSE)</f>
        <v>198.12914721600001</v>
      </c>
      <c r="C120" s="241">
        <f t="shared" si="1397"/>
        <v>333390.39195000002</v>
      </c>
      <c r="D120" s="241">
        <f t="shared" si="1397"/>
        <v>8382.3869976000005</v>
      </c>
      <c r="E120" s="241">
        <f t="shared" si="1397"/>
        <v>390543.03057</v>
      </c>
      <c r="F120" s="241">
        <f t="shared" si="1397"/>
        <v>247.66143402</v>
      </c>
      <c r="G120" s="241">
        <f t="shared" si="1397"/>
        <v>390543.03057</v>
      </c>
      <c r="H120" s="241">
        <f t="shared" si="1397"/>
        <v>647.72990435999998</v>
      </c>
      <c r="I120" s="241">
        <f t="shared" si="1397"/>
        <v>409593.91011</v>
      </c>
      <c r="J120" s="241">
        <f t="shared" si="1397"/>
        <v>95254.397700000001</v>
      </c>
      <c r="K120" s="241">
        <f t="shared" si="1397"/>
        <v>329.58021604200002</v>
      </c>
      <c r="L120" s="241">
        <f t="shared" si="1397"/>
        <v>742.98430206</v>
      </c>
      <c r="M120" s="241">
        <f t="shared" si="1397"/>
        <v>419.11934988000007</v>
      </c>
      <c r="N120" s="241">
        <f t="shared" si="1397"/>
        <v>356251.44739799999</v>
      </c>
      <c r="O120" s="241">
        <f t="shared" si="1397"/>
        <v>571.52638620000005</v>
      </c>
      <c r="P120" s="241">
        <f t="shared" si="1397"/>
        <v>198.12914721600001</v>
      </c>
      <c r="Q120" s="241">
        <f t="shared" si="1397"/>
        <v>356251.44739799999</v>
      </c>
      <c r="R120" s="241">
        <f t="shared" si="1397"/>
        <v>8382.3869976000005</v>
      </c>
      <c r="S120" s="241">
        <f t="shared" si="1397"/>
        <v>4838.9234031599999</v>
      </c>
      <c r="T120" s="241">
        <f t="shared" si="1397"/>
        <v>247.66143402</v>
      </c>
      <c r="U120" s="241">
        <f t="shared" si="1397"/>
        <v>742.98430206</v>
      </c>
      <c r="V120" s="241">
        <f t="shared" si="1397"/>
        <v>329.58021604200002</v>
      </c>
      <c r="W120" s="241">
        <f t="shared" si="1397"/>
        <v>329.58021604200002</v>
      </c>
      <c r="X120" s="241">
        <f t="shared" si="1397"/>
        <v>247661.43402000002</v>
      </c>
      <c r="Y120" s="241">
        <f t="shared" si="1397"/>
        <v>1028747.49516</v>
      </c>
      <c r="Z120" s="241">
        <f t="shared" si="1397"/>
        <v>15012.093077520001</v>
      </c>
      <c r="AA120" s="241">
        <f t="shared" si="1397"/>
        <v>329.58021604200002</v>
      </c>
      <c r="AB120" s="241">
        <f t="shared" si="1397"/>
        <v>514.37374757999999</v>
      </c>
      <c r="AC120" s="241">
        <f t="shared" si="1397"/>
        <v>7429.8430206000012</v>
      </c>
      <c r="AD120" s="241">
        <f t="shared" si="1397"/>
        <v>742.98430206</v>
      </c>
      <c r="AE120" s="241">
        <f t="shared" si="1397"/>
        <v>8382.3869976000005</v>
      </c>
      <c r="AF120" s="241">
        <f t="shared" si="1397"/>
        <v>647.72990435999998</v>
      </c>
      <c r="AG120" s="241">
        <f t="shared" si="1397"/>
        <v>3810.1759080000002</v>
      </c>
      <c r="AH120" s="241">
        <f t="shared" si="1397"/>
        <v>80966.238045000006</v>
      </c>
      <c r="AI120" s="241">
        <f t="shared" si="1397"/>
        <v>1028747.49516</v>
      </c>
      <c r="AJ120" s="241">
        <f t="shared" si="1397"/>
        <v>356251.44739799999</v>
      </c>
      <c r="AK120" s="241">
        <f t="shared" si="1397"/>
        <v>3810.1759080000002</v>
      </c>
      <c r="AL120" s="241">
        <f t="shared" si="1397"/>
        <v>15012.093077520001</v>
      </c>
      <c r="AM120" s="241">
        <f t="shared" si="1397"/>
        <v>742.98430206</v>
      </c>
      <c r="AN120" s="241">
        <f t="shared" si="1397"/>
        <v>742.98430206</v>
      </c>
      <c r="AO120" s="241">
        <f t="shared" si="1397"/>
        <v>647.72990435999998</v>
      </c>
      <c r="AP120" s="241">
        <f t="shared" si="1397"/>
        <v>409593.91011</v>
      </c>
      <c r="AQ120" s="241">
        <f t="shared" si="1397"/>
        <v>80966.238045000006</v>
      </c>
      <c r="AR120" s="241">
        <f t="shared" si="1397"/>
        <v>329.58021604200002</v>
      </c>
      <c r="AS120" s="241">
        <f t="shared" si="1397"/>
        <v>4838.9234031599999</v>
      </c>
      <c r="AT120" s="241">
        <f t="shared" si="1397"/>
        <v>3810.1759080000002</v>
      </c>
      <c r="AU120" s="241">
        <f t="shared" si="1397"/>
        <v>514.37374757999999</v>
      </c>
      <c r="AV120" s="241">
        <f t="shared" si="1397"/>
        <v>4838.9234031599999</v>
      </c>
      <c r="AW120" s="241">
        <f t="shared" si="1397"/>
        <v>247.66143402</v>
      </c>
      <c r="AX120" s="241">
        <f t="shared" si="1397"/>
        <v>419.11934988000007</v>
      </c>
      <c r="AY120" s="241">
        <f t="shared" si="1397"/>
        <v>356251.44739799999</v>
      </c>
      <c r="AZ120" s="241">
        <f t="shared" si="1397"/>
        <v>8382.3869976000005</v>
      </c>
      <c r="BA120" s="241">
        <f t="shared" si="1397"/>
        <v>15012.093077520001</v>
      </c>
      <c r="BB120" s="241">
        <f t="shared" si="1397"/>
        <v>356251.44739799999</v>
      </c>
      <c r="BC120" s="241">
        <f t="shared" si="1397"/>
        <v>742.98430206</v>
      </c>
      <c r="BD120" s="241">
        <f t="shared" si="1397"/>
        <v>3810.1759080000002</v>
      </c>
      <c r="BE120" s="241">
        <f t="shared" si="1397"/>
        <v>15012.093077520001</v>
      </c>
      <c r="BF120" s="241">
        <f t="shared" si="1397"/>
        <v>3810.1759080000002</v>
      </c>
      <c r="BG120" s="241">
        <f t="shared" si="1397"/>
        <v>514.37374757999999</v>
      </c>
      <c r="BH120" s="241">
        <f t="shared" si="1397"/>
        <v>3810.1759080000002</v>
      </c>
      <c r="BI120" s="241">
        <f t="shared" si="1397"/>
        <v>247.66143402</v>
      </c>
      <c r="BJ120" s="241">
        <f t="shared" si="1397"/>
        <v>247.66143402</v>
      </c>
      <c r="BK120" s="241">
        <f t="shared" si="1397"/>
        <v>247.66143402</v>
      </c>
      <c r="BL120" s="241">
        <f t="shared" si="1397"/>
        <v>247.66143402</v>
      </c>
      <c r="BM120" s="241">
        <f t="shared" si="1397"/>
        <v>247.66143402</v>
      </c>
      <c r="BN120" s="241">
        <f t="shared" ref="BN120:DY120" si="1398">VLOOKUP(BN66,$A$40:$C$63,3,FALSE)</f>
        <v>247.66143402</v>
      </c>
      <c r="BO120" s="241">
        <f t="shared" si="1398"/>
        <v>6820.2148753200008</v>
      </c>
      <c r="BP120" s="241">
        <f t="shared" si="1398"/>
        <v>1085.90013378</v>
      </c>
      <c r="BQ120" s="241">
        <f t="shared" si="1398"/>
        <v>742.98430206</v>
      </c>
      <c r="BR120" s="241">
        <f t="shared" si="1398"/>
        <v>247661.43402000002</v>
      </c>
      <c r="BS120" s="241">
        <f t="shared" si="1398"/>
        <v>390543.03057</v>
      </c>
      <c r="BT120" s="241">
        <f t="shared" si="1398"/>
        <v>247.66143402</v>
      </c>
      <c r="BU120" s="241">
        <f t="shared" si="1398"/>
        <v>8382.3869976000005</v>
      </c>
      <c r="BV120" s="241">
        <f t="shared" si="1398"/>
        <v>15012.093077520001</v>
      </c>
      <c r="BW120" s="241">
        <f t="shared" si="1398"/>
        <v>742.98430206</v>
      </c>
      <c r="BX120" s="241">
        <f t="shared" si="1398"/>
        <v>247661.43402000002</v>
      </c>
      <c r="BY120" s="241">
        <f t="shared" si="1398"/>
        <v>329.58021604200002</v>
      </c>
      <c r="BZ120" s="241">
        <f t="shared" si="1398"/>
        <v>1085.90013378</v>
      </c>
      <c r="CA120" s="241">
        <f t="shared" si="1398"/>
        <v>514.37374757999999</v>
      </c>
      <c r="CB120" s="241">
        <f t="shared" si="1398"/>
        <v>7429.8430206000012</v>
      </c>
      <c r="CC120" s="241">
        <f t="shared" si="1398"/>
        <v>95254.397700000001</v>
      </c>
      <c r="CD120" s="241">
        <f t="shared" si="1398"/>
        <v>247661.43402000002</v>
      </c>
      <c r="CE120" s="241">
        <f t="shared" si="1398"/>
        <v>647.72990435999998</v>
      </c>
      <c r="CF120" s="241">
        <f t="shared" si="1398"/>
        <v>390543.03057</v>
      </c>
      <c r="CG120" s="241">
        <f t="shared" si="1398"/>
        <v>80966.238045000006</v>
      </c>
      <c r="CH120" s="241">
        <f t="shared" si="1398"/>
        <v>247661.43402000002</v>
      </c>
      <c r="CI120" s="241">
        <f t="shared" si="1398"/>
        <v>419.11934988000007</v>
      </c>
      <c r="CJ120" s="241">
        <f t="shared" si="1398"/>
        <v>15012.093077520001</v>
      </c>
      <c r="CK120" s="241">
        <f t="shared" si="1398"/>
        <v>647.72990435999998</v>
      </c>
      <c r="CL120" s="241">
        <f t="shared" si="1398"/>
        <v>356251.44739799999</v>
      </c>
      <c r="CM120" s="241">
        <f t="shared" si="1398"/>
        <v>95254.397700000001</v>
      </c>
      <c r="CN120" s="241">
        <f t="shared" si="1398"/>
        <v>356251.44739799999</v>
      </c>
      <c r="CO120" s="241">
        <f t="shared" si="1398"/>
        <v>4838.9234031599999</v>
      </c>
      <c r="CP120" s="241">
        <f t="shared" si="1398"/>
        <v>742.98430206</v>
      </c>
      <c r="CQ120" s="241">
        <f t="shared" si="1398"/>
        <v>80966.238045000006</v>
      </c>
      <c r="CR120" s="241">
        <f t="shared" si="1398"/>
        <v>647.72990435999998</v>
      </c>
      <c r="CS120" s="241">
        <f t="shared" si="1398"/>
        <v>742.98430206</v>
      </c>
      <c r="CT120" s="241">
        <f t="shared" si="1398"/>
        <v>514.37374757999999</v>
      </c>
      <c r="CU120" s="241">
        <f t="shared" si="1398"/>
        <v>95254.397700000001</v>
      </c>
      <c r="CV120" s="241">
        <f t="shared" si="1398"/>
        <v>390543.03057</v>
      </c>
      <c r="CW120" s="241">
        <f t="shared" si="1398"/>
        <v>8382.3869976000005</v>
      </c>
      <c r="CX120" s="241">
        <f t="shared" si="1398"/>
        <v>198.12914721600001</v>
      </c>
      <c r="CY120" s="241">
        <f t="shared" si="1398"/>
        <v>1028747.49516</v>
      </c>
      <c r="CZ120" s="241">
        <f t="shared" si="1398"/>
        <v>742.98430206</v>
      </c>
      <c r="DA120" s="241">
        <f t="shared" si="1398"/>
        <v>409593.91011</v>
      </c>
      <c r="DB120" s="241">
        <f t="shared" si="1398"/>
        <v>514.37374757999999</v>
      </c>
      <c r="DC120" s="241">
        <f t="shared" si="1398"/>
        <v>8382.3869976000005</v>
      </c>
      <c r="DD120" s="241">
        <f t="shared" si="1398"/>
        <v>647.72990435999998</v>
      </c>
      <c r="DE120" s="241">
        <f t="shared" si="1398"/>
        <v>247.66143402</v>
      </c>
      <c r="DF120" s="241">
        <f t="shared" si="1398"/>
        <v>356251.44739799999</v>
      </c>
      <c r="DG120" s="241">
        <f t="shared" si="1398"/>
        <v>419.11934988000007</v>
      </c>
      <c r="DH120" s="241">
        <f t="shared" si="1398"/>
        <v>1085.90013378</v>
      </c>
      <c r="DI120" s="241">
        <f t="shared" si="1398"/>
        <v>7429.8430206000012</v>
      </c>
      <c r="DJ120" s="241">
        <f t="shared" si="1398"/>
        <v>647.72990435999998</v>
      </c>
      <c r="DK120" s="241">
        <f t="shared" si="1398"/>
        <v>80966.238045000006</v>
      </c>
      <c r="DL120" s="241">
        <f t="shared" si="1398"/>
        <v>247.66143402</v>
      </c>
      <c r="DM120" s="241">
        <f t="shared" si="1398"/>
        <v>80966.238045000006</v>
      </c>
      <c r="DN120" s="241">
        <f t="shared" si="1398"/>
        <v>1085.90013378</v>
      </c>
      <c r="DO120" s="241">
        <f t="shared" si="1398"/>
        <v>571.52638620000005</v>
      </c>
      <c r="DP120" s="241">
        <f t="shared" si="1398"/>
        <v>7429.8430206000012</v>
      </c>
      <c r="DQ120" s="241">
        <f t="shared" si="1398"/>
        <v>356251.44739799999</v>
      </c>
      <c r="DR120" s="241">
        <f t="shared" si="1398"/>
        <v>6820.2148753200008</v>
      </c>
      <c r="DS120" s="241">
        <f t="shared" si="1398"/>
        <v>6820.2148753200008</v>
      </c>
      <c r="DT120" s="241">
        <f t="shared" si="1398"/>
        <v>457.22110896000009</v>
      </c>
      <c r="DU120" s="241">
        <f t="shared" si="1398"/>
        <v>1028747.49516</v>
      </c>
      <c r="DV120" s="241">
        <f t="shared" si="1398"/>
        <v>742.98430206</v>
      </c>
      <c r="DW120" s="241">
        <f t="shared" si="1398"/>
        <v>247661.43402000002</v>
      </c>
      <c r="DX120" s="241">
        <f t="shared" si="1398"/>
        <v>198.12914721600001</v>
      </c>
      <c r="DY120" s="241">
        <f t="shared" si="1398"/>
        <v>247661.43402000002</v>
      </c>
      <c r="DZ120" s="241">
        <f t="shared" ref="DZ120:GK120" si="1399">VLOOKUP(DZ66,$A$40:$C$63,3,FALSE)</f>
        <v>329.58021604200002</v>
      </c>
      <c r="EA120" s="241">
        <f t="shared" si="1399"/>
        <v>7429.8430206000012</v>
      </c>
      <c r="EB120" s="241">
        <f t="shared" si="1399"/>
        <v>742.98430206</v>
      </c>
      <c r="EC120" s="241">
        <f t="shared" si="1399"/>
        <v>356251.44739799999</v>
      </c>
      <c r="ED120" s="241">
        <f t="shared" si="1399"/>
        <v>1085.90013378</v>
      </c>
      <c r="EE120" s="241">
        <f t="shared" si="1399"/>
        <v>647.72990435999998</v>
      </c>
      <c r="EF120" s="241">
        <f t="shared" si="1399"/>
        <v>80966.238045000006</v>
      </c>
      <c r="EG120" s="241">
        <f t="shared" si="1399"/>
        <v>457.22110896000009</v>
      </c>
      <c r="EH120" s="241">
        <f t="shared" si="1399"/>
        <v>1085.90013378</v>
      </c>
      <c r="EI120" s="241">
        <f t="shared" si="1399"/>
        <v>647.72990435999998</v>
      </c>
      <c r="EJ120" s="241">
        <f t="shared" si="1399"/>
        <v>3810.1759080000002</v>
      </c>
      <c r="EK120" s="241">
        <f t="shared" si="1399"/>
        <v>390543.03057</v>
      </c>
      <c r="EL120" s="241">
        <f t="shared" si="1399"/>
        <v>647.72990435999998</v>
      </c>
      <c r="EM120" s="241">
        <f t="shared" si="1399"/>
        <v>8382.3869976000005</v>
      </c>
      <c r="EN120" s="241">
        <f t="shared" si="1399"/>
        <v>198.12914721600001</v>
      </c>
      <c r="EO120" s="241">
        <f t="shared" si="1399"/>
        <v>198.12914721600001</v>
      </c>
      <c r="EP120" s="241">
        <f t="shared" si="1399"/>
        <v>6820.2148753200008</v>
      </c>
      <c r="EQ120" s="241">
        <f t="shared" si="1399"/>
        <v>333390.39195000002</v>
      </c>
      <c r="ER120" s="241">
        <f t="shared" si="1399"/>
        <v>7429.8430206000012</v>
      </c>
      <c r="ES120" s="241">
        <f t="shared" si="1399"/>
        <v>247.66143402</v>
      </c>
      <c r="ET120" s="241">
        <f t="shared" si="1399"/>
        <v>8382.3869976000005</v>
      </c>
      <c r="EU120" s="241">
        <f t="shared" si="1399"/>
        <v>198.12914721600001</v>
      </c>
      <c r="EV120" s="241">
        <f t="shared" si="1399"/>
        <v>333390.39195000002</v>
      </c>
      <c r="EW120" s="241">
        <f t="shared" si="1399"/>
        <v>6820.2148753200008</v>
      </c>
      <c r="EX120" s="241">
        <f t="shared" si="1399"/>
        <v>329.58021604200002</v>
      </c>
      <c r="EY120" s="241">
        <f t="shared" si="1399"/>
        <v>198.12914721600001</v>
      </c>
      <c r="EZ120" s="241">
        <f t="shared" si="1399"/>
        <v>4838.9234031599999</v>
      </c>
      <c r="FA120" s="241">
        <f t="shared" si="1399"/>
        <v>1028747.49516</v>
      </c>
      <c r="FB120" s="241">
        <f t="shared" si="1399"/>
        <v>514.37374757999999</v>
      </c>
      <c r="FC120" s="241">
        <f t="shared" si="1399"/>
        <v>8382.3869976000005</v>
      </c>
      <c r="FD120" s="241">
        <f t="shared" si="1399"/>
        <v>80966.238045000006</v>
      </c>
      <c r="FE120" s="241">
        <f t="shared" si="1399"/>
        <v>390543.03057</v>
      </c>
      <c r="FF120" s="241">
        <f t="shared" si="1399"/>
        <v>247661.43402000002</v>
      </c>
      <c r="FG120" s="241">
        <f t="shared" si="1399"/>
        <v>647.72990435999998</v>
      </c>
      <c r="FH120" s="241">
        <f t="shared" si="1399"/>
        <v>15012.093077520001</v>
      </c>
      <c r="FI120" s="241">
        <f t="shared" si="1399"/>
        <v>247661.43402000002</v>
      </c>
      <c r="FJ120" s="241">
        <f t="shared" si="1399"/>
        <v>3810.1759080000002</v>
      </c>
      <c r="FK120" s="241">
        <f t="shared" si="1399"/>
        <v>95254.397700000001</v>
      </c>
      <c r="FL120" s="241">
        <f t="shared" si="1399"/>
        <v>7429.8430206000012</v>
      </c>
      <c r="FM120" s="241">
        <f t="shared" si="1399"/>
        <v>390543.03057</v>
      </c>
      <c r="FN120" s="241">
        <f t="shared" si="1399"/>
        <v>95254.397700000001</v>
      </c>
      <c r="FO120" s="241">
        <f t="shared" si="1399"/>
        <v>514.37374757999999</v>
      </c>
      <c r="FP120" s="241">
        <f t="shared" si="1399"/>
        <v>356251.44739799999</v>
      </c>
      <c r="FQ120" s="241">
        <f t="shared" si="1399"/>
        <v>198.12914721600001</v>
      </c>
      <c r="FR120" s="241">
        <f t="shared" si="1399"/>
        <v>198.12914721600001</v>
      </c>
      <c r="FS120" s="241">
        <f t="shared" si="1399"/>
        <v>390543.03057</v>
      </c>
      <c r="FT120" s="241">
        <f t="shared" si="1399"/>
        <v>6820.2148753200008</v>
      </c>
      <c r="FU120" s="241">
        <f t="shared" si="1399"/>
        <v>514.37374757999999</v>
      </c>
      <c r="FV120" s="241">
        <f t="shared" si="1399"/>
        <v>390543.03057</v>
      </c>
      <c r="FW120" s="241">
        <f t="shared" si="1399"/>
        <v>4838.9234031599999</v>
      </c>
      <c r="FX120" s="241">
        <f t="shared" si="1399"/>
        <v>247.66143402</v>
      </c>
      <c r="FY120" s="241">
        <f t="shared" si="1399"/>
        <v>647.72990435999998</v>
      </c>
      <c r="FZ120" s="241">
        <f t="shared" si="1399"/>
        <v>4838.9234031599999</v>
      </c>
      <c r="GA120" s="241">
        <f t="shared" si="1399"/>
        <v>3810.1759080000002</v>
      </c>
      <c r="GB120" s="241">
        <f t="shared" si="1399"/>
        <v>7429.8430206000012</v>
      </c>
      <c r="GC120" s="241">
        <f t="shared" si="1399"/>
        <v>198.12914721600001</v>
      </c>
      <c r="GD120" s="241">
        <f t="shared" si="1399"/>
        <v>356251.44739799999</v>
      </c>
      <c r="GE120" s="241">
        <f t="shared" si="1399"/>
        <v>329.58021604200002</v>
      </c>
      <c r="GF120" s="241">
        <f t="shared" si="1399"/>
        <v>390543.03057</v>
      </c>
      <c r="GG120" s="241">
        <f t="shared" si="1399"/>
        <v>457.22110896000009</v>
      </c>
      <c r="GH120" s="241">
        <f t="shared" si="1399"/>
        <v>198.12914721600001</v>
      </c>
      <c r="GI120" s="241">
        <f t="shared" si="1399"/>
        <v>457.22110896000009</v>
      </c>
      <c r="GJ120" s="241">
        <f t="shared" si="1399"/>
        <v>4838.9234031599999</v>
      </c>
      <c r="GK120" s="241">
        <f t="shared" si="1399"/>
        <v>198.12914721600001</v>
      </c>
      <c r="GL120" s="241">
        <f t="shared" ref="GL120:IW120" si="1400">VLOOKUP(GL66,$A$40:$C$63,3,FALSE)</f>
        <v>514.37374757999999</v>
      </c>
      <c r="GM120" s="241">
        <f t="shared" si="1400"/>
        <v>514.37374757999999</v>
      </c>
      <c r="GN120" s="241">
        <f t="shared" si="1400"/>
        <v>514.37374757999999</v>
      </c>
      <c r="GO120" s="241">
        <f t="shared" si="1400"/>
        <v>457.22110896000009</v>
      </c>
      <c r="GP120" s="241">
        <f t="shared" si="1400"/>
        <v>6820.2148753200008</v>
      </c>
      <c r="GQ120" s="241">
        <f t="shared" si="1400"/>
        <v>571.52638620000005</v>
      </c>
      <c r="GR120" s="241">
        <f t="shared" si="1400"/>
        <v>329.58021604200002</v>
      </c>
      <c r="GS120" s="241">
        <f t="shared" si="1400"/>
        <v>457.22110896000009</v>
      </c>
      <c r="GT120" s="241">
        <f t="shared" si="1400"/>
        <v>647.72990435999998</v>
      </c>
      <c r="GU120" s="241">
        <f t="shared" si="1400"/>
        <v>390543.03057</v>
      </c>
      <c r="GV120" s="241">
        <f t="shared" si="1400"/>
        <v>329.58021604200002</v>
      </c>
      <c r="GW120" s="241">
        <f t="shared" si="1400"/>
        <v>1085.90013378</v>
      </c>
      <c r="GX120" s="241">
        <f t="shared" si="1400"/>
        <v>8382.3869976000005</v>
      </c>
      <c r="GY120" s="241">
        <f t="shared" si="1400"/>
        <v>198.12914721600001</v>
      </c>
      <c r="GZ120" s="241">
        <f t="shared" si="1400"/>
        <v>409593.91011</v>
      </c>
      <c r="HA120" s="241">
        <f t="shared" si="1400"/>
        <v>1085.90013378</v>
      </c>
      <c r="HB120" s="241">
        <f t="shared" si="1400"/>
        <v>409593.91011</v>
      </c>
      <c r="HC120" s="241">
        <f t="shared" si="1400"/>
        <v>571.52638620000005</v>
      </c>
      <c r="HD120" s="241">
        <f t="shared" si="1400"/>
        <v>95254.397700000001</v>
      </c>
      <c r="HE120" s="241">
        <f t="shared" si="1400"/>
        <v>419.11934988000007</v>
      </c>
      <c r="HF120" s="241">
        <f t="shared" si="1400"/>
        <v>1028747.49516</v>
      </c>
      <c r="HG120" s="241">
        <f t="shared" si="1400"/>
        <v>329.58021604200002</v>
      </c>
      <c r="HH120" s="241">
        <f t="shared" si="1400"/>
        <v>95254.397700000001</v>
      </c>
      <c r="HI120" s="241">
        <f t="shared" si="1400"/>
        <v>95254.397700000001</v>
      </c>
      <c r="HJ120" s="241">
        <f t="shared" si="1400"/>
        <v>571.52638620000005</v>
      </c>
      <c r="HK120" s="241">
        <f t="shared" si="1400"/>
        <v>95254.397700000001</v>
      </c>
      <c r="HL120" s="241">
        <f t="shared" si="1400"/>
        <v>95254.397700000001</v>
      </c>
      <c r="HM120" s="241">
        <f t="shared" si="1400"/>
        <v>329.58021604200002</v>
      </c>
      <c r="HN120" s="241">
        <f t="shared" si="1400"/>
        <v>198.12914721600001</v>
      </c>
      <c r="HO120" s="241">
        <f t="shared" si="1400"/>
        <v>15012.093077520001</v>
      </c>
      <c r="HP120" s="241">
        <f t="shared" si="1400"/>
        <v>390543.03057</v>
      </c>
      <c r="HQ120" s="241">
        <f t="shared" si="1400"/>
        <v>95254.397700000001</v>
      </c>
      <c r="HR120" s="241">
        <f t="shared" si="1400"/>
        <v>647.72990435999998</v>
      </c>
      <c r="HS120" s="241">
        <f t="shared" si="1400"/>
        <v>409593.91011</v>
      </c>
      <c r="HT120" s="241">
        <f t="shared" si="1400"/>
        <v>742.98430206</v>
      </c>
      <c r="HU120" s="241">
        <f t="shared" si="1400"/>
        <v>409593.91011</v>
      </c>
      <c r="HV120" s="241">
        <f t="shared" si="1400"/>
        <v>514.37374757999999</v>
      </c>
      <c r="HW120" s="241">
        <f t="shared" si="1400"/>
        <v>329.58021604200002</v>
      </c>
      <c r="HX120" s="241">
        <f t="shared" si="1400"/>
        <v>333390.39195000002</v>
      </c>
      <c r="HY120" s="241">
        <f t="shared" si="1400"/>
        <v>15012.093077520001</v>
      </c>
      <c r="HZ120" s="241">
        <f t="shared" si="1400"/>
        <v>571.52638620000005</v>
      </c>
      <c r="IA120" s="241">
        <f t="shared" si="1400"/>
        <v>80966.238045000006</v>
      </c>
      <c r="IB120" s="241">
        <f t="shared" si="1400"/>
        <v>419.11934988000007</v>
      </c>
      <c r="IC120" s="241">
        <f t="shared" si="1400"/>
        <v>8382.3869976000005</v>
      </c>
      <c r="ID120" s="241">
        <f t="shared" si="1400"/>
        <v>647.72990435999998</v>
      </c>
      <c r="IE120" s="241">
        <f t="shared" si="1400"/>
        <v>198.12914721600001</v>
      </c>
      <c r="IF120" s="241">
        <f t="shared" si="1400"/>
        <v>1085.90013378</v>
      </c>
      <c r="IG120" s="241">
        <f t="shared" si="1400"/>
        <v>514.37374757999999</v>
      </c>
      <c r="IH120" s="241">
        <f t="shared" si="1400"/>
        <v>198.12914721600001</v>
      </c>
      <c r="II120" s="241">
        <f t="shared" si="1400"/>
        <v>514.37374757999999</v>
      </c>
      <c r="IJ120" s="241">
        <f t="shared" si="1400"/>
        <v>742.98430206</v>
      </c>
      <c r="IK120" s="241">
        <f t="shared" si="1400"/>
        <v>1085.90013378</v>
      </c>
      <c r="IL120" s="241">
        <f t="shared" si="1400"/>
        <v>198.12914721600001</v>
      </c>
      <c r="IM120" s="241">
        <f t="shared" si="1400"/>
        <v>356251.44739799999</v>
      </c>
      <c r="IN120" s="241">
        <f t="shared" si="1400"/>
        <v>390543.03057</v>
      </c>
      <c r="IO120" s="241">
        <f t="shared" si="1400"/>
        <v>409593.91011</v>
      </c>
      <c r="IP120" s="241">
        <f t="shared" si="1400"/>
        <v>247661.43402000002</v>
      </c>
      <c r="IQ120" s="241">
        <f t="shared" si="1400"/>
        <v>1085.90013378</v>
      </c>
      <c r="IR120" s="241">
        <f t="shared" si="1400"/>
        <v>1028747.49516</v>
      </c>
      <c r="IS120" s="241">
        <f t="shared" si="1400"/>
        <v>4838.9234031599999</v>
      </c>
      <c r="IT120" s="241">
        <f t="shared" si="1400"/>
        <v>419.11934988000007</v>
      </c>
      <c r="IU120" s="241">
        <f t="shared" si="1400"/>
        <v>247661.43402000002</v>
      </c>
      <c r="IV120" s="241">
        <f t="shared" si="1400"/>
        <v>6820.2148753200008</v>
      </c>
      <c r="IW120" s="241">
        <f t="shared" si="1400"/>
        <v>15012.093077520001</v>
      </c>
      <c r="IX120" s="241">
        <f t="shared" ref="IX120:LI120" si="1401">VLOOKUP(IX66,$A$40:$C$63,3,FALSE)</f>
        <v>95254.397700000001</v>
      </c>
      <c r="IY120" s="241">
        <f t="shared" si="1401"/>
        <v>1085.90013378</v>
      </c>
      <c r="IZ120" s="241">
        <f t="shared" si="1401"/>
        <v>15012.093077520001</v>
      </c>
      <c r="JA120" s="241">
        <f t="shared" si="1401"/>
        <v>1028747.49516</v>
      </c>
      <c r="JB120" s="241">
        <f t="shared" si="1401"/>
        <v>8382.3869976000005</v>
      </c>
      <c r="JC120" s="241">
        <f t="shared" si="1401"/>
        <v>571.52638620000005</v>
      </c>
      <c r="JD120" s="241">
        <f t="shared" si="1401"/>
        <v>647.72990435999998</v>
      </c>
      <c r="JE120" s="241">
        <f t="shared" si="1401"/>
        <v>409593.91011</v>
      </c>
      <c r="JF120" s="241">
        <f t="shared" si="1401"/>
        <v>1085.90013378</v>
      </c>
      <c r="JG120" s="241">
        <f t="shared" si="1401"/>
        <v>1028747.49516</v>
      </c>
      <c r="JH120" s="241">
        <f t="shared" si="1401"/>
        <v>198.12914721600001</v>
      </c>
      <c r="JI120" s="241">
        <f t="shared" si="1401"/>
        <v>390543.03057</v>
      </c>
      <c r="JJ120" s="241">
        <f t="shared" si="1401"/>
        <v>4838.9234031599999</v>
      </c>
      <c r="JK120" s="241">
        <f t="shared" si="1401"/>
        <v>8382.3869976000005</v>
      </c>
      <c r="JL120" s="241">
        <f t="shared" si="1401"/>
        <v>8382.3869976000005</v>
      </c>
      <c r="JM120" s="241">
        <f t="shared" si="1401"/>
        <v>247661.43402000002</v>
      </c>
      <c r="JN120" s="241">
        <f t="shared" si="1401"/>
        <v>3810.1759080000002</v>
      </c>
      <c r="JO120" s="241">
        <f t="shared" si="1401"/>
        <v>198.12914721600001</v>
      </c>
      <c r="JP120" s="241">
        <f t="shared" si="1401"/>
        <v>329.58021604200002</v>
      </c>
      <c r="JQ120" s="241">
        <f t="shared" si="1401"/>
        <v>514.37374757999999</v>
      </c>
      <c r="JR120" s="241">
        <f t="shared" si="1401"/>
        <v>247661.43402000002</v>
      </c>
      <c r="JS120" s="241">
        <f t="shared" si="1401"/>
        <v>1085.90013378</v>
      </c>
      <c r="JT120" s="241">
        <f t="shared" si="1401"/>
        <v>3810.1759080000002</v>
      </c>
      <c r="JU120" s="241">
        <f t="shared" si="1401"/>
        <v>419.11934988000007</v>
      </c>
      <c r="JV120" s="241">
        <f t="shared" si="1401"/>
        <v>419.11934988000007</v>
      </c>
      <c r="JW120" s="241">
        <f t="shared" si="1401"/>
        <v>390543.03057</v>
      </c>
      <c r="JX120" s="241">
        <f t="shared" si="1401"/>
        <v>1028747.49516</v>
      </c>
      <c r="JY120" s="241">
        <f t="shared" si="1401"/>
        <v>647.72990435999998</v>
      </c>
      <c r="JZ120" s="241">
        <f t="shared" si="1401"/>
        <v>419.11934988000007</v>
      </c>
      <c r="KA120" s="241">
        <f t="shared" si="1401"/>
        <v>742.98430206</v>
      </c>
      <c r="KB120" s="241">
        <f t="shared" si="1401"/>
        <v>1085.90013378</v>
      </c>
      <c r="KC120" s="241">
        <f t="shared" si="1401"/>
        <v>4838.9234031599999</v>
      </c>
      <c r="KD120" s="241">
        <f t="shared" si="1401"/>
        <v>356251.44739799999</v>
      </c>
      <c r="KE120" s="241">
        <f t="shared" si="1401"/>
        <v>80966.238045000006</v>
      </c>
      <c r="KF120" s="241">
        <f t="shared" si="1401"/>
        <v>7429.8430206000012</v>
      </c>
      <c r="KG120" s="241">
        <f t="shared" si="1401"/>
        <v>1085.90013378</v>
      </c>
      <c r="KH120" s="241">
        <f t="shared" si="1401"/>
        <v>247.66143402</v>
      </c>
      <c r="KI120" s="241">
        <f t="shared" si="1401"/>
        <v>7429.8430206000012</v>
      </c>
      <c r="KJ120" s="241">
        <f t="shared" si="1401"/>
        <v>3810.1759080000002</v>
      </c>
      <c r="KK120" s="241">
        <f t="shared" si="1401"/>
        <v>1028747.49516</v>
      </c>
      <c r="KL120" s="241">
        <f t="shared" si="1401"/>
        <v>7429.8430206000012</v>
      </c>
      <c r="KM120" s="241">
        <f t="shared" si="1401"/>
        <v>329.58021604200002</v>
      </c>
      <c r="KN120" s="241">
        <f t="shared" si="1401"/>
        <v>247661.43402000002</v>
      </c>
      <c r="KO120" s="241">
        <f t="shared" si="1401"/>
        <v>390543.03057</v>
      </c>
      <c r="KP120" s="241">
        <f t="shared" si="1401"/>
        <v>95254.397700000001</v>
      </c>
      <c r="KQ120" s="241">
        <f t="shared" si="1401"/>
        <v>390543.03057</v>
      </c>
      <c r="KR120" s="241">
        <f t="shared" si="1401"/>
        <v>419.11934988000007</v>
      </c>
      <c r="KS120" s="241">
        <f t="shared" si="1401"/>
        <v>419.11934988000007</v>
      </c>
      <c r="KT120" s="241">
        <f t="shared" si="1401"/>
        <v>15012.093077520001</v>
      </c>
      <c r="KU120" s="241">
        <f t="shared" si="1401"/>
        <v>80966.238045000006</v>
      </c>
      <c r="KV120" s="241">
        <f t="shared" si="1401"/>
        <v>333390.39195000002</v>
      </c>
      <c r="KW120" s="241">
        <f t="shared" si="1401"/>
        <v>1085.90013378</v>
      </c>
      <c r="KX120" s="241">
        <f t="shared" si="1401"/>
        <v>419.11934988000007</v>
      </c>
      <c r="KY120" s="241">
        <f t="shared" si="1401"/>
        <v>6820.2148753200008</v>
      </c>
      <c r="KZ120" s="241">
        <f t="shared" si="1401"/>
        <v>8382.3869976000005</v>
      </c>
      <c r="LA120" s="241">
        <f t="shared" si="1401"/>
        <v>419.11934988000007</v>
      </c>
      <c r="LB120" s="241">
        <f t="shared" si="1401"/>
        <v>409593.91011</v>
      </c>
      <c r="LC120" s="241">
        <f t="shared" si="1401"/>
        <v>457.22110896000009</v>
      </c>
      <c r="LD120" s="241">
        <f t="shared" si="1401"/>
        <v>333390.39195000002</v>
      </c>
      <c r="LE120" s="241">
        <f t="shared" si="1401"/>
        <v>329.58021604200002</v>
      </c>
      <c r="LF120" s="241">
        <f t="shared" si="1401"/>
        <v>457.22110896000009</v>
      </c>
      <c r="LG120" s="241">
        <f t="shared" si="1401"/>
        <v>419.11934988000007</v>
      </c>
      <c r="LH120" s="241">
        <f t="shared" si="1401"/>
        <v>390543.03057</v>
      </c>
      <c r="LI120" s="241">
        <f t="shared" si="1401"/>
        <v>6820.2148753200008</v>
      </c>
      <c r="LJ120" s="241">
        <f t="shared" ref="LJ120:NU120" si="1402">VLOOKUP(LJ66,$A$40:$C$63,3,FALSE)</f>
        <v>95254.397700000001</v>
      </c>
      <c r="LK120" s="241">
        <f t="shared" si="1402"/>
        <v>1028747.49516</v>
      </c>
      <c r="LL120" s="241">
        <f t="shared" si="1402"/>
        <v>329.58021604200002</v>
      </c>
      <c r="LM120" s="241">
        <f t="shared" si="1402"/>
        <v>6820.2148753200008</v>
      </c>
      <c r="LN120" s="241">
        <f t="shared" si="1402"/>
        <v>3810.1759080000002</v>
      </c>
      <c r="LO120" s="241">
        <f t="shared" si="1402"/>
        <v>198.12914721600001</v>
      </c>
      <c r="LP120" s="241">
        <f t="shared" si="1402"/>
        <v>333390.39195000002</v>
      </c>
      <c r="LQ120" s="241">
        <f t="shared" si="1402"/>
        <v>742.98430206</v>
      </c>
      <c r="LR120" s="241">
        <f t="shared" si="1402"/>
        <v>198.12914721600001</v>
      </c>
      <c r="LS120" s="241">
        <f t="shared" si="1402"/>
        <v>742.98430206</v>
      </c>
      <c r="LT120" s="241">
        <f t="shared" si="1402"/>
        <v>7429.8430206000012</v>
      </c>
      <c r="LU120" s="241">
        <f t="shared" si="1402"/>
        <v>329.58021604200002</v>
      </c>
      <c r="LV120" s="241">
        <f t="shared" si="1402"/>
        <v>390543.03057</v>
      </c>
      <c r="LW120" s="241">
        <f t="shared" si="1402"/>
        <v>198.12914721600001</v>
      </c>
      <c r="LX120" s="241">
        <f t="shared" si="1402"/>
        <v>409593.91011</v>
      </c>
      <c r="LY120" s="241">
        <f t="shared" si="1402"/>
        <v>647.72990435999998</v>
      </c>
      <c r="LZ120" s="241">
        <f t="shared" si="1402"/>
        <v>8382.3869976000005</v>
      </c>
      <c r="MA120" s="241">
        <f t="shared" si="1402"/>
        <v>198.12914721600001</v>
      </c>
      <c r="MB120" s="241">
        <f t="shared" si="1402"/>
        <v>742.98430206</v>
      </c>
      <c r="MC120" s="241">
        <f t="shared" si="1402"/>
        <v>4838.9234031599999</v>
      </c>
      <c r="MD120" s="241">
        <f t="shared" si="1402"/>
        <v>647.72990435999998</v>
      </c>
      <c r="ME120" s="241">
        <f t="shared" si="1402"/>
        <v>4838.9234031599999</v>
      </c>
      <c r="MF120" s="241">
        <f t="shared" si="1402"/>
        <v>7429.8430206000012</v>
      </c>
      <c r="MG120" s="241">
        <f t="shared" si="1402"/>
        <v>419.11934988000007</v>
      </c>
      <c r="MH120" s="241">
        <f t="shared" si="1402"/>
        <v>514.37374757999999</v>
      </c>
      <c r="MI120" s="241">
        <f t="shared" si="1402"/>
        <v>356251.44739799999</v>
      </c>
      <c r="MJ120" s="241">
        <f t="shared" si="1402"/>
        <v>742.98430206</v>
      </c>
      <c r="MK120" s="241">
        <f t="shared" si="1402"/>
        <v>95254.397700000001</v>
      </c>
      <c r="ML120" s="241">
        <f t="shared" si="1402"/>
        <v>8382.3869976000005</v>
      </c>
      <c r="MM120" s="241">
        <f t="shared" si="1402"/>
        <v>409593.91011</v>
      </c>
      <c r="MN120" s="241">
        <f t="shared" si="1402"/>
        <v>356251.44739799999</v>
      </c>
      <c r="MO120" s="241">
        <f t="shared" si="1402"/>
        <v>356251.44739799999</v>
      </c>
      <c r="MP120" s="241">
        <f t="shared" si="1402"/>
        <v>7429.8430206000012</v>
      </c>
      <c r="MQ120" s="241">
        <f t="shared" si="1402"/>
        <v>4838.9234031599999</v>
      </c>
      <c r="MR120" s="241">
        <f t="shared" si="1402"/>
        <v>409593.91011</v>
      </c>
      <c r="MS120" s="241">
        <f t="shared" si="1402"/>
        <v>329.58021604200002</v>
      </c>
      <c r="MT120" s="241">
        <f t="shared" si="1402"/>
        <v>3810.1759080000002</v>
      </c>
      <c r="MU120" s="241">
        <f t="shared" si="1402"/>
        <v>419.11934988000007</v>
      </c>
      <c r="MV120" s="241">
        <f t="shared" si="1402"/>
        <v>390543.03057</v>
      </c>
      <c r="MW120" s="241">
        <f t="shared" si="1402"/>
        <v>6820.2148753200008</v>
      </c>
      <c r="MX120" s="241">
        <f t="shared" si="1402"/>
        <v>8382.3869976000005</v>
      </c>
      <c r="MY120" s="241">
        <f t="shared" si="1402"/>
        <v>4838.9234031599999</v>
      </c>
      <c r="MZ120" s="241">
        <f t="shared" si="1402"/>
        <v>7429.8430206000012</v>
      </c>
      <c r="NA120" s="241">
        <f t="shared" si="1402"/>
        <v>329.58021604200002</v>
      </c>
      <c r="NB120" s="241">
        <f t="shared" si="1402"/>
        <v>95254.397700000001</v>
      </c>
      <c r="NC120" s="241">
        <f t="shared" si="1402"/>
        <v>409593.91011</v>
      </c>
      <c r="ND120" s="241">
        <f t="shared" si="1402"/>
        <v>6820.2148753200008</v>
      </c>
      <c r="NE120" s="241">
        <f t="shared" si="1402"/>
        <v>514.37374757999999</v>
      </c>
      <c r="NF120" s="241">
        <f t="shared" si="1402"/>
        <v>571.52638620000005</v>
      </c>
      <c r="NG120" s="241">
        <f t="shared" si="1402"/>
        <v>247661.43402000002</v>
      </c>
      <c r="NH120" s="241">
        <f t="shared" si="1402"/>
        <v>457.22110896000009</v>
      </c>
      <c r="NI120" s="241">
        <f t="shared" si="1402"/>
        <v>6820.2148753200008</v>
      </c>
      <c r="NJ120" s="241">
        <f t="shared" si="1402"/>
        <v>8382.3869976000005</v>
      </c>
      <c r="NK120" s="241">
        <f t="shared" si="1402"/>
        <v>7429.8430206000012</v>
      </c>
      <c r="NL120" s="241">
        <f t="shared" si="1402"/>
        <v>95254.397700000001</v>
      </c>
      <c r="NM120" s="241">
        <f t="shared" si="1402"/>
        <v>247661.43402000002</v>
      </c>
      <c r="NN120" s="241">
        <f t="shared" si="1402"/>
        <v>1028747.49516</v>
      </c>
      <c r="NO120" s="241">
        <f t="shared" si="1402"/>
        <v>390543.03057</v>
      </c>
      <c r="NP120" s="241">
        <f t="shared" si="1402"/>
        <v>247.66143402</v>
      </c>
      <c r="NQ120" s="241">
        <f t="shared" si="1402"/>
        <v>356251.44739799999</v>
      </c>
      <c r="NR120" s="241">
        <f t="shared" si="1402"/>
        <v>6820.2148753200008</v>
      </c>
      <c r="NS120" s="241">
        <f t="shared" si="1402"/>
        <v>329.58021604200002</v>
      </c>
      <c r="NT120" s="241">
        <f t="shared" si="1402"/>
        <v>7429.8430206000012</v>
      </c>
      <c r="NU120" s="241">
        <f t="shared" si="1402"/>
        <v>390543.03057</v>
      </c>
      <c r="NV120" s="241">
        <f t="shared" ref="NV120:QG120" si="1403">VLOOKUP(NV66,$A$40:$C$63,3,FALSE)</f>
        <v>95254.397700000001</v>
      </c>
      <c r="NW120" s="241">
        <f t="shared" si="1403"/>
        <v>419.11934988000007</v>
      </c>
      <c r="NX120" s="241">
        <f t="shared" si="1403"/>
        <v>4838.9234031599999</v>
      </c>
      <c r="NY120" s="241">
        <f t="shared" si="1403"/>
        <v>457.22110896000009</v>
      </c>
      <c r="NZ120" s="241">
        <f t="shared" si="1403"/>
        <v>647.72990435999998</v>
      </c>
      <c r="OA120" s="241">
        <f t="shared" si="1403"/>
        <v>3810.1759080000002</v>
      </c>
      <c r="OB120" s="241">
        <f t="shared" si="1403"/>
        <v>647.72990435999998</v>
      </c>
      <c r="OC120" s="241">
        <f t="shared" si="1403"/>
        <v>1085.90013378</v>
      </c>
      <c r="OD120" s="241">
        <f t="shared" si="1403"/>
        <v>409593.91011</v>
      </c>
      <c r="OE120" s="241">
        <f t="shared" si="1403"/>
        <v>1085.90013378</v>
      </c>
      <c r="OF120" s="241">
        <f t="shared" si="1403"/>
        <v>390543.03057</v>
      </c>
      <c r="OG120" s="241">
        <f t="shared" si="1403"/>
        <v>95254.397700000001</v>
      </c>
      <c r="OH120" s="241">
        <f t="shared" si="1403"/>
        <v>4838.9234031599999</v>
      </c>
      <c r="OI120" s="241">
        <f t="shared" si="1403"/>
        <v>15012.093077520001</v>
      </c>
      <c r="OJ120" s="241">
        <f t="shared" si="1403"/>
        <v>571.52638620000005</v>
      </c>
      <c r="OK120" s="241">
        <f t="shared" si="1403"/>
        <v>7429.8430206000012</v>
      </c>
      <c r="OL120" s="241">
        <f t="shared" si="1403"/>
        <v>742.98430206</v>
      </c>
      <c r="OM120" s="241">
        <f t="shared" si="1403"/>
        <v>247.66143402</v>
      </c>
      <c r="ON120" s="241">
        <f t="shared" si="1403"/>
        <v>333390.39195000002</v>
      </c>
      <c r="OO120" s="241">
        <f t="shared" si="1403"/>
        <v>457.22110896000009</v>
      </c>
      <c r="OP120" s="241">
        <f t="shared" si="1403"/>
        <v>247.66143402</v>
      </c>
      <c r="OQ120" s="241">
        <f t="shared" si="1403"/>
        <v>6820.2148753200008</v>
      </c>
      <c r="OR120" s="241">
        <f t="shared" si="1403"/>
        <v>247661.43402000002</v>
      </c>
      <c r="OS120" s="241">
        <f t="shared" si="1403"/>
        <v>247661.43402000002</v>
      </c>
      <c r="OT120" s="241">
        <f t="shared" si="1403"/>
        <v>356251.44739799999</v>
      </c>
      <c r="OU120" s="241">
        <f t="shared" si="1403"/>
        <v>514.37374757999999</v>
      </c>
      <c r="OV120" s="241">
        <f t="shared" si="1403"/>
        <v>95254.397700000001</v>
      </c>
      <c r="OW120" s="241">
        <f t="shared" si="1403"/>
        <v>409593.91011</v>
      </c>
      <c r="OX120" s="241">
        <f t="shared" si="1403"/>
        <v>356251.44739799999</v>
      </c>
      <c r="OY120" s="241">
        <f t="shared" si="1403"/>
        <v>247.66143402</v>
      </c>
      <c r="OZ120" s="241">
        <f t="shared" si="1403"/>
        <v>80966.238045000006</v>
      </c>
      <c r="PA120" s="241">
        <f t="shared" si="1403"/>
        <v>15012.093077520001</v>
      </c>
      <c r="PB120" s="241">
        <f t="shared" si="1403"/>
        <v>409593.91011</v>
      </c>
      <c r="PC120" s="241">
        <f t="shared" si="1403"/>
        <v>247.66143402</v>
      </c>
      <c r="PD120" s="241">
        <f t="shared" si="1403"/>
        <v>647.72990435999998</v>
      </c>
      <c r="PE120" s="241">
        <f t="shared" si="1403"/>
        <v>95254.397700000001</v>
      </c>
      <c r="PF120" s="241">
        <f t="shared" si="1403"/>
        <v>198.12914721600001</v>
      </c>
      <c r="PG120" s="241">
        <f t="shared" si="1403"/>
        <v>15012.093077520001</v>
      </c>
      <c r="PH120" s="241">
        <f t="shared" si="1403"/>
        <v>15012.093077520001</v>
      </c>
      <c r="PI120" s="241">
        <f t="shared" si="1403"/>
        <v>419.11934988000007</v>
      </c>
      <c r="PJ120" s="241">
        <f t="shared" si="1403"/>
        <v>742.98430206</v>
      </c>
      <c r="PK120" s="241">
        <f t="shared" si="1403"/>
        <v>95254.397700000001</v>
      </c>
      <c r="PL120" s="241">
        <f t="shared" si="1403"/>
        <v>333390.39195000002</v>
      </c>
      <c r="PM120" s="241">
        <f t="shared" si="1403"/>
        <v>356251.44739799999</v>
      </c>
      <c r="PN120" s="241">
        <f t="shared" si="1403"/>
        <v>8382.3869976000005</v>
      </c>
      <c r="PO120" s="241">
        <f t="shared" si="1403"/>
        <v>7429.8430206000012</v>
      </c>
      <c r="PP120" s="241">
        <f t="shared" si="1403"/>
        <v>409593.91011</v>
      </c>
      <c r="PQ120" s="241">
        <f t="shared" si="1403"/>
        <v>1028747.49516</v>
      </c>
      <c r="PR120" s="241">
        <f t="shared" si="1403"/>
        <v>514.37374757999999</v>
      </c>
      <c r="PS120" s="241">
        <f t="shared" si="1403"/>
        <v>7429.8430206000012</v>
      </c>
      <c r="PT120" s="241">
        <f t="shared" si="1403"/>
        <v>356251.44739799999</v>
      </c>
      <c r="PU120" s="241">
        <f t="shared" si="1403"/>
        <v>742.98430206</v>
      </c>
      <c r="PV120" s="241">
        <f t="shared" si="1403"/>
        <v>514.37374757999999</v>
      </c>
      <c r="PW120" s="241">
        <f t="shared" si="1403"/>
        <v>571.52638620000005</v>
      </c>
      <c r="PX120" s="241">
        <f t="shared" si="1403"/>
        <v>647.72990435999998</v>
      </c>
      <c r="PY120" s="241">
        <f t="shared" si="1403"/>
        <v>198.12914721600001</v>
      </c>
      <c r="PZ120" s="241">
        <f t="shared" si="1403"/>
        <v>333390.39195000002</v>
      </c>
      <c r="QA120" s="241">
        <f t="shared" si="1403"/>
        <v>647.72990435999998</v>
      </c>
      <c r="QB120" s="241">
        <f t="shared" si="1403"/>
        <v>247.66143402</v>
      </c>
      <c r="QC120" s="241">
        <f t="shared" si="1403"/>
        <v>514.37374757999999</v>
      </c>
      <c r="QD120" s="241">
        <f t="shared" si="1403"/>
        <v>80966.238045000006</v>
      </c>
      <c r="QE120" s="241">
        <f t="shared" si="1403"/>
        <v>6820.2148753200008</v>
      </c>
      <c r="QF120" s="241">
        <f t="shared" si="1403"/>
        <v>8382.3869976000005</v>
      </c>
      <c r="QG120" s="241">
        <f t="shared" si="1403"/>
        <v>4838.9234031599999</v>
      </c>
      <c r="QH120" s="241">
        <f t="shared" ref="QH120:SS120" si="1404">VLOOKUP(QH66,$A$40:$C$63,3,FALSE)</f>
        <v>15012.093077520001</v>
      </c>
      <c r="QI120" s="241">
        <f t="shared" si="1404"/>
        <v>198.12914721600001</v>
      </c>
      <c r="QJ120" s="241">
        <f t="shared" si="1404"/>
        <v>1028747.49516</v>
      </c>
      <c r="QK120" s="241">
        <f t="shared" si="1404"/>
        <v>742.98430206</v>
      </c>
      <c r="QL120" s="241">
        <f t="shared" si="1404"/>
        <v>95254.397700000001</v>
      </c>
      <c r="QM120" s="241">
        <f t="shared" si="1404"/>
        <v>15012.093077520001</v>
      </c>
      <c r="QN120" s="241">
        <f t="shared" si="1404"/>
        <v>95254.397700000001</v>
      </c>
      <c r="QO120" s="241">
        <f t="shared" si="1404"/>
        <v>390543.03057</v>
      </c>
      <c r="QP120" s="241">
        <f t="shared" si="1404"/>
        <v>419.11934988000007</v>
      </c>
      <c r="QQ120" s="241">
        <f t="shared" si="1404"/>
        <v>1028747.49516</v>
      </c>
      <c r="QR120" s="241">
        <f t="shared" si="1404"/>
        <v>1028747.49516</v>
      </c>
      <c r="QS120" s="241">
        <f t="shared" si="1404"/>
        <v>7429.8430206000012</v>
      </c>
      <c r="QT120" s="241">
        <f t="shared" si="1404"/>
        <v>409593.91011</v>
      </c>
      <c r="QU120" s="241">
        <f t="shared" si="1404"/>
        <v>333390.39195000002</v>
      </c>
      <c r="QV120" s="241">
        <f t="shared" si="1404"/>
        <v>3810.1759080000002</v>
      </c>
      <c r="QW120" s="241">
        <f t="shared" si="1404"/>
        <v>15012.093077520001</v>
      </c>
      <c r="QX120" s="241">
        <f t="shared" si="1404"/>
        <v>247.66143402</v>
      </c>
      <c r="QY120" s="241">
        <f t="shared" si="1404"/>
        <v>7429.8430206000012</v>
      </c>
      <c r="QZ120" s="241">
        <f t="shared" si="1404"/>
        <v>514.37374757999999</v>
      </c>
      <c r="RA120" s="241">
        <f t="shared" si="1404"/>
        <v>419.11934988000007</v>
      </c>
      <c r="RB120" s="241">
        <f t="shared" si="1404"/>
        <v>247.66143402</v>
      </c>
      <c r="RC120" s="241">
        <f t="shared" si="1404"/>
        <v>6820.2148753200008</v>
      </c>
      <c r="RD120" s="241">
        <f t="shared" si="1404"/>
        <v>80966.238045000006</v>
      </c>
      <c r="RE120" s="241">
        <f t="shared" si="1404"/>
        <v>419.11934988000007</v>
      </c>
      <c r="RF120" s="241">
        <f t="shared" si="1404"/>
        <v>390543.03057</v>
      </c>
      <c r="RG120" s="241">
        <f t="shared" si="1404"/>
        <v>742.98430206</v>
      </c>
      <c r="RH120" s="241">
        <f t="shared" si="1404"/>
        <v>457.22110896000009</v>
      </c>
      <c r="RI120" s="241">
        <f t="shared" si="1404"/>
        <v>390543.03057</v>
      </c>
      <c r="RJ120" s="241">
        <f t="shared" si="1404"/>
        <v>198.12914721600001</v>
      </c>
      <c r="RK120" s="241">
        <f t="shared" si="1404"/>
        <v>390543.03057</v>
      </c>
      <c r="RL120" s="241">
        <f t="shared" si="1404"/>
        <v>390543.03057</v>
      </c>
      <c r="RM120" s="241">
        <f t="shared" si="1404"/>
        <v>3810.1759080000002</v>
      </c>
      <c r="RN120" s="241">
        <f t="shared" si="1404"/>
        <v>7429.8430206000012</v>
      </c>
      <c r="RO120" s="241">
        <f t="shared" si="1404"/>
        <v>198.12914721600001</v>
      </c>
      <c r="RP120" s="241">
        <f t="shared" si="1404"/>
        <v>15012.093077520001</v>
      </c>
      <c r="RQ120" s="241">
        <f t="shared" si="1404"/>
        <v>95254.397700000001</v>
      </c>
      <c r="RR120" s="241">
        <f t="shared" si="1404"/>
        <v>3810.1759080000002</v>
      </c>
      <c r="RS120" s="241">
        <f t="shared" si="1404"/>
        <v>7429.8430206000012</v>
      </c>
      <c r="RT120" s="241">
        <f t="shared" si="1404"/>
        <v>419.11934988000007</v>
      </c>
      <c r="RU120" s="241">
        <f t="shared" si="1404"/>
        <v>356251.44739799999</v>
      </c>
      <c r="RV120" s="241">
        <f t="shared" si="1404"/>
        <v>1085.90013378</v>
      </c>
      <c r="RW120" s="241">
        <f t="shared" si="1404"/>
        <v>647.72990435999998</v>
      </c>
      <c r="RX120" s="241">
        <f t="shared" si="1404"/>
        <v>7429.8430206000012</v>
      </c>
      <c r="RY120" s="241">
        <f t="shared" si="1404"/>
        <v>329.58021604200002</v>
      </c>
      <c r="RZ120" s="241">
        <f t="shared" si="1404"/>
        <v>457.22110896000009</v>
      </c>
      <c r="SA120" s="241">
        <f t="shared" si="1404"/>
        <v>514.37374757999999</v>
      </c>
      <c r="SB120" s="241">
        <f t="shared" si="1404"/>
        <v>7429.8430206000012</v>
      </c>
      <c r="SC120" s="241">
        <f t="shared" si="1404"/>
        <v>457.22110896000009</v>
      </c>
      <c r="SD120" s="241">
        <f t="shared" si="1404"/>
        <v>247.66143402</v>
      </c>
      <c r="SE120" s="241">
        <f t="shared" si="1404"/>
        <v>390543.03057</v>
      </c>
      <c r="SF120" s="241">
        <f t="shared" si="1404"/>
        <v>457.22110896000009</v>
      </c>
      <c r="SG120" s="241">
        <f t="shared" si="1404"/>
        <v>457.22110896000009</v>
      </c>
      <c r="SH120" s="241">
        <f t="shared" si="1404"/>
        <v>390543.03057</v>
      </c>
      <c r="SI120" s="241">
        <f t="shared" si="1404"/>
        <v>3810.1759080000002</v>
      </c>
      <c r="SJ120" s="241">
        <f t="shared" si="1404"/>
        <v>3810.1759080000002</v>
      </c>
      <c r="SK120" s="241">
        <f t="shared" si="1404"/>
        <v>390543.03057</v>
      </c>
      <c r="SL120" s="241">
        <f t="shared" si="1404"/>
        <v>7429.8430206000012</v>
      </c>
      <c r="SM120" s="241">
        <f t="shared" si="1404"/>
        <v>1085.90013378</v>
      </c>
      <c r="SN120" s="241">
        <f t="shared" si="1404"/>
        <v>742.98430206</v>
      </c>
      <c r="SO120" s="241">
        <f t="shared" si="1404"/>
        <v>742.98430206</v>
      </c>
      <c r="SP120" s="241">
        <f t="shared" si="1404"/>
        <v>247.66143402</v>
      </c>
      <c r="SQ120" s="241">
        <f t="shared" si="1404"/>
        <v>457.22110896000009</v>
      </c>
      <c r="SR120" s="241">
        <f t="shared" si="1404"/>
        <v>1028747.49516</v>
      </c>
      <c r="SS120" s="241">
        <f t="shared" si="1404"/>
        <v>95254.397700000001</v>
      </c>
      <c r="ST120" s="241">
        <f t="shared" ref="ST120:VE120" si="1405">VLOOKUP(ST66,$A$40:$C$63,3,FALSE)</f>
        <v>742.98430206</v>
      </c>
      <c r="SU120" s="241">
        <f t="shared" si="1405"/>
        <v>457.22110896000009</v>
      </c>
      <c r="SV120" s="241">
        <f t="shared" si="1405"/>
        <v>6820.2148753200008</v>
      </c>
      <c r="SW120" s="241">
        <f t="shared" si="1405"/>
        <v>1085.90013378</v>
      </c>
      <c r="SX120" s="241">
        <f t="shared" si="1405"/>
        <v>80966.238045000006</v>
      </c>
      <c r="SY120" s="241">
        <f t="shared" si="1405"/>
        <v>7429.8430206000012</v>
      </c>
      <c r="SZ120" s="241">
        <f t="shared" si="1405"/>
        <v>8382.3869976000005</v>
      </c>
      <c r="TA120" s="241">
        <f t="shared" si="1405"/>
        <v>80966.238045000006</v>
      </c>
      <c r="TB120" s="241">
        <f t="shared" si="1405"/>
        <v>409593.91011</v>
      </c>
      <c r="TC120" s="241">
        <f t="shared" si="1405"/>
        <v>329.58021604200002</v>
      </c>
      <c r="TD120" s="241">
        <f t="shared" si="1405"/>
        <v>329.58021604200002</v>
      </c>
      <c r="TE120" s="241">
        <f t="shared" si="1405"/>
        <v>95254.397700000001</v>
      </c>
      <c r="TF120" s="241">
        <f t="shared" si="1405"/>
        <v>356251.44739799999</v>
      </c>
      <c r="TG120" s="241">
        <f t="shared" si="1405"/>
        <v>3810.1759080000002</v>
      </c>
      <c r="TH120" s="241">
        <f t="shared" si="1405"/>
        <v>198.12914721600001</v>
      </c>
      <c r="TI120" s="241">
        <f t="shared" si="1405"/>
        <v>333390.39195000002</v>
      </c>
      <c r="TJ120" s="241">
        <f t="shared" si="1405"/>
        <v>95254.397700000001</v>
      </c>
      <c r="TK120" s="241">
        <f t="shared" si="1405"/>
        <v>356251.44739799999</v>
      </c>
      <c r="TL120" s="241">
        <f t="shared" si="1405"/>
        <v>457.22110896000009</v>
      </c>
      <c r="TM120" s="241">
        <f t="shared" si="1405"/>
        <v>419.11934988000007</v>
      </c>
      <c r="TN120" s="241">
        <f t="shared" si="1405"/>
        <v>7429.8430206000012</v>
      </c>
      <c r="TO120" s="241">
        <f t="shared" si="1405"/>
        <v>333390.39195000002</v>
      </c>
      <c r="TP120" s="241">
        <f t="shared" si="1405"/>
        <v>6820.2148753200008</v>
      </c>
      <c r="TQ120" s="241">
        <f t="shared" si="1405"/>
        <v>742.98430206</v>
      </c>
      <c r="TR120" s="241">
        <f t="shared" si="1405"/>
        <v>742.98430206</v>
      </c>
      <c r="TS120" s="241">
        <f t="shared" si="1405"/>
        <v>333390.39195000002</v>
      </c>
      <c r="TT120" s="241">
        <f t="shared" si="1405"/>
        <v>198.12914721600001</v>
      </c>
      <c r="TU120" s="241">
        <f t="shared" si="1405"/>
        <v>8382.3869976000005</v>
      </c>
      <c r="TV120" s="241">
        <f t="shared" si="1405"/>
        <v>409593.91011</v>
      </c>
      <c r="TW120" s="241">
        <f t="shared" si="1405"/>
        <v>1028747.49516</v>
      </c>
      <c r="TX120" s="241">
        <f t="shared" si="1405"/>
        <v>15012.093077520001</v>
      </c>
      <c r="TY120" s="241">
        <f t="shared" si="1405"/>
        <v>6820.2148753200008</v>
      </c>
      <c r="TZ120" s="241">
        <f t="shared" si="1405"/>
        <v>356251.44739799999</v>
      </c>
      <c r="UA120" s="241">
        <f t="shared" si="1405"/>
        <v>333390.39195000002</v>
      </c>
      <c r="UB120" s="241">
        <f t="shared" si="1405"/>
        <v>80966.238045000006</v>
      </c>
      <c r="UC120" s="241">
        <f t="shared" si="1405"/>
        <v>80966.238045000006</v>
      </c>
      <c r="UD120" s="241">
        <f t="shared" si="1405"/>
        <v>4838.9234031599999</v>
      </c>
      <c r="UE120" s="241">
        <f t="shared" si="1405"/>
        <v>1028747.49516</v>
      </c>
      <c r="UF120" s="241">
        <f t="shared" si="1405"/>
        <v>514.37374757999999</v>
      </c>
      <c r="UG120" s="241">
        <f t="shared" si="1405"/>
        <v>15012.093077520001</v>
      </c>
      <c r="UH120" s="241">
        <f t="shared" si="1405"/>
        <v>1028747.49516</v>
      </c>
      <c r="UI120" s="241">
        <f t="shared" si="1405"/>
        <v>1085.90013378</v>
      </c>
      <c r="UJ120" s="241">
        <f t="shared" si="1405"/>
        <v>95254.397700000001</v>
      </c>
      <c r="UK120" s="241">
        <f t="shared" si="1405"/>
        <v>8382.3869976000005</v>
      </c>
      <c r="UL120" s="241">
        <f t="shared" si="1405"/>
        <v>1085.90013378</v>
      </c>
      <c r="UM120" s="241">
        <f t="shared" si="1405"/>
        <v>8382.3869976000005</v>
      </c>
      <c r="UN120" s="241">
        <f t="shared" si="1405"/>
        <v>409593.91011</v>
      </c>
      <c r="UO120" s="241">
        <f t="shared" si="1405"/>
        <v>514.37374757999999</v>
      </c>
      <c r="UP120" s="241">
        <f t="shared" si="1405"/>
        <v>514.37374757999999</v>
      </c>
      <c r="UQ120" s="241">
        <f t="shared" si="1405"/>
        <v>247.66143402</v>
      </c>
      <c r="UR120" s="241">
        <f t="shared" si="1405"/>
        <v>247.66143402</v>
      </c>
      <c r="US120" s="241">
        <f t="shared" si="1405"/>
        <v>409593.91011</v>
      </c>
      <c r="UT120" s="241">
        <f t="shared" si="1405"/>
        <v>7429.8430206000012</v>
      </c>
      <c r="UU120" s="241">
        <f t="shared" si="1405"/>
        <v>198.12914721600001</v>
      </c>
      <c r="UV120" s="241">
        <f t="shared" si="1405"/>
        <v>457.22110896000009</v>
      </c>
      <c r="UW120" s="241">
        <f t="shared" si="1405"/>
        <v>329.58021604200002</v>
      </c>
      <c r="UX120" s="241">
        <f t="shared" si="1405"/>
        <v>457.22110896000009</v>
      </c>
      <c r="UY120" s="241">
        <f t="shared" si="1405"/>
        <v>329.58021604200002</v>
      </c>
      <c r="UZ120" s="241">
        <f t="shared" si="1405"/>
        <v>6820.2148753200008</v>
      </c>
      <c r="VA120" s="241">
        <f t="shared" si="1405"/>
        <v>1085.90013378</v>
      </c>
      <c r="VB120" s="241">
        <f t="shared" si="1405"/>
        <v>247661.43402000002</v>
      </c>
      <c r="VC120" s="241">
        <f t="shared" si="1405"/>
        <v>457.22110896000009</v>
      </c>
      <c r="VD120" s="241">
        <f t="shared" si="1405"/>
        <v>390543.03057</v>
      </c>
      <c r="VE120" s="241">
        <f t="shared" si="1405"/>
        <v>390543.03057</v>
      </c>
      <c r="VF120" s="241">
        <f t="shared" ref="VF120:XQ120" si="1406">VLOOKUP(VF66,$A$40:$C$63,3,FALSE)</f>
        <v>356251.44739799999</v>
      </c>
      <c r="VG120" s="241">
        <f t="shared" si="1406"/>
        <v>647.72990435999998</v>
      </c>
      <c r="VH120" s="241">
        <f t="shared" si="1406"/>
        <v>15012.093077520001</v>
      </c>
      <c r="VI120" s="241">
        <f t="shared" si="1406"/>
        <v>4838.9234031599999</v>
      </c>
      <c r="VJ120" s="241">
        <f t="shared" si="1406"/>
        <v>247661.43402000002</v>
      </c>
      <c r="VK120" s="241">
        <f t="shared" si="1406"/>
        <v>457.22110896000009</v>
      </c>
      <c r="VL120" s="241">
        <f t="shared" si="1406"/>
        <v>409593.91011</v>
      </c>
      <c r="VM120" s="241">
        <f t="shared" si="1406"/>
        <v>8382.3869976000005</v>
      </c>
      <c r="VN120" s="241">
        <f t="shared" si="1406"/>
        <v>198.12914721600001</v>
      </c>
      <c r="VO120" s="241">
        <f t="shared" si="1406"/>
        <v>1085.90013378</v>
      </c>
      <c r="VP120" s="241">
        <f t="shared" si="1406"/>
        <v>247.66143402</v>
      </c>
      <c r="VQ120" s="241">
        <f t="shared" si="1406"/>
        <v>390543.03057</v>
      </c>
      <c r="VR120" s="241">
        <f t="shared" si="1406"/>
        <v>80966.238045000006</v>
      </c>
      <c r="VS120" s="241">
        <f t="shared" si="1406"/>
        <v>80966.238045000006</v>
      </c>
      <c r="VT120" s="241">
        <f t="shared" si="1406"/>
        <v>329.58021604200002</v>
      </c>
      <c r="VU120" s="241">
        <f t="shared" si="1406"/>
        <v>390543.03057</v>
      </c>
      <c r="VV120" s="241">
        <f t="shared" si="1406"/>
        <v>333390.39195000002</v>
      </c>
      <c r="VW120" s="241">
        <f t="shared" si="1406"/>
        <v>329.58021604200002</v>
      </c>
      <c r="VX120" s="241">
        <f t="shared" si="1406"/>
        <v>742.98430206</v>
      </c>
      <c r="VY120" s="241">
        <f t="shared" si="1406"/>
        <v>333390.39195000002</v>
      </c>
      <c r="VZ120" s="241">
        <f t="shared" si="1406"/>
        <v>419.11934988000007</v>
      </c>
      <c r="WA120" s="241">
        <f t="shared" si="1406"/>
        <v>4838.9234031599999</v>
      </c>
      <c r="WB120" s="241">
        <f t="shared" si="1406"/>
        <v>1028747.49516</v>
      </c>
      <c r="WC120" s="241">
        <f t="shared" si="1406"/>
        <v>742.98430206</v>
      </c>
      <c r="WD120" s="241">
        <f t="shared" si="1406"/>
        <v>333390.39195000002</v>
      </c>
      <c r="WE120" s="241">
        <f t="shared" si="1406"/>
        <v>3810.1759080000002</v>
      </c>
      <c r="WF120" s="241">
        <f t="shared" si="1406"/>
        <v>742.98430206</v>
      </c>
      <c r="WG120" s="241">
        <f t="shared" si="1406"/>
        <v>329.58021604200002</v>
      </c>
      <c r="WH120" s="241">
        <f t="shared" si="1406"/>
        <v>8382.3869976000005</v>
      </c>
      <c r="WI120" s="241">
        <f t="shared" si="1406"/>
        <v>1028747.49516</v>
      </c>
      <c r="WJ120" s="241">
        <f t="shared" si="1406"/>
        <v>742.98430206</v>
      </c>
      <c r="WK120" s="241">
        <f t="shared" si="1406"/>
        <v>247.66143402</v>
      </c>
      <c r="WL120" s="241">
        <f t="shared" si="1406"/>
        <v>4838.9234031599999</v>
      </c>
      <c r="WM120" s="241">
        <f t="shared" si="1406"/>
        <v>3810.1759080000002</v>
      </c>
      <c r="WN120" s="241">
        <f t="shared" si="1406"/>
        <v>80966.238045000006</v>
      </c>
      <c r="WO120" s="241">
        <f t="shared" si="1406"/>
        <v>457.22110896000009</v>
      </c>
      <c r="WP120" s="241">
        <f t="shared" si="1406"/>
        <v>514.37374757999999</v>
      </c>
      <c r="WQ120" s="241">
        <f t="shared" si="1406"/>
        <v>6820.2148753200008</v>
      </c>
      <c r="WR120" s="241">
        <f t="shared" si="1406"/>
        <v>198.12914721600001</v>
      </c>
      <c r="WS120" s="241">
        <f t="shared" si="1406"/>
        <v>4838.9234031599999</v>
      </c>
      <c r="WT120" s="241">
        <f t="shared" si="1406"/>
        <v>571.52638620000005</v>
      </c>
      <c r="WU120" s="241">
        <f t="shared" si="1406"/>
        <v>95254.397700000001</v>
      </c>
      <c r="WV120" s="241">
        <f t="shared" si="1406"/>
        <v>356251.44739799999</v>
      </c>
      <c r="WW120" s="241">
        <f t="shared" si="1406"/>
        <v>390543.03057</v>
      </c>
      <c r="WX120" s="241">
        <f t="shared" si="1406"/>
        <v>8382.3869976000005</v>
      </c>
      <c r="WY120" s="241">
        <f t="shared" si="1406"/>
        <v>3810.1759080000002</v>
      </c>
      <c r="WZ120" s="241">
        <f t="shared" si="1406"/>
        <v>4838.9234031599999</v>
      </c>
      <c r="XA120" s="241">
        <f t="shared" si="1406"/>
        <v>247.66143402</v>
      </c>
      <c r="XB120" s="241">
        <f t="shared" si="1406"/>
        <v>333390.39195000002</v>
      </c>
      <c r="XC120" s="241">
        <f t="shared" si="1406"/>
        <v>419.11934988000007</v>
      </c>
      <c r="XD120" s="241">
        <f t="shared" si="1406"/>
        <v>1028747.49516</v>
      </c>
      <c r="XE120" s="241">
        <f t="shared" si="1406"/>
        <v>7429.8430206000012</v>
      </c>
      <c r="XF120" s="241">
        <f t="shared" si="1406"/>
        <v>80966.238045000006</v>
      </c>
      <c r="XG120" s="241">
        <f t="shared" si="1406"/>
        <v>356251.44739799999</v>
      </c>
      <c r="XH120" s="241">
        <f t="shared" si="1406"/>
        <v>95254.397700000001</v>
      </c>
      <c r="XI120" s="241">
        <f t="shared" si="1406"/>
        <v>6820.2148753200008</v>
      </c>
      <c r="XJ120" s="241">
        <f t="shared" si="1406"/>
        <v>247661.43402000002</v>
      </c>
      <c r="XK120" s="241">
        <f t="shared" si="1406"/>
        <v>742.98430206</v>
      </c>
      <c r="XL120" s="241">
        <f t="shared" si="1406"/>
        <v>409593.91011</v>
      </c>
      <c r="XM120" s="241">
        <f t="shared" si="1406"/>
        <v>7429.8430206000012</v>
      </c>
      <c r="XN120" s="241">
        <f t="shared" si="1406"/>
        <v>247661.43402000002</v>
      </c>
      <c r="XO120" s="241">
        <f t="shared" si="1406"/>
        <v>647.72990435999998</v>
      </c>
      <c r="XP120" s="241">
        <f t="shared" si="1406"/>
        <v>742.98430206</v>
      </c>
      <c r="XQ120" s="241">
        <f t="shared" si="1406"/>
        <v>742.98430206</v>
      </c>
      <c r="XR120" s="241">
        <f t="shared" ref="XR120:AAC120" si="1407">VLOOKUP(XR66,$A$40:$C$63,3,FALSE)</f>
        <v>247.66143402</v>
      </c>
      <c r="XS120" s="241">
        <f t="shared" si="1407"/>
        <v>247.66143402</v>
      </c>
      <c r="XT120" s="241">
        <f t="shared" si="1407"/>
        <v>1085.90013378</v>
      </c>
      <c r="XU120" s="241">
        <f t="shared" si="1407"/>
        <v>198.12914721600001</v>
      </c>
      <c r="XV120" s="241">
        <f t="shared" si="1407"/>
        <v>247661.43402000002</v>
      </c>
      <c r="XW120" s="241">
        <f t="shared" si="1407"/>
        <v>647.72990435999998</v>
      </c>
      <c r="XX120" s="241">
        <f t="shared" si="1407"/>
        <v>1028747.49516</v>
      </c>
      <c r="XY120" s="241">
        <f t="shared" si="1407"/>
        <v>514.37374757999999</v>
      </c>
      <c r="XZ120" s="241">
        <f t="shared" si="1407"/>
        <v>80966.238045000006</v>
      </c>
      <c r="YA120" s="241">
        <f t="shared" si="1407"/>
        <v>7429.8430206000012</v>
      </c>
      <c r="YB120" s="241">
        <f t="shared" si="1407"/>
        <v>247661.43402000002</v>
      </c>
      <c r="YC120" s="241">
        <f t="shared" si="1407"/>
        <v>3810.1759080000002</v>
      </c>
      <c r="YD120" s="241">
        <f t="shared" si="1407"/>
        <v>333390.39195000002</v>
      </c>
      <c r="YE120" s="241">
        <f t="shared" si="1407"/>
        <v>390543.03057</v>
      </c>
      <c r="YF120" s="241">
        <f t="shared" si="1407"/>
        <v>647.72990435999998</v>
      </c>
      <c r="YG120" s="241">
        <f t="shared" si="1407"/>
        <v>95254.397700000001</v>
      </c>
      <c r="YH120" s="241">
        <f t="shared" si="1407"/>
        <v>571.52638620000005</v>
      </c>
      <c r="YI120" s="241">
        <f t="shared" si="1407"/>
        <v>390543.03057</v>
      </c>
      <c r="YJ120" s="241">
        <f t="shared" si="1407"/>
        <v>198.12914721600001</v>
      </c>
      <c r="YK120" s="241">
        <f t="shared" si="1407"/>
        <v>95254.397700000001</v>
      </c>
      <c r="YL120" s="241">
        <f t="shared" si="1407"/>
        <v>571.52638620000005</v>
      </c>
      <c r="YM120" s="241">
        <f t="shared" si="1407"/>
        <v>80966.238045000006</v>
      </c>
      <c r="YN120" s="241">
        <f t="shared" si="1407"/>
        <v>742.98430206</v>
      </c>
      <c r="YO120" s="241">
        <f t="shared" si="1407"/>
        <v>4838.9234031599999</v>
      </c>
      <c r="YP120" s="241">
        <f t="shared" si="1407"/>
        <v>247.66143402</v>
      </c>
      <c r="YQ120" s="241">
        <f t="shared" si="1407"/>
        <v>247.66143402</v>
      </c>
      <c r="YR120" s="241">
        <f t="shared" si="1407"/>
        <v>514.37374757999999</v>
      </c>
      <c r="YS120" s="241">
        <f t="shared" si="1407"/>
        <v>457.22110896000009</v>
      </c>
      <c r="YT120" s="241">
        <f t="shared" si="1407"/>
        <v>647.72990435999998</v>
      </c>
      <c r="YU120" s="241">
        <f t="shared" si="1407"/>
        <v>6820.2148753200008</v>
      </c>
      <c r="YV120" s="241">
        <f t="shared" si="1407"/>
        <v>8382.3869976000005</v>
      </c>
      <c r="YW120" s="241">
        <f t="shared" si="1407"/>
        <v>247.66143402</v>
      </c>
      <c r="YX120" s="241">
        <f t="shared" si="1407"/>
        <v>356251.44739799999</v>
      </c>
      <c r="YY120" s="241">
        <f t="shared" si="1407"/>
        <v>8382.3869976000005</v>
      </c>
      <c r="YZ120" s="241">
        <f t="shared" si="1407"/>
        <v>457.22110896000009</v>
      </c>
      <c r="ZA120" s="241">
        <f t="shared" si="1407"/>
        <v>4838.9234031599999</v>
      </c>
      <c r="ZB120" s="241">
        <f t="shared" si="1407"/>
        <v>247.66143402</v>
      </c>
      <c r="ZC120" s="241">
        <f t="shared" si="1407"/>
        <v>1085.90013378</v>
      </c>
      <c r="ZD120" s="241">
        <f t="shared" si="1407"/>
        <v>198.12914721600001</v>
      </c>
      <c r="ZE120" s="241">
        <f t="shared" si="1407"/>
        <v>571.52638620000005</v>
      </c>
      <c r="ZF120" s="241">
        <f t="shared" si="1407"/>
        <v>1028747.49516</v>
      </c>
      <c r="ZG120" s="241">
        <f t="shared" si="1407"/>
        <v>6820.2148753200008</v>
      </c>
      <c r="ZH120" s="241">
        <f t="shared" si="1407"/>
        <v>6820.2148753200008</v>
      </c>
      <c r="ZI120" s="241">
        <f t="shared" si="1407"/>
        <v>409593.91011</v>
      </c>
      <c r="ZJ120" s="241">
        <f t="shared" si="1407"/>
        <v>333390.39195000002</v>
      </c>
      <c r="ZK120" s="241">
        <f t="shared" si="1407"/>
        <v>409593.91011</v>
      </c>
      <c r="ZL120" s="241">
        <f t="shared" si="1407"/>
        <v>329.58021604200002</v>
      </c>
      <c r="ZM120" s="241">
        <f t="shared" si="1407"/>
        <v>647.72990435999998</v>
      </c>
      <c r="ZN120" s="241">
        <f t="shared" si="1407"/>
        <v>571.52638620000005</v>
      </c>
      <c r="ZO120" s="241">
        <f t="shared" si="1407"/>
        <v>571.52638620000005</v>
      </c>
      <c r="ZP120" s="241">
        <f t="shared" si="1407"/>
        <v>329.58021604200002</v>
      </c>
      <c r="ZQ120" s="241">
        <f t="shared" si="1407"/>
        <v>247.66143402</v>
      </c>
      <c r="ZR120" s="241">
        <f t="shared" si="1407"/>
        <v>419.11934988000007</v>
      </c>
      <c r="ZS120" s="241">
        <f t="shared" si="1407"/>
        <v>329.58021604200002</v>
      </c>
      <c r="ZT120" s="241">
        <f t="shared" si="1407"/>
        <v>409593.91011</v>
      </c>
      <c r="ZU120" s="241">
        <f t="shared" si="1407"/>
        <v>95254.397700000001</v>
      </c>
      <c r="ZV120" s="241">
        <f t="shared" si="1407"/>
        <v>390543.03057</v>
      </c>
      <c r="ZW120" s="241">
        <f t="shared" si="1407"/>
        <v>4838.9234031599999</v>
      </c>
      <c r="ZX120" s="241">
        <f t="shared" si="1407"/>
        <v>8382.3869976000005</v>
      </c>
      <c r="ZY120" s="241">
        <f t="shared" si="1407"/>
        <v>356251.44739799999</v>
      </c>
      <c r="ZZ120" s="241">
        <f t="shared" si="1407"/>
        <v>1085.90013378</v>
      </c>
      <c r="AAA120" s="241">
        <f t="shared" si="1407"/>
        <v>198.12914721600001</v>
      </c>
      <c r="AAB120" s="241">
        <f t="shared" si="1407"/>
        <v>390543.03057</v>
      </c>
      <c r="AAC120" s="241">
        <f t="shared" si="1407"/>
        <v>571.52638620000005</v>
      </c>
      <c r="AAD120" s="241">
        <f t="shared" ref="AAD120:ACO120" si="1408">VLOOKUP(AAD66,$A$40:$C$63,3,FALSE)</f>
        <v>329.58021604200002</v>
      </c>
      <c r="AAE120" s="241">
        <f t="shared" si="1408"/>
        <v>1085.90013378</v>
      </c>
      <c r="AAF120" s="241">
        <f t="shared" si="1408"/>
        <v>571.52638620000005</v>
      </c>
      <c r="AAG120" s="241">
        <f t="shared" si="1408"/>
        <v>514.37374757999999</v>
      </c>
      <c r="AAH120" s="241">
        <f t="shared" si="1408"/>
        <v>647.72990435999998</v>
      </c>
      <c r="AAI120" s="241">
        <f t="shared" si="1408"/>
        <v>15012.093077520001</v>
      </c>
      <c r="AAJ120" s="241">
        <f t="shared" si="1408"/>
        <v>7429.8430206000012</v>
      </c>
      <c r="AAK120" s="241">
        <f t="shared" si="1408"/>
        <v>1085.90013378</v>
      </c>
      <c r="AAL120" s="241">
        <f t="shared" si="1408"/>
        <v>329.58021604200002</v>
      </c>
      <c r="AAM120" s="241">
        <f t="shared" si="1408"/>
        <v>247.66143402</v>
      </c>
      <c r="AAN120" s="241">
        <f t="shared" si="1408"/>
        <v>457.22110896000009</v>
      </c>
      <c r="AAO120" s="241">
        <f t="shared" si="1408"/>
        <v>6820.2148753200008</v>
      </c>
      <c r="AAP120" s="241">
        <f t="shared" si="1408"/>
        <v>356251.44739799999</v>
      </c>
      <c r="AAQ120" s="241">
        <f t="shared" si="1408"/>
        <v>647.72990435999998</v>
      </c>
      <c r="AAR120" s="241">
        <f t="shared" si="1408"/>
        <v>390543.03057</v>
      </c>
      <c r="AAS120" s="241">
        <f t="shared" si="1408"/>
        <v>198.12914721600001</v>
      </c>
      <c r="AAT120" s="241">
        <f t="shared" si="1408"/>
        <v>409593.91011</v>
      </c>
      <c r="AAU120" s="241">
        <f t="shared" si="1408"/>
        <v>390543.03057</v>
      </c>
      <c r="AAV120" s="241">
        <f t="shared" si="1408"/>
        <v>514.37374757999999</v>
      </c>
      <c r="AAW120" s="241">
        <f t="shared" si="1408"/>
        <v>80966.238045000006</v>
      </c>
      <c r="AAX120" s="241">
        <f t="shared" si="1408"/>
        <v>571.52638620000005</v>
      </c>
      <c r="AAY120" s="241">
        <f t="shared" si="1408"/>
        <v>571.52638620000005</v>
      </c>
      <c r="AAZ120" s="241">
        <f t="shared" si="1408"/>
        <v>329.58021604200002</v>
      </c>
      <c r="ABA120" s="241">
        <f t="shared" si="1408"/>
        <v>329.58021604200002</v>
      </c>
      <c r="ABB120" s="241">
        <f t="shared" si="1408"/>
        <v>4838.9234031599999</v>
      </c>
      <c r="ABC120" s="241">
        <f t="shared" si="1408"/>
        <v>333390.39195000002</v>
      </c>
      <c r="ABD120" s="241">
        <f t="shared" si="1408"/>
        <v>457.22110896000009</v>
      </c>
      <c r="ABE120" s="241">
        <f t="shared" si="1408"/>
        <v>329.58021604200002</v>
      </c>
      <c r="ABF120" s="241">
        <f t="shared" si="1408"/>
        <v>419.11934988000007</v>
      </c>
      <c r="ABG120" s="241">
        <f t="shared" si="1408"/>
        <v>571.52638620000005</v>
      </c>
      <c r="ABH120" s="241">
        <f t="shared" si="1408"/>
        <v>571.52638620000005</v>
      </c>
      <c r="ABI120" s="241">
        <f t="shared" si="1408"/>
        <v>8382.3869976000005</v>
      </c>
      <c r="ABJ120" s="241">
        <f t="shared" si="1408"/>
        <v>7429.8430206000012</v>
      </c>
      <c r="ABK120" s="241">
        <f t="shared" si="1408"/>
        <v>247661.43402000002</v>
      </c>
      <c r="ABL120" s="241">
        <f t="shared" si="1408"/>
        <v>198.12914721600001</v>
      </c>
      <c r="ABM120" s="241">
        <f t="shared" si="1408"/>
        <v>356251.44739799999</v>
      </c>
      <c r="ABN120" s="241">
        <f t="shared" si="1408"/>
        <v>3810.1759080000002</v>
      </c>
      <c r="ABO120" s="241">
        <f t="shared" si="1408"/>
        <v>409593.91011</v>
      </c>
      <c r="ABP120" s="241">
        <f t="shared" si="1408"/>
        <v>247.66143402</v>
      </c>
      <c r="ABQ120" s="241">
        <f t="shared" si="1408"/>
        <v>198.12914721600001</v>
      </c>
      <c r="ABR120" s="241">
        <f t="shared" si="1408"/>
        <v>247661.43402000002</v>
      </c>
      <c r="ABS120" s="241">
        <f t="shared" si="1408"/>
        <v>3810.1759080000002</v>
      </c>
      <c r="ABT120" s="241">
        <f t="shared" si="1408"/>
        <v>1085.90013378</v>
      </c>
      <c r="ABU120" s="241">
        <f t="shared" si="1408"/>
        <v>571.52638620000005</v>
      </c>
      <c r="ABV120" s="241">
        <f t="shared" si="1408"/>
        <v>1085.90013378</v>
      </c>
      <c r="ABW120" s="241">
        <f t="shared" si="1408"/>
        <v>4838.9234031599999</v>
      </c>
      <c r="ABX120" s="241">
        <f t="shared" si="1408"/>
        <v>4838.9234031599999</v>
      </c>
      <c r="ABY120" s="241">
        <f t="shared" si="1408"/>
        <v>356251.44739799999</v>
      </c>
      <c r="ABZ120" s="241">
        <f t="shared" si="1408"/>
        <v>419.11934988000007</v>
      </c>
      <c r="ACA120" s="241">
        <f t="shared" si="1408"/>
        <v>514.37374757999999</v>
      </c>
      <c r="ACB120" s="241">
        <f t="shared" si="1408"/>
        <v>742.98430206</v>
      </c>
      <c r="ACC120" s="241">
        <f t="shared" si="1408"/>
        <v>247.66143402</v>
      </c>
      <c r="ACD120" s="241">
        <f t="shared" si="1408"/>
        <v>80966.238045000006</v>
      </c>
      <c r="ACE120" s="241">
        <f t="shared" si="1408"/>
        <v>198.12914721600001</v>
      </c>
      <c r="ACF120" s="241">
        <f t="shared" si="1408"/>
        <v>1085.90013378</v>
      </c>
      <c r="ACG120" s="241">
        <f t="shared" si="1408"/>
        <v>1028747.49516</v>
      </c>
      <c r="ACH120" s="241">
        <f t="shared" si="1408"/>
        <v>571.52638620000005</v>
      </c>
      <c r="ACI120" s="241">
        <f t="shared" si="1408"/>
        <v>95254.397700000001</v>
      </c>
      <c r="ACJ120" s="241">
        <f t="shared" si="1408"/>
        <v>333390.39195000002</v>
      </c>
      <c r="ACK120" s="241">
        <f t="shared" si="1408"/>
        <v>356251.44739799999</v>
      </c>
      <c r="ACL120" s="241">
        <f t="shared" si="1408"/>
        <v>514.37374757999999</v>
      </c>
      <c r="ACM120" s="241">
        <f t="shared" si="1408"/>
        <v>356251.44739799999</v>
      </c>
      <c r="ACN120" s="241">
        <f t="shared" si="1408"/>
        <v>647.72990435999998</v>
      </c>
      <c r="ACO120" s="241">
        <f t="shared" si="1408"/>
        <v>7429.8430206000012</v>
      </c>
      <c r="ACP120" s="241">
        <f t="shared" ref="ACP120:AFA120" si="1409">VLOOKUP(ACP66,$A$40:$C$63,3,FALSE)</f>
        <v>329.58021604200002</v>
      </c>
      <c r="ACQ120" s="241">
        <f t="shared" si="1409"/>
        <v>4838.9234031599999</v>
      </c>
      <c r="ACR120" s="241">
        <f t="shared" si="1409"/>
        <v>390543.03057</v>
      </c>
      <c r="ACS120" s="241">
        <f t="shared" si="1409"/>
        <v>247661.43402000002</v>
      </c>
      <c r="ACT120" s="241">
        <f t="shared" si="1409"/>
        <v>15012.093077520001</v>
      </c>
      <c r="ACU120" s="241">
        <f t="shared" si="1409"/>
        <v>742.98430206</v>
      </c>
      <c r="ACV120" s="241">
        <f t="shared" si="1409"/>
        <v>333390.39195000002</v>
      </c>
      <c r="ACW120" s="241">
        <f t="shared" si="1409"/>
        <v>7429.8430206000012</v>
      </c>
      <c r="ACX120" s="241">
        <f t="shared" si="1409"/>
        <v>514.37374757999999</v>
      </c>
      <c r="ACY120" s="241">
        <f t="shared" si="1409"/>
        <v>419.11934988000007</v>
      </c>
      <c r="ACZ120" s="241">
        <f t="shared" si="1409"/>
        <v>4838.9234031599999</v>
      </c>
      <c r="ADA120" s="241">
        <f t="shared" si="1409"/>
        <v>247.66143402</v>
      </c>
      <c r="ADB120" s="241">
        <f t="shared" si="1409"/>
        <v>457.22110896000009</v>
      </c>
      <c r="ADC120" s="241">
        <f t="shared" si="1409"/>
        <v>95254.397700000001</v>
      </c>
      <c r="ADD120" s="241">
        <f t="shared" si="1409"/>
        <v>742.98430206</v>
      </c>
      <c r="ADE120" s="241">
        <f t="shared" si="1409"/>
        <v>457.22110896000009</v>
      </c>
      <c r="ADF120" s="241">
        <f t="shared" si="1409"/>
        <v>742.98430206</v>
      </c>
      <c r="ADG120" s="241">
        <f t="shared" si="1409"/>
        <v>15012.093077520001</v>
      </c>
      <c r="ADH120" s="241">
        <f t="shared" si="1409"/>
        <v>419.11934988000007</v>
      </c>
      <c r="ADI120" s="241">
        <f t="shared" si="1409"/>
        <v>647.72990435999998</v>
      </c>
      <c r="ADJ120" s="241">
        <f t="shared" si="1409"/>
        <v>390543.03057</v>
      </c>
      <c r="ADK120" s="241">
        <f t="shared" si="1409"/>
        <v>571.52638620000005</v>
      </c>
      <c r="ADL120" s="241">
        <f t="shared" si="1409"/>
        <v>333390.39195000002</v>
      </c>
      <c r="ADM120" s="241">
        <f t="shared" si="1409"/>
        <v>356251.44739799999</v>
      </c>
      <c r="ADN120" s="241">
        <f t="shared" si="1409"/>
        <v>80966.238045000006</v>
      </c>
      <c r="ADO120" s="241">
        <f t="shared" si="1409"/>
        <v>3810.1759080000002</v>
      </c>
      <c r="ADP120" s="241">
        <f t="shared" si="1409"/>
        <v>514.37374757999999</v>
      </c>
      <c r="ADQ120" s="241">
        <f t="shared" si="1409"/>
        <v>7429.8430206000012</v>
      </c>
      <c r="ADR120" s="241">
        <f t="shared" si="1409"/>
        <v>1085.90013378</v>
      </c>
      <c r="ADS120" s="241">
        <f t="shared" si="1409"/>
        <v>4838.9234031599999</v>
      </c>
      <c r="ADT120" s="241">
        <f t="shared" si="1409"/>
        <v>571.52638620000005</v>
      </c>
      <c r="ADU120" s="241">
        <f t="shared" si="1409"/>
        <v>333390.39195000002</v>
      </c>
      <c r="ADV120" s="241">
        <f t="shared" si="1409"/>
        <v>333390.39195000002</v>
      </c>
      <c r="ADW120" s="241">
        <f t="shared" si="1409"/>
        <v>1085.90013378</v>
      </c>
      <c r="ADX120" s="241">
        <f t="shared" si="1409"/>
        <v>514.37374757999999</v>
      </c>
      <c r="ADY120" s="241">
        <f t="shared" si="1409"/>
        <v>329.58021604200002</v>
      </c>
      <c r="ADZ120" s="241">
        <f t="shared" si="1409"/>
        <v>409593.91011</v>
      </c>
      <c r="AEA120" s="241">
        <f t="shared" si="1409"/>
        <v>329.58021604200002</v>
      </c>
      <c r="AEB120" s="241">
        <f t="shared" si="1409"/>
        <v>8382.3869976000005</v>
      </c>
      <c r="AEC120" s="241">
        <f t="shared" si="1409"/>
        <v>390543.03057</v>
      </c>
      <c r="AED120" s="241">
        <f t="shared" si="1409"/>
        <v>390543.03057</v>
      </c>
      <c r="AEE120" s="241">
        <f t="shared" si="1409"/>
        <v>571.52638620000005</v>
      </c>
      <c r="AEF120" s="241">
        <f t="shared" si="1409"/>
        <v>247661.43402000002</v>
      </c>
      <c r="AEG120" s="241">
        <f t="shared" si="1409"/>
        <v>571.52638620000005</v>
      </c>
      <c r="AEH120" s="241">
        <f t="shared" si="1409"/>
        <v>457.22110896000009</v>
      </c>
      <c r="AEI120" s="241">
        <f t="shared" si="1409"/>
        <v>1085.90013378</v>
      </c>
      <c r="AEJ120" s="241">
        <f t="shared" si="1409"/>
        <v>419.11934988000007</v>
      </c>
      <c r="AEK120" s="241">
        <f t="shared" si="1409"/>
        <v>419.11934988000007</v>
      </c>
      <c r="AEL120" s="241">
        <f t="shared" si="1409"/>
        <v>95254.397700000001</v>
      </c>
      <c r="AEM120" s="241">
        <f t="shared" si="1409"/>
        <v>457.22110896000009</v>
      </c>
      <c r="AEN120" s="241">
        <f t="shared" si="1409"/>
        <v>390543.03057</v>
      </c>
      <c r="AEO120" s="241">
        <f t="shared" si="1409"/>
        <v>329.58021604200002</v>
      </c>
      <c r="AEP120" s="241">
        <f t="shared" si="1409"/>
        <v>333390.39195000002</v>
      </c>
      <c r="AEQ120" s="241">
        <f t="shared" si="1409"/>
        <v>247.66143402</v>
      </c>
      <c r="AER120" s="241">
        <f t="shared" si="1409"/>
        <v>80966.238045000006</v>
      </c>
      <c r="AES120" s="241">
        <f t="shared" si="1409"/>
        <v>1028747.49516</v>
      </c>
      <c r="AET120" s="241">
        <f t="shared" si="1409"/>
        <v>80966.238045000006</v>
      </c>
      <c r="AEU120" s="241">
        <f t="shared" si="1409"/>
        <v>356251.44739799999</v>
      </c>
      <c r="AEV120" s="241">
        <f t="shared" si="1409"/>
        <v>409593.91011</v>
      </c>
      <c r="AEW120" s="241">
        <f t="shared" si="1409"/>
        <v>15012.093077520001</v>
      </c>
      <c r="AEX120" s="241">
        <f t="shared" si="1409"/>
        <v>457.22110896000009</v>
      </c>
      <c r="AEY120" s="241">
        <f t="shared" si="1409"/>
        <v>742.98430206</v>
      </c>
      <c r="AEZ120" s="241">
        <f t="shared" si="1409"/>
        <v>329.58021604200002</v>
      </c>
      <c r="AFA120" s="241">
        <f t="shared" si="1409"/>
        <v>390543.03057</v>
      </c>
      <c r="AFB120" s="241">
        <f t="shared" ref="AFB120:AHM120" si="1410">VLOOKUP(AFB66,$A$40:$C$63,3,FALSE)</f>
        <v>419.11934988000007</v>
      </c>
      <c r="AFC120" s="241">
        <f t="shared" si="1410"/>
        <v>95254.397700000001</v>
      </c>
      <c r="AFD120" s="241">
        <f t="shared" si="1410"/>
        <v>80966.238045000006</v>
      </c>
      <c r="AFE120" s="241">
        <f t="shared" si="1410"/>
        <v>8382.3869976000005</v>
      </c>
      <c r="AFF120" s="241">
        <f t="shared" si="1410"/>
        <v>6820.2148753200008</v>
      </c>
      <c r="AFG120" s="241">
        <f t="shared" si="1410"/>
        <v>1028747.49516</v>
      </c>
      <c r="AFH120" s="241">
        <f t="shared" si="1410"/>
        <v>333390.39195000002</v>
      </c>
      <c r="AFI120" s="241">
        <f t="shared" si="1410"/>
        <v>15012.093077520001</v>
      </c>
      <c r="AFJ120" s="241">
        <f t="shared" si="1410"/>
        <v>7429.8430206000012</v>
      </c>
      <c r="AFK120" s="241">
        <f t="shared" si="1410"/>
        <v>4838.9234031599999</v>
      </c>
      <c r="AFL120" s="241">
        <f t="shared" si="1410"/>
        <v>419.11934988000007</v>
      </c>
      <c r="AFM120" s="241">
        <f t="shared" si="1410"/>
        <v>247.66143402</v>
      </c>
      <c r="AFN120" s="241">
        <f t="shared" si="1410"/>
        <v>7429.8430206000012</v>
      </c>
      <c r="AFO120" s="241">
        <f t="shared" si="1410"/>
        <v>647.72990435999998</v>
      </c>
      <c r="AFP120" s="241">
        <f t="shared" si="1410"/>
        <v>247.66143402</v>
      </c>
      <c r="AFQ120" s="241">
        <f t="shared" si="1410"/>
        <v>647.72990435999998</v>
      </c>
      <c r="AFR120" s="241">
        <f t="shared" si="1410"/>
        <v>571.52638620000005</v>
      </c>
      <c r="AFS120" s="241">
        <f t="shared" si="1410"/>
        <v>6820.2148753200008</v>
      </c>
      <c r="AFT120" s="241">
        <f t="shared" si="1410"/>
        <v>80966.238045000006</v>
      </c>
      <c r="AFU120" s="241">
        <f t="shared" si="1410"/>
        <v>329.58021604200002</v>
      </c>
      <c r="AFV120" s="241">
        <f t="shared" si="1410"/>
        <v>3810.1759080000002</v>
      </c>
      <c r="AFW120" s="241">
        <f t="shared" si="1410"/>
        <v>6820.2148753200008</v>
      </c>
      <c r="AFX120" s="241">
        <f t="shared" si="1410"/>
        <v>4838.9234031599999</v>
      </c>
      <c r="AFY120" s="241">
        <f t="shared" si="1410"/>
        <v>356251.44739799999</v>
      </c>
      <c r="AFZ120" s="241">
        <f t="shared" si="1410"/>
        <v>198.12914721600001</v>
      </c>
      <c r="AGA120" s="241">
        <f t="shared" si="1410"/>
        <v>1085.90013378</v>
      </c>
      <c r="AGB120" s="241">
        <f t="shared" si="1410"/>
        <v>647.72990435999998</v>
      </c>
      <c r="AGC120" s="241">
        <f t="shared" si="1410"/>
        <v>3810.1759080000002</v>
      </c>
      <c r="AGD120" s="241">
        <f t="shared" si="1410"/>
        <v>4838.9234031599999</v>
      </c>
      <c r="AGE120" s="241">
        <f t="shared" si="1410"/>
        <v>457.22110896000009</v>
      </c>
      <c r="AGF120" s="241">
        <f t="shared" si="1410"/>
        <v>409593.91011</v>
      </c>
      <c r="AGG120" s="241">
        <f t="shared" si="1410"/>
        <v>329.58021604200002</v>
      </c>
      <c r="AGH120" s="241">
        <f t="shared" si="1410"/>
        <v>4838.9234031599999</v>
      </c>
      <c r="AGI120" s="241">
        <f t="shared" si="1410"/>
        <v>333390.39195000002</v>
      </c>
      <c r="AGJ120" s="241">
        <f t="shared" si="1410"/>
        <v>1085.90013378</v>
      </c>
      <c r="AGK120" s="241">
        <f t="shared" si="1410"/>
        <v>247661.43402000002</v>
      </c>
      <c r="AGL120" s="241">
        <f t="shared" si="1410"/>
        <v>7429.8430206000012</v>
      </c>
      <c r="AGM120" s="241">
        <f t="shared" si="1410"/>
        <v>7429.8430206000012</v>
      </c>
      <c r="AGN120" s="241">
        <f t="shared" si="1410"/>
        <v>333390.39195000002</v>
      </c>
      <c r="AGO120" s="241">
        <f t="shared" si="1410"/>
        <v>1085.90013378</v>
      </c>
      <c r="AGP120" s="241">
        <f t="shared" si="1410"/>
        <v>247661.43402000002</v>
      </c>
      <c r="AGQ120" s="241">
        <f t="shared" si="1410"/>
        <v>6820.2148753200008</v>
      </c>
      <c r="AGR120" s="241">
        <f t="shared" si="1410"/>
        <v>329.58021604200002</v>
      </c>
      <c r="AGS120" s="241">
        <f t="shared" si="1410"/>
        <v>333390.39195000002</v>
      </c>
      <c r="AGT120" s="241">
        <f t="shared" si="1410"/>
        <v>356251.44739799999</v>
      </c>
      <c r="AGU120" s="241">
        <f t="shared" si="1410"/>
        <v>1085.90013378</v>
      </c>
      <c r="AGV120" s="241">
        <f t="shared" si="1410"/>
        <v>247.66143402</v>
      </c>
      <c r="AGW120" s="241">
        <f t="shared" si="1410"/>
        <v>80966.238045000006</v>
      </c>
      <c r="AGX120" s="241">
        <f t="shared" si="1410"/>
        <v>15012.093077520001</v>
      </c>
      <c r="AGY120" s="241">
        <f t="shared" si="1410"/>
        <v>4838.9234031599999</v>
      </c>
      <c r="AGZ120" s="241">
        <f t="shared" si="1410"/>
        <v>742.98430206</v>
      </c>
      <c r="AHA120" s="241">
        <f t="shared" si="1410"/>
        <v>356251.44739799999</v>
      </c>
      <c r="AHB120" s="241">
        <f t="shared" si="1410"/>
        <v>1085.90013378</v>
      </c>
      <c r="AHC120" s="241">
        <f t="shared" si="1410"/>
        <v>457.22110896000009</v>
      </c>
      <c r="AHD120" s="241">
        <f t="shared" si="1410"/>
        <v>742.98430206</v>
      </c>
      <c r="AHE120" s="241">
        <f t="shared" si="1410"/>
        <v>80966.238045000006</v>
      </c>
      <c r="AHF120" s="241">
        <f t="shared" si="1410"/>
        <v>3810.1759080000002</v>
      </c>
      <c r="AHG120" s="241">
        <f t="shared" si="1410"/>
        <v>1085.90013378</v>
      </c>
      <c r="AHH120" s="241">
        <f t="shared" si="1410"/>
        <v>3810.1759080000002</v>
      </c>
      <c r="AHI120" s="241">
        <f t="shared" si="1410"/>
        <v>409593.91011</v>
      </c>
      <c r="AHJ120" s="241">
        <f t="shared" si="1410"/>
        <v>1085.90013378</v>
      </c>
      <c r="AHK120" s="241">
        <f t="shared" si="1410"/>
        <v>514.37374757999999</v>
      </c>
      <c r="AHL120" s="241">
        <f t="shared" si="1410"/>
        <v>457.22110896000009</v>
      </c>
      <c r="AHM120" s="241">
        <f t="shared" si="1410"/>
        <v>7429.8430206000012</v>
      </c>
      <c r="AHN120" s="241">
        <f t="shared" ref="AHN120:AJY120" si="1411">VLOOKUP(AHN66,$A$40:$C$63,3,FALSE)</f>
        <v>571.52638620000005</v>
      </c>
      <c r="AHO120" s="241">
        <f t="shared" si="1411"/>
        <v>1085.90013378</v>
      </c>
      <c r="AHP120" s="241">
        <f t="shared" si="1411"/>
        <v>198.12914721600001</v>
      </c>
      <c r="AHQ120" s="241">
        <f t="shared" si="1411"/>
        <v>247661.43402000002</v>
      </c>
      <c r="AHR120" s="241">
        <f t="shared" si="1411"/>
        <v>7429.8430206000012</v>
      </c>
      <c r="AHS120" s="241">
        <f t="shared" si="1411"/>
        <v>3810.1759080000002</v>
      </c>
      <c r="AHT120" s="241">
        <f t="shared" si="1411"/>
        <v>15012.093077520001</v>
      </c>
      <c r="AHU120" s="241">
        <f t="shared" si="1411"/>
        <v>419.11934988000007</v>
      </c>
      <c r="AHV120" s="241">
        <f t="shared" si="1411"/>
        <v>1085.90013378</v>
      </c>
      <c r="AHW120" s="241">
        <f t="shared" si="1411"/>
        <v>333390.39195000002</v>
      </c>
      <c r="AHX120" s="241">
        <f t="shared" si="1411"/>
        <v>198.12914721600001</v>
      </c>
      <c r="AHY120" s="241">
        <f t="shared" si="1411"/>
        <v>419.11934988000007</v>
      </c>
      <c r="AHZ120" s="241">
        <f t="shared" si="1411"/>
        <v>1085.90013378</v>
      </c>
      <c r="AIA120" s="241">
        <f t="shared" si="1411"/>
        <v>80966.238045000006</v>
      </c>
      <c r="AIB120" s="241">
        <f t="shared" si="1411"/>
        <v>15012.093077520001</v>
      </c>
      <c r="AIC120" s="241">
        <f t="shared" si="1411"/>
        <v>247661.43402000002</v>
      </c>
      <c r="AID120" s="241">
        <f t="shared" si="1411"/>
        <v>409593.91011</v>
      </c>
      <c r="AIE120" s="241">
        <f t="shared" si="1411"/>
        <v>390543.03057</v>
      </c>
      <c r="AIF120" s="241">
        <f t="shared" si="1411"/>
        <v>7429.8430206000012</v>
      </c>
      <c r="AIG120" s="241">
        <f t="shared" si="1411"/>
        <v>198.12914721600001</v>
      </c>
      <c r="AIH120" s="241">
        <f t="shared" si="1411"/>
        <v>457.22110896000009</v>
      </c>
      <c r="AII120" s="241">
        <f t="shared" si="1411"/>
        <v>390543.03057</v>
      </c>
      <c r="AIJ120" s="241">
        <f t="shared" si="1411"/>
        <v>4838.9234031599999</v>
      </c>
      <c r="AIK120" s="241">
        <f t="shared" si="1411"/>
        <v>419.11934988000007</v>
      </c>
      <c r="AIL120" s="241">
        <f t="shared" si="1411"/>
        <v>356251.44739799999</v>
      </c>
      <c r="AIM120" s="241">
        <f t="shared" si="1411"/>
        <v>247661.43402000002</v>
      </c>
      <c r="AIN120" s="241">
        <f t="shared" si="1411"/>
        <v>356251.44739799999</v>
      </c>
      <c r="AIO120" s="241">
        <f t="shared" si="1411"/>
        <v>8382.3869976000005</v>
      </c>
      <c r="AIP120" s="241">
        <f t="shared" si="1411"/>
        <v>3810.1759080000002</v>
      </c>
      <c r="AIQ120" s="241">
        <f t="shared" si="1411"/>
        <v>1085.90013378</v>
      </c>
      <c r="AIR120" s="241">
        <f t="shared" si="1411"/>
        <v>1085.90013378</v>
      </c>
      <c r="AIS120" s="241">
        <f t="shared" si="1411"/>
        <v>333390.39195000002</v>
      </c>
      <c r="AIT120" s="241">
        <f t="shared" si="1411"/>
        <v>247661.43402000002</v>
      </c>
      <c r="AIU120" s="241">
        <f t="shared" si="1411"/>
        <v>457.22110896000009</v>
      </c>
      <c r="AIV120" s="241">
        <f t="shared" si="1411"/>
        <v>3810.1759080000002</v>
      </c>
      <c r="AIW120" s="241">
        <f t="shared" si="1411"/>
        <v>647.72990435999998</v>
      </c>
      <c r="AIX120" s="241">
        <f t="shared" si="1411"/>
        <v>95254.397700000001</v>
      </c>
      <c r="AIY120" s="241">
        <f t="shared" si="1411"/>
        <v>514.37374757999999</v>
      </c>
      <c r="AIZ120" s="241">
        <f t="shared" si="1411"/>
        <v>1085.90013378</v>
      </c>
      <c r="AJA120" s="241">
        <f t="shared" si="1411"/>
        <v>333390.39195000002</v>
      </c>
      <c r="AJB120" s="241">
        <f t="shared" si="1411"/>
        <v>514.37374757999999</v>
      </c>
      <c r="AJC120" s="241">
        <f t="shared" si="1411"/>
        <v>742.98430206</v>
      </c>
      <c r="AJD120" s="241">
        <f t="shared" si="1411"/>
        <v>80966.238045000006</v>
      </c>
      <c r="AJE120" s="241">
        <f t="shared" si="1411"/>
        <v>4838.9234031599999</v>
      </c>
      <c r="AJF120" s="241">
        <f t="shared" si="1411"/>
        <v>1085.90013378</v>
      </c>
      <c r="AJG120" s="241">
        <f t="shared" si="1411"/>
        <v>329.58021604200002</v>
      </c>
      <c r="AJH120" s="241">
        <f t="shared" si="1411"/>
        <v>3810.1759080000002</v>
      </c>
      <c r="AJI120" s="241">
        <f t="shared" si="1411"/>
        <v>80966.238045000006</v>
      </c>
      <c r="AJJ120" s="241">
        <f t="shared" si="1411"/>
        <v>647.72990435999998</v>
      </c>
      <c r="AJK120" s="241">
        <f t="shared" si="1411"/>
        <v>7429.8430206000012</v>
      </c>
      <c r="AJL120" s="241">
        <f t="shared" si="1411"/>
        <v>3810.1759080000002</v>
      </c>
      <c r="AJM120" s="241">
        <f t="shared" si="1411"/>
        <v>3810.1759080000002</v>
      </c>
      <c r="AJN120" s="241">
        <f t="shared" si="1411"/>
        <v>95254.397700000001</v>
      </c>
      <c r="AJO120" s="241">
        <f t="shared" si="1411"/>
        <v>4838.9234031599999</v>
      </c>
      <c r="AJP120" s="241">
        <f t="shared" si="1411"/>
        <v>4838.9234031599999</v>
      </c>
      <c r="AJQ120" s="241">
        <f t="shared" si="1411"/>
        <v>15012.093077520001</v>
      </c>
      <c r="AJR120" s="241">
        <f t="shared" si="1411"/>
        <v>333390.39195000002</v>
      </c>
      <c r="AJS120" s="241">
        <f t="shared" si="1411"/>
        <v>6820.2148753200008</v>
      </c>
      <c r="AJT120" s="241">
        <f t="shared" si="1411"/>
        <v>80966.238045000006</v>
      </c>
      <c r="AJU120" s="241">
        <f t="shared" si="1411"/>
        <v>329.58021604200002</v>
      </c>
      <c r="AJV120" s="241">
        <f t="shared" si="1411"/>
        <v>356251.44739799999</v>
      </c>
      <c r="AJW120" s="241">
        <f t="shared" si="1411"/>
        <v>333390.39195000002</v>
      </c>
      <c r="AJX120" s="241">
        <f t="shared" si="1411"/>
        <v>1085.90013378</v>
      </c>
      <c r="AJY120" s="241">
        <f t="shared" si="1411"/>
        <v>742.98430206</v>
      </c>
      <c r="AJZ120" s="241">
        <f t="shared" ref="AJZ120:ALM120" si="1412">VLOOKUP(AJZ66,$A$40:$C$63,3,FALSE)</f>
        <v>8382.3869976000005</v>
      </c>
      <c r="AKA120" s="241">
        <f t="shared" si="1412"/>
        <v>198.12914721600001</v>
      </c>
      <c r="AKB120" s="241">
        <f t="shared" si="1412"/>
        <v>356251.44739799999</v>
      </c>
      <c r="AKC120" s="241">
        <f t="shared" si="1412"/>
        <v>247.66143402</v>
      </c>
      <c r="AKD120" s="241">
        <f t="shared" si="1412"/>
        <v>80966.238045000006</v>
      </c>
      <c r="AKE120" s="241">
        <f t="shared" si="1412"/>
        <v>390543.03057</v>
      </c>
      <c r="AKF120" s="241">
        <f t="shared" si="1412"/>
        <v>15012.093077520001</v>
      </c>
      <c r="AKG120" s="241">
        <f t="shared" si="1412"/>
        <v>4838.9234031599999</v>
      </c>
      <c r="AKH120" s="241">
        <f t="shared" si="1412"/>
        <v>457.22110896000009</v>
      </c>
      <c r="AKI120" s="241">
        <f t="shared" si="1412"/>
        <v>457.22110896000009</v>
      </c>
      <c r="AKJ120" s="241">
        <f t="shared" si="1412"/>
        <v>6820.2148753200008</v>
      </c>
      <c r="AKK120" s="241">
        <f t="shared" si="1412"/>
        <v>4838.9234031599999</v>
      </c>
      <c r="AKL120" s="241">
        <f t="shared" si="1412"/>
        <v>6820.2148753200008</v>
      </c>
      <c r="AKM120" s="241">
        <f t="shared" si="1412"/>
        <v>514.37374757999999</v>
      </c>
      <c r="AKN120" s="241">
        <f t="shared" si="1412"/>
        <v>457.22110896000009</v>
      </c>
      <c r="AKO120" s="241">
        <f t="shared" si="1412"/>
        <v>8382.3869976000005</v>
      </c>
      <c r="AKP120" s="241">
        <f t="shared" si="1412"/>
        <v>1028747.49516</v>
      </c>
      <c r="AKQ120" s="241">
        <f t="shared" si="1412"/>
        <v>329.58021604200002</v>
      </c>
      <c r="AKR120" s="241">
        <f t="shared" si="1412"/>
        <v>571.52638620000005</v>
      </c>
      <c r="AKS120" s="241">
        <f t="shared" si="1412"/>
        <v>356251.44739799999</v>
      </c>
      <c r="AKT120" s="241">
        <f t="shared" si="1412"/>
        <v>409593.91011</v>
      </c>
      <c r="AKU120" s="241">
        <f t="shared" si="1412"/>
        <v>3810.1759080000002</v>
      </c>
      <c r="AKV120" s="241">
        <f t="shared" si="1412"/>
        <v>1028747.49516</v>
      </c>
      <c r="AKW120" s="241">
        <f t="shared" si="1412"/>
        <v>419.11934988000007</v>
      </c>
      <c r="AKX120" s="241">
        <f t="shared" si="1412"/>
        <v>8382.3869976000005</v>
      </c>
      <c r="AKY120" s="241">
        <f t="shared" si="1412"/>
        <v>329.58021604200002</v>
      </c>
      <c r="AKZ120" s="241">
        <f t="shared" si="1412"/>
        <v>247.66143402</v>
      </c>
      <c r="ALA120" s="241">
        <f t="shared" si="1412"/>
        <v>571.52638620000005</v>
      </c>
      <c r="ALB120" s="241">
        <f t="shared" si="1412"/>
        <v>409593.91011</v>
      </c>
      <c r="ALC120" s="241">
        <f t="shared" si="1412"/>
        <v>1085.90013378</v>
      </c>
      <c r="ALD120" s="241">
        <f t="shared" si="1412"/>
        <v>80966.238045000006</v>
      </c>
      <c r="ALE120" s="241">
        <f t="shared" si="1412"/>
        <v>1085.90013378</v>
      </c>
      <c r="ALF120" s="241">
        <f t="shared" si="1412"/>
        <v>80966.238045000006</v>
      </c>
      <c r="ALG120" s="241">
        <f t="shared" si="1412"/>
        <v>4838.9234031599999</v>
      </c>
      <c r="ALH120" s="241">
        <f t="shared" si="1412"/>
        <v>8382.3869976000005</v>
      </c>
      <c r="ALI120" s="241">
        <f t="shared" si="1412"/>
        <v>514.37374757999999</v>
      </c>
      <c r="ALJ120" s="241">
        <f t="shared" si="1412"/>
        <v>6820.2148753200008</v>
      </c>
      <c r="ALK120" s="241">
        <f t="shared" si="1412"/>
        <v>571.52638620000005</v>
      </c>
      <c r="ALL120" s="241">
        <f t="shared" si="1412"/>
        <v>742.98430206</v>
      </c>
      <c r="ALM120" s="241">
        <f t="shared" si="1412"/>
        <v>95254.397700000001</v>
      </c>
    </row>
    <row r="121" spans="1:1001" x14ac:dyDescent="0.25">
      <c r="A121">
        <v>2</v>
      </c>
      <c r="B121" s="241">
        <f t="shared" ref="B121:BM121" si="1413">VLOOKUP(B67,$A$40:$C$63,3,FALSE)</f>
        <v>6820.2148753200008</v>
      </c>
      <c r="C121" s="241">
        <f t="shared" si="1413"/>
        <v>247661.43402000002</v>
      </c>
      <c r="D121" s="241">
        <f t="shared" si="1413"/>
        <v>95254.397700000001</v>
      </c>
      <c r="E121" s="241">
        <f t="shared" si="1413"/>
        <v>3810.1759080000002</v>
      </c>
      <c r="F121" s="241">
        <f t="shared" si="1413"/>
        <v>390543.03057</v>
      </c>
      <c r="G121" s="241">
        <f t="shared" si="1413"/>
        <v>1085.90013378</v>
      </c>
      <c r="H121" s="241">
        <f t="shared" si="1413"/>
        <v>247.66143402</v>
      </c>
      <c r="I121" s="241">
        <f t="shared" si="1413"/>
        <v>4838.9234031599999</v>
      </c>
      <c r="J121" s="241">
        <f t="shared" si="1413"/>
        <v>409593.91011</v>
      </c>
      <c r="K121" s="241">
        <f t="shared" si="1413"/>
        <v>647.72990435999998</v>
      </c>
      <c r="L121" s="241">
        <f t="shared" si="1413"/>
        <v>329.58021604200002</v>
      </c>
      <c r="M121" s="241">
        <f t="shared" si="1413"/>
        <v>390543.03057</v>
      </c>
      <c r="N121" s="241">
        <f t="shared" si="1413"/>
        <v>8382.3869976000005</v>
      </c>
      <c r="O121" s="241">
        <f t="shared" si="1413"/>
        <v>3810.1759080000002</v>
      </c>
      <c r="P121" s="241">
        <f t="shared" si="1413"/>
        <v>198.12914721600001</v>
      </c>
      <c r="Q121" s="241">
        <f t="shared" si="1413"/>
        <v>742.98430206</v>
      </c>
      <c r="R121" s="241">
        <f t="shared" si="1413"/>
        <v>3810.1759080000002</v>
      </c>
      <c r="S121" s="241">
        <f t="shared" si="1413"/>
        <v>742.98430206</v>
      </c>
      <c r="T121" s="241">
        <f t="shared" si="1413"/>
        <v>647.72990435999998</v>
      </c>
      <c r="U121" s="241">
        <f t="shared" si="1413"/>
        <v>198.12914721600001</v>
      </c>
      <c r="V121" s="241">
        <f t="shared" si="1413"/>
        <v>409593.91011</v>
      </c>
      <c r="W121" s="241">
        <f t="shared" si="1413"/>
        <v>356251.44739799999</v>
      </c>
      <c r="X121" s="241">
        <f t="shared" si="1413"/>
        <v>80966.238045000006</v>
      </c>
      <c r="Y121" s="241">
        <f t="shared" si="1413"/>
        <v>247661.43402000002</v>
      </c>
      <c r="Z121" s="241">
        <f t="shared" si="1413"/>
        <v>80966.238045000006</v>
      </c>
      <c r="AA121" s="241">
        <f t="shared" si="1413"/>
        <v>647.72990435999998</v>
      </c>
      <c r="AB121" s="241">
        <f t="shared" si="1413"/>
        <v>742.98430206</v>
      </c>
      <c r="AC121" s="241">
        <f t="shared" si="1413"/>
        <v>514.37374757999999</v>
      </c>
      <c r="AD121" s="241">
        <f t="shared" si="1413"/>
        <v>409593.91011</v>
      </c>
      <c r="AE121" s="241">
        <f t="shared" si="1413"/>
        <v>8382.3869976000005</v>
      </c>
      <c r="AF121" s="241">
        <f t="shared" si="1413"/>
        <v>8382.3869976000005</v>
      </c>
      <c r="AG121" s="241">
        <f t="shared" si="1413"/>
        <v>571.52638620000005</v>
      </c>
      <c r="AH121" s="241">
        <f t="shared" si="1413"/>
        <v>1028747.49516</v>
      </c>
      <c r="AI121" s="241">
        <f t="shared" si="1413"/>
        <v>15012.093077520001</v>
      </c>
      <c r="AJ121" s="241">
        <f t="shared" si="1413"/>
        <v>419.11934988000007</v>
      </c>
      <c r="AK121" s="241">
        <f t="shared" si="1413"/>
        <v>198.12914721600001</v>
      </c>
      <c r="AL121" s="241">
        <f t="shared" si="1413"/>
        <v>329.58021604200002</v>
      </c>
      <c r="AM121" s="241">
        <f t="shared" si="1413"/>
        <v>647.72990435999998</v>
      </c>
      <c r="AN121" s="241">
        <f t="shared" si="1413"/>
        <v>198.12914721600001</v>
      </c>
      <c r="AO121" s="241">
        <f t="shared" si="1413"/>
        <v>333390.39195000002</v>
      </c>
      <c r="AP121" s="241">
        <f t="shared" si="1413"/>
        <v>95254.397700000001</v>
      </c>
      <c r="AQ121" s="241">
        <f t="shared" si="1413"/>
        <v>6820.2148753200008</v>
      </c>
      <c r="AR121" s="241">
        <f t="shared" si="1413"/>
        <v>742.98430206</v>
      </c>
      <c r="AS121" s="241">
        <f t="shared" si="1413"/>
        <v>333390.39195000002</v>
      </c>
      <c r="AT121" s="241">
        <f t="shared" si="1413"/>
        <v>3810.1759080000002</v>
      </c>
      <c r="AU121" s="241">
        <f t="shared" si="1413"/>
        <v>4838.9234031599999</v>
      </c>
      <c r="AV121" s="241">
        <f t="shared" si="1413"/>
        <v>457.22110896000009</v>
      </c>
      <c r="AW121" s="241">
        <f t="shared" si="1413"/>
        <v>1028747.49516</v>
      </c>
      <c r="AX121" s="241">
        <f t="shared" si="1413"/>
        <v>1028747.49516</v>
      </c>
      <c r="AY121" s="241">
        <f t="shared" si="1413"/>
        <v>80966.238045000006</v>
      </c>
      <c r="AZ121" s="241">
        <f t="shared" si="1413"/>
        <v>329.58021604200002</v>
      </c>
      <c r="BA121" s="241">
        <f t="shared" si="1413"/>
        <v>8382.3869976000005</v>
      </c>
      <c r="BB121" s="241">
        <f t="shared" si="1413"/>
        <v>647.72990435999998</v>
      </c>
      <c r="BC121" s="241">
        <f t="shared" si="1413"/>
        <v>8382.3869976000005</v>
      </c>
      <c r="BD121" s="241">
        <f t="shared" si="1413"/>
        <v>647.72990435999998</v>
      </c>
      <c r="BE121" s="241">
        <f t="shared" si="1413"/>
        <v>4838.9234031599999</v>
      </c>
      <c r="BF121" s="241">
        <f t="shared" si="1413"/>
        <v>419.11934988000007</v>
      </c>
      <c r="BG121" s="241">
        <f t="shared" si="1413"/>
        <v>390543.03057</v>
      </c>
      <c r="BH121" s="241">
        <f t="shared" si="1413"/>
        <v>1085.90013378</v>
      </c>
      <c r="BI121" s="241">
        <f t="shared" si="1413"/>
        <v>247.66143402</v>
      </c>
      <c r="BJ121" s="241">
        <f t="shared" si="1413"/>
        <v>80966.238045000006</v>
      </c>
      <c r="BK121" s="241">
        <f t="shared" si="1413"/>
        <v>742.98430206</v>
      </c>
      <c r="BL121" s="241">
        <f t="shared" si="1413"/>
        <v>390543.03057</v>
      </c>
      <c r="BM121" s="241">
        <f t="shared" si="1413"/>
        <v>7429.8430206000012</v>
      </c>
      <c r="BN121" s="241">
        <f t="shared" ref="BN121:DY121" si="1414">VLOOKUP(BN67,$A$40:$C$63,3,FALSE)</f>
        <v>390543.03057</v>
      </c>
      <c r="BO121" s="241">
        <f t="shared" si="1414"/>
        <v>333390.39195000002</v>
      </c>
      <c r="BP121" s="241">
        <f t="shared" si="1414"/>
        <v>329.58021604200002</v>
      </c>
      <c r="BQ121" s="241">
        <f t="shared" si="1414"/>
        <v>7429.8430206000012</v>
      </c>
      <c r="BR121" s="241">
        <f t="shared" si="1414"/>
        <v>647.72990435999998</v>
      </c>
      <c r="BS121" s="241">
        <f t="shared" si="1414"/>
        <v>247661.43402000002</v>
      </c>
      <c r="BT121" s="241">
        <f t="shared" si="1414"/>
        <v>247.66143402</v>
      </c>
      <c r="BU121" s="241">
        <f t="shared" si="1414"/>
        <v>1085.90013378</v>
      </c>
      <c r="BV121" s="241">
        <f t="shared" si="1414"/>
        <v>457.22110896000009</v>
      </c>
      <c r="BW121" s="241">
        <f t="shared" si="1414"/>
        <v>247661.43402000002</v>
      </c>
      <c r="BX121" s="241">
        <f t="shared" si="1414"/>
        <v>15012.093077520001</v>
      </c>
      <c r="BY121" s="241">
        <f t="shared" si="1414"/>
        <v>1028747.49516</v>
      </c>
      <c r="BZ121" s="241">
        <f t="shared" si="1414"/>
        <v>409593.91011</v>
      </c>
      <c r="CA121" s="241">
        <f t="shared" si="1414"/>
        <v>6820.2148753200008</v>
      </c>
      <c r="CB121" s="241">
        <f t="shared" si="1414"/>
        <v>95254.397700000001</v>
      </c>
      <c r="CC121" s="241">
        <f t="shared" si="1414"/>
        <v>514.37374757999999</v>
      </c>
      <c r="CD121" s="241">
        <f t="shared" si="1414"/>
        <v>514.37374757999999</v>
      </c>
      <c r="CE121" s="241">
        <f t="shared" si="1414"/>
        <v>333390.39195000002</v>
      </c>
      <c r="CF121" s="241">
        <f t="shared" si="1414"/>
        <v>247.66143402</v>
      </c>
      <c r="CG121" s="241">
        <f t="shared" si="1414"/>
        <v>647.72990435999998</v>
      </c>
      <c r="CH121" s="241">
        <f t="shared" si="1414"/>
        <v>247661.43402000002</v>
      </c>
      <c r="CI121" s="241">
        <f t="shared" si="1414"/>
        <v>419.11934988000007</v>
      </c>
      <c r="CJ121" s="241">
        <f t="shared" si="1414"/>
        <v>4838.9234031599999</v>
      </c>
      <c r="CK121" s="241">
        <f t="shared" si="1414"/>
        <v>1028747.49516</v>
      </c>
      <c r="CL121" s="241">
        <f t="shared" si="1414"/>
        <v>80966.238045000006</v>
      </c>
      <c r="CM121" s="241">
        <f t="shared" si="1414"/>
        <v>390543.03057</v>
      </c>
      <c r="CN121" s="241">
        <f t="shared" si="1414"/>
        <v>15012.093077520001</v>
      </c>
      <c r="CO121" s="241">
        <f t="shared" si="1414"/>
        <v>333390.39195000002</v>
      </c>
      <c r="CP121" s="241">
        <f t="shared" si="1414"/>
        <v>4838.9234031599999</v>
      </c>
      <c r="CQ121" s="241">
        <f t="shared" si="1414"/>
        <v>356251.44739799999</v>
      </c>
      <c r="CR121" s="241">
        <f t="shared" si="1414"/>
        <v>3810.1759080000002</v>
      </c>
      <c r="CS121" s="241">
        <f t="shared" si="1414"/>
        <v>247.66143402</v>
      </c>
      <c r="CT121" s="241">
        <f t="shared" si="1414"/>
        <v>419.11934988000007</v>
      </c>
      <c r="CU121" s="241">
        <f t="shared" si="1414"/>
        <v>514.37374757999999</v>
      </c>
      <c r="CV121" s="241">
        <f t="shared" si="1414"/>
        <v>3810.1759080000002</v>
      </c>
      <c r="CW121" s="241">
        <f t="shared" si="1414"/>
        <v>514.37374757999999</v>
      </c>
      <c r="CX121" s="241">
        <f t="shared" si="1414"/>
        <v>4838.9234031599999</v>
      </c>
      <c r="CY121" s="241">
        <f t="shared" si="1414"/>
        <v>419.11934988000007</v>
      </c>
      <c r="CZ121" s="241">
        <f t="shared" si="1414"/>
        <v>514.37374757999999</v>
      </c>
      <c r="DA121" s="241">
        <f t="shared" si="1414"/>
        <v>514.37374757999999</v>
      </c>
      <c r="DB121" s="241">
        <f t="shared" si="1414"/>
        <v>7429.8430206000012</v>
      </c>
      <c r="DC121" s="241">
        <f t="shared" si="1414"/>
        <v>3810.1759080000002</v>
      </c>
      <c r="DD121" s="241">
        <f t="shared" si="1414"/>
        <v>514.37374757999999</v>
      </c>
      <c r="DE121" s="241">
        <f t="shared" si="1414"/>
        <v>457.22110896000009</v>
      </c>
      <c r="DF121" s="241">
        <f t="shared" si="1414"/>
        <v>198.12914721600001</v>
      </c>
      <c r="DG121" s="241">
        <f t="shared" si="1414"/>
        <v>15012.093077520001</v>
      </c>
      <c r="DH121" s="241">
        <f t="shared" si="1414"/>
        <v>80966.238045000006</v>
      </c>
      <c r="DI121" s="241">
        <f t="shared" si="1414"/>
        <v>390543.03057</v>
      </c>
      <c r="DJ121" s="241">
        <f t="shared" si="1414"/>
        <v>457.22110896000009</v>
      </c>
      <c r="DK121" s="241">
        <f t="shared" si="1414"/>
        <v>80966.238045000006</v>
      </c>
      <c r="DL121" s="241">
        <f t="shared" si="1414"/>
        <v>7429.8430206000012</v>
      </c>
      <c r="DM121" s="241">
        <f t="shared" si="1414"/>
        <v>419.11934988000007</v>
      </c>
      <c r="DN121" s="241">
        <f t="shared" si="1414"/>
        <v>333390.39195000002</v>
      </c>
      <c r="DO121" s="241">
        <f t="shared" si="1414"/>
        <v>15012.093077520001</v>
      </c>
      <c r="DP121" s="241">
        <f t="shared" si="1414"/>
        <v>80966.238045000006</v>
      </c>
      <c r="DQ121" s="241">
        <f t="shared" si="1414"/>
        <v>6820.2148753200008</v>
      </c>
      <c r="DR121" s="241">
        <f t="shared" si="1414"/>
        <v>247661.43402000002</v>
      </c>
      <c r="DS121" s="241">
        <f t="shared" si="1414"/>
        <v>329.58021604200002</v>
      </c>
      <c r="DT121" s="241">
        <f t="shared" si="1414"/>
        <v>742.98430206</v>
      </c>
      <c r="DU121" s="241">
        <f t="shared" si="1414"/>
        <v>409593.91011</v>
      </c>
      <c r="DV121" s="241">
        <f t="shared" si="1414"/>
        <v>7429.8430206000012</v>
      </c>
      <c r="DW121" s="241">
        <f t="shared" si="1414"/>
        <v>6820.2148753200008</v>
      </c>
      <c r="DX121" s="241">
        <f t="shared" si="1414"/>
        <v>7429.8430206000012</v>
      </c>
      <c r="DY121" s="241">
        <f t="shared" si="1414"/>
        <v>247661.43402000002</v>
      </c>
      <c r="DZ121" s="241">
        <f t="shared" ref="DZ121:GK121" si="1415">VLOOKUP(DZ67,$A$40:$C$63,3,FALSE)</f>
        <v>247661.43402000002</v>
      </c>
      <c r="EA121" s="241">
        <f t="shared" si="1415"/>
        <v>1028747.49516</v>
      </c>
      <c r="EB121" s="241">
        <f t="shared" si="1415"/>
        <v>7429.8430206000012</v>
      </c>
      <c r="EC121" s="241">
        <f t="shared" si="1415"/>
        <v>742.98430206</v>
      </c>
      <c r="ED121" s="241">
        <f t="shared" si="1415"/>
        <v>333390.39195000002</v>
      </c>
      <c r="EE121" s="241">
        <f t="shared" si="1415"/>
        <v>15012.093077520001</v>
      </c>
      <c r="EF121" s="241">
        <f t="shared" si="1415"/>
        <v>647.72990435999998</v>
      </c>
      <c r="EG121" s="241">
        <f t="shared" si="1415"/>
        <v>409593.91011</v>
      </c>
      <c r="EH121" s="241">
        <f t="shared" si="1415"/>
        <v>742.98430206</v>
      </c>
      <c r="EI121" s="241">
        <f t="shared" si="1415"/>
        <v>7429.8430206000012</v>
      </c>
      <c r="EJ121" s="241">
        <f t="shared" si="1415"/>
        <v>80966.238045000006</v>
      </c>
      <c r="EK121" s="241">
        <f t="shared" si="1415"/>
        <v>95254.397700000001</v>
      </c>
      <c r="EL121" s="241">
        <f t="shared" si="1415"/>
        <v>1028747.49516</v>
      </c>
      <c r="EM121" s="241">
        <f t="shared" si="1415"/>
        <v>198.12914721600001</v>
      </c>
      <c r="EN121" s="241">
        <f t="shared" si="1415"/>
        <v>7429.8430206000012</v>
      </c>
      <c r="EO121" s="241">
        <f t="shared" si="1415"/>
        <v>457.22110896000009</v>
      </c>
      <c r="EP121" s="241">
        <f t="shared" si="1415"/>
        <v>4838.9234031599999</v>
      </c>
      <c r="EQ121" s="241">
        <f t="shared" si="1415"/>
        <v>247.66143402</v>
      </c>
      <c r="ER121" s="241">
        <f t="shared" si="1415"/>
        <v>333390.39195000002</v>
      </c>
      <c r="ES121" s="241">
        <f t="shared" si="1415"/>
        <v>409593.91011</v>
      </c>
      <c r="ET121" s="241">
        <f t="shared" si="1415"/>
        <v>1085.90013378</v>
      </c>
      <c r="EU121" s="241">
        <f t="shared" si="1415"/>
        <v>409593.91011</v>
      </c>
      <c r="EV121" s="241">
        <f t="shared" si="1415"/>
        <v>457.22110896000009</v>
      </c>
      <c r="EW121" s="241">
        <f t="shared" si="1415"/>
        <v>1085.90013378</v>
      </c>
      <c r="EX121" s="241">
        <f t="shared" si="1415"/>
        <v>647.72990435999998</v>
      </c>
      <c r="EY121" s="241">
        <f t="shared" si="1415"/>
        <v>15012.093077520001</v>
      </c>
      <c r="EZ121" s="241">
        <f t="shared" si="1415"/>
        <v>7429.8430206000012</v>
      </c>
      <c r="FA121" s="241">
        <f t="shared" si="1415"/>
        <v>647.72990435999998</v>
      </c>
      <c r="FB121" s="241">
        <f t="shared" si="1415"/>
        <v>457.22110896000009</v>
      </c>
      <c r="FC121" s="241">
        <f t="shared" si="1415"/>
        <v>80966.238045000006</v>
      </c>
      <c r="FD121" s="241">
        <f t="shared" si="1415"/>
        <v>247.66143402</v>
      </c>
      <c r="FE121" s="241">
        <f t="shared" si="1415"/>
        <v>571.52638620000005</v>
      </c>
      <c r="FF121" s="241">
        <f t="shared" si="1415"/>
        <v>390543.03057</v>
      </c>
      <c r="FG121" s="241">
        <f t="shared" si="1415"/>
        <v>742.98430206</v>
      </c>
      <c r="FH121" s="241">
        <f t="shared" si="1415"/>
        <v>80966.238045000006</v>
      </c>
      <c r="FI121" s="241">
        <f t="shared" si="1415"/>
        <v>647.72990435999998</v>
      </c>
      <c r="FJ121" s="241">
        <f t="shared" si="1415"/>
        <v>6820.2148753200008</v>
      </c>
      <c r="FK121" s="241">
        <f t="shared" si="1415"/>
        <v>647.72990435999998</v>
      </c>
      <c r="FL121" s="241">
        <f t="shared" si="1415"/>
        <v>95254.397700000001</v>
      </c>
      <c r="FM121" s="241">
        <f t="shared" si="1415"/>
        <v>329.58021604200002</v>
      </c>
      <c r="FN121" s="241">
        <f t="shared" si="1415"/>
        <v>1085.90013378</v>
      </c>
      <c r="FO121" s="241">
        <f t="shared" si="1415"/>
        <v>1028747.49516</v>
      </c>
      <c r="FP121" s="241">
        <f t="shared" si="1415"/>
        <v>647.72990435999998</v>
      </c>
      <c r="FQ121" s="241">
        <f t="shared" si="1415"/>
        <v>356251.44739799999</v>
      </c>
      <c r="FR121" s="241">
        <f t="shared" si="1415"/>
        <v>329.58021604200002</v>
      </c>
      <c r="FS121" s="241">
        <f t="shared" si="1415"/>
        <v>3810.1759080000002</v>
      </c>
      <c r="FT121" s="241">
        <f t="shared" si="1415"/>
        <v>4838.9234031599999</v>
      </c>
      <c r="FU121" s="241">
        <f t="shared" si="1415"/>
        <v>198.12914721600001</v>
      </c>
      <c r="FV121" s="241">
        <f t="shared" si="1415"/>
        <v>247.66143402</v>
      </c>
      <c r="FW121" s="241">
        <f t="shared" si="1415"/>
        <v>95254.397700000001</v>
      </c>
      <c r="FX121" s="241">
        <f t="shared" si="1415"/>
        <v>4838.9234031599999</v>
      </c>
      <c r="FY121" s="241">
        <f t="shared" si="1415"/>
        <v>457.22110896000009</v>
      </c>
      <c r="FZ121" s="241">
        <f t="shared" si="1415"/>
        <v>419.11934988000007</v>
      </c>
      <c r="GA121" s="241">
        <f t="shared" si="1415"/>
        <v>7429.8430206000012</v>
      </c>
      <c r="GB121" s="241">
        <f t="shared" si="1415"/>
        <v>409593.91011</v>
      </c>
      <c r="GC121" s="241">
        <f t="shared" si="1415"/>
        <v>247661.43402000002</v>
      </c>
      <c r="GD121" s="241">
        <f t="shared" si="1415"/>
        <v>742.98430206</v>
      </c>
      <c r="GE121" s="241">
        <f t="shared" si="1415"/>
        <v>247.66143402</v>
      </c>
      <c r="GF121" s="241">
        <f t="shared" si="1415"/>
        <v>1085.90013378</v>
      </c>
      <c r="GG121" s="241">
        <f t="shared" si="1415"/>
        <v>419.11934988000007</v>
      </c>
      <c r="GH121" s="241">
        <f t="shared" si="1415"/>
        <v>390543.03057</v>
      </c>
      <c r="GI121" s="241">
        <f t="shared" si="1415"/>
        <v>356251.44739799999</v>
      </c>
      <c r="GJ121" s="241">
        <f t="shared" si="1415"/>
        <v>333390.39195000002</v>
      </c>
      <c r="GK121" s="241">
        <f t="shared" si="1415"/>
        <v>647.72990435999998</v>
      </c>
      <c r="GL121" s="241">
        <f t="shared" ref="GL121:IW121" si="1416">VLOOKUP(GL67,$A$40:$C$63,3,FALSE)</f>
        <v>198.12914721600001</v>
      </c>
      <c r="GM121" s="241">
        <f t="shared" si="1416"/>
        <v>1085.90013378</v>
      </c>
      <c r="GN121" s="241">
        <f t="shared" si="1416"/>
        <v>8382.3869976000005</v>
      </c>
      <c r="GO121" s="241">
        <f t="shared" si="1416"/>
        <v>457.22110896000009</v>
      </c>
      <c r="GP121" s="241">
        <f t="shared" si="1416"/>
        <v>247661.43402000002</v>
      </c>
      <c r="GQ121" s="241">
        <f t="shared" si="1416"/>
        <v>390543.03057</v>
      </c>
      <c r="GR121" s="241">
        <f t="shared" si="1416"/>
        <v>7429.8430206000012</v>
      </c>
      <c r="GS121" s="241">
        <f t="shared" si="1416"/>
        <v>1028747.49516</v>
      </c>
      <c r="GT121" s="241">
        <f t="shared" si="1416"/>
        <v>419.11934988000007</v>
      </c>
      <c r="GU121" s="241">
        <f t="shared" si="1416"/>
        <v>3810.1759080000002</v>
      </c>
      <c r="GV121" s="241">
        <f t="shared" si="1416"/>
        <v>4838.9234031599999</v>
      </c>
      <c r="GW121" s="241">
        <f t="shared" si="1416"/>
        <v>3810.1759080000002</v>
      </c>
      <c r="GX121" s="241">
        <f t="shared" si="1416"/>
        <v>457.22110896000009</v>
      </c>
      <c r="GY121" s="241">
        <f t="shared" si="1416"/>
        <v>198.12914721600001</v>
      </c>
      <c r="GZ121" s="241">
        <f t="shared" si="1416"/>
        <v>7429.8430206000012</v>
      </c>
      <c r="HA121" s="241">
        <f t="shared" si="1416"/>
        <v>329.58021604200002</v>
      </c>
      <c r="HB121" s="241">
        <f t="shared" si="1416"/>
        <v>457.22110896000009</v>
      </c>
      <c r="HC121" s="241">
        <f t="shared" si="1416"/>
        <v>409593.91011</v>
      </c>
      <c r="HD121" s="241">
        <f t="shared" si="1416"/>
        <v>3810.1759080000002</v>
      </c>
      <c r="HE121" s="241">
        <f t="shared" si="1416"/>
        <v>4838.9234031599999</v>
      </c>
      <c r="HF121" s="241">
        <f t="shared" si="1416"/>
        <v>329.58021604200002</v>
      </c>
      <c r="HG121" s="241">
        <f t="shared" si="1416"/>
        <v>742.98430206</v>
      </c>
      <c r="HH121" s="241">
        <f t="shared" si="1416"/>
        <v>247.66143402</v>
      </c>
      <c r="HI121" s="241">
        <f t="shared" si="1416"/>
        <v>3810.1759080000002</v>
      </c>
      <c r="HJ121" s="241">
        <f t="shared" si="1416"/>
        <v>80966.238045000006</v>
      </c>
      <c r="HK121" s="241">
        <f t="shared" si="1416"/>
        <v>571.52638620000005</v>
      </c>
      <c r="HL121" s="241">
        <f t="shared" si="1416"/>
        <v>95254.397700000001</v>
      </c>
      <c r="HM121" s="241">
        <f t="shared" si="1416"/>
        <v>247661.43402000002</v>
      </c>
      <c r="HN121" s="241">
        <f t="shared" si="1416"/>
        <v>80966.238045000006</v>
      </c>
      <c r="HO121" s="241">
        <f t="shared" si="1416"/>
        <v>6820.2148753200008</v>
      </c>
      <c r="HP121" s="241">
        <f t="shared" si="1416"/>
        <v>247.66143402</v>
      </c>
      <c r="HQ121" s="241">
        <f t="shared" si="1416"/>
        <v>742.98430206</v>
      </c>
      <c r="HR121" s="241">
        <f t="shared" si="1416"/>
        <v>457.22110896000009</v>
      </c>
      <c r="HS121" s="241">
        <f t="shared" si="1416"/>
        <v>247661.43402000002</v>
      </c>
      <c r="HT121" s="241">
        <f t="shared" si="1416"/>
        <v>457.22110896000009</v>
      </c>
      <c r="HU121" s="241">
        <f t="shared" si="1416"/>
        <v>390543.03057</v>
      </c>
      <c r="HV121" s="241">
        <f t="shared" si="1416"/>
        <v>1028747.49516</v>
      </c>
      <c r="HW121" s="241">
        <f t="shared" si="1416"/>
        <v>329.58021604200002</v>
      </c>
      <c r="HX121" s="241">
        <f t="shared" si="1416"/>
        <v>333390.39195000002</v>
      </c>
      <c r="HY121" s="241">
        <f t="shared" si="1416"/>
        <v>15012.093077520001</v>
      </c>
      <c r="HZ121" s="241">
        <f t="shared" si="1416"/>
        <v>1085.90013378</v>
      </c>
      <c r="IA121" s="241">
        <f t="shared" si="1416"/>
        <v>329.58021604200002</v>
      </c>
      <c r="IB121" s="241">
        <f t="shared" si="1416"/>
        <v>457.22110896000009</v>
      </c>
      <c r="IC121" s="241">
        <f t="shared" si="1416"/>
        <v>80966.238045000006</v>
      </c>
      <c r="ID121" s="241">
        <f t="shared" si="1416"/>
        <v>333390.39195000002</v>
      </c>
      <c r="IE121" s="241">
        <f t="shared" si="1416"/>
        <v>329.58021604200002</v>
      </c>
      <c r="IF121" s="241">
        <f t="shared" si="1416"/>
        <v>95254.397700000001</v>
      </c>
      <c r="IG121" s="241">
        <f t="shared" si="1416"/>
        <v>247661.43402000002</v>
      </c>
      <c r="IH121" s="241">
        <f t="shared" si="1416"/>
        <v>95254.397700000001</v>
      </c>
      <c r="II121" s="241">
        <f t="shared" si="1416"/>
        <v>247.66143402</v>
      </c>
      <c r="IJ121" s="241">
        <f t="shared" si="1416"/>
        <v>409593.91011</v>
      </c>
      <c r="IK121" s="241">
        <f t="shared" si="1416"/>
        <v>333390.39195000002</v>
      </c>
      <c r="IL121" s="241">
        <f t="shared" si="1416"/>
        <v>457.22110896000009</v>
      </c>
      <c r="IM121" s="241">
        <f t="shared" si="1416"/>
        <v>198.12914721600001</v>
      </c>
      <c r="IN121" s="241">
        <f t="shared" si="1416"/>
        <v>247.66143402</v>
      </c>
      <c r="IO121" s="241">
        <f t="shared" si="1416"/>
        <v>390543.03057</v>
      </c>
      <c r="IP121" s="241">
        <f t="shared" si="1416"/>
        <v>247.66143402</v>
      </c>
      <c r="IQ121" s="241">
        <f t="shared" si="1416"/>
        <v>15012.093077520001</v>
      </c>
      <c r="IR121" s="241">
        <f t="shared" si="1416"/>
        <v>329.58021604200002</v>
      </c>
      <c r="IS121" s="241">
        <f t="shared" si="1416"/>
        <v>80966.238045000006</v>
      </c>
      <c r="IT121" s="241">
        <f t="shared" si="1416"/>
        <v>333390.39195000002</v>
      </c>
      <c r="IU121" s="241">
        <f t="shared" si="1416"/>
        <v>419.11934988000007</v>
      </c>
      <c r="IV121" s="241">
        <f t="shared" si="1416"/>
        <v>419.11934988000007</v>
      </c>
      <c r="IW121" s="241">
        <f t="shared" si="1416"/>
        <v>8382.3869976000005</v>
      </c>
      <c r="IX121" s="241">
        <f t="shared" ref="IX121:LI121" si="1417">VLOOKUP(IX67,$A$40:$C$63,3,FALSE)</f>
        <v>4838.9234031599999</v>
      </c>
      <c r="IY121" s="241">
        <f t="shared" si="1417"/>
        <v>1085.90013378</v>
      </c>
      <c r="IZ121" s="241">
        <f t="shared" si="1417"/>
        <v>571.52638620000005</v>
      </c>
      <c r="JA121" s="241">
        <f t="shared" si="1417"/>
        <v>1085.90013378</v>
      </c>
      <c r="JB121" s="241">
        <f t="shared" si="1417"/>
        <v>7429.8430206000012</v>
      </c>
      <c r="JC121" s="241">
        <f t="shared" si="1417"/>
        <v>571.52638620000005</v>
      </c>
      <c r="JD121" s="241">
        <f t="shared" si="1417"/>
        <v>647.72990435999998</v>
      </c>
      <c r="JE121" s="241">
        <f t="shared" si="1417"/>
        <v>8382.3869976000005</v>
      </c>
      <c r="JF121" s="241">
        <f t="shared" si="1417"/>
        <v>198.12914721600001</v>
      </c>
      <c r="JG121" s="241">
        <f t="shared" si="1417"/>
        <v>571.52638620000005</v>
      </c>
      <c r="JH121" s="241">
        <f t="shared" si="1417"/>
        <v>409593.91011</v>
      </c>
      <c r="JI121" s="241">
        <f t="shared" si="1417"/>
        <v>198.12914721600001</v>
      </c>
      <c r="JJ121" s="241">
        <f t="shared" si="1417"/>
        <v>333390.39195000002</v>
      </c>
      <c r="JK121" s="241">
        <f t="shared" si="1417"/>
        <v>8382.3869976000005</v>
      </c>
      <c r="JL121" s="241">
        <f t="shared" si="1417"/>
        <v>247661.43402000002</v>
      </c>
      <c r="JM121" s="241">
        <f t="shared" si="1417"/>
        <v>1085.90013378</v>
      </c>
      <c r="JN121" s="241">
        <f t="shared" si="1417"/>
        <v>1085.90013378</v>
      </c>
      <c r="JO121" s="241">
        <f t="shared" si="1417"/>
        <v>247661.43402000002</v>
      </c>
      <c r="JP121" s="241">
        <f t="shared" si="1417"/>
        <v>15012.093077520001</v>
      </c>
      <c r="JQ121" s="241">
        <f t="shared" si="1417"/>
        <v>7429.8430206000012</v>
      </c>
      <c r="JR121" s="241">
        <f t="shared" si="1417"/>
        <v>7429.8430206000012</v>
      </c>
      <c r="JS121" s="241">
        <f t="shared" si="1417"/>
        <v>356251.44739799999</v>
      </c>
      <c r="JT121" s="241">
        <f t="shared" si="1417"/>
        <v>356251.44739799999</v>
      </c>
      <c r="JU121" s="241">
        <f t="shared" si="1417"/>
        <v>419.11934988000007</v>
      </c>
      <c r="JV121" s="241">
        <f t="shared" si="1417"/>
        <v>3810.1759080000002</v>
      </c>
      <c r="JW121" s="241">
        <f t="shared" si="1417"/>
        <v>409593.91011</v>
      </c>
      <c r="JX121" s="241">
        <f t="shared" si="1417"/>
        <v>6820.2148753200008</v>
      </c>
      <c r="JY121" s="241">
        <f t="shared" si="1417"/>
        <v>1028747.49516</v>
      </c>
      <c r="JZ121" s="241">
        <f t="shared" si="1417"/>
        <v>329.58021604200002</v>
      </c>
      <c r="KA121" s="241">
        <f t="shared" si="1417"/>
        <v>409593.91011</v>
      </c>
      <c r="KB121" s="241">
        <f t="shared" si="1417"/>
        <v>198.12914721600001</v>
      </c>
      <c r="KC121" s="241">
        <f t="shared" si="1417"/>
        <v>7429.8430206000012</v>
      </c>
      <c r="KD121" s="241">
        <f t="shared" si="1417"/>
        <v>1085.90013378</v>
      </c>
      <c r="KE121" s="241">
        <f t="shared" si="1417"/>
        <v>3810.1759080000002</v>
      </c>
      <c r="KF121" s="241">
        <f t="shared" si="1417"/>
        <v>6820.2148753200008</v>
      </c>
      <c r="KG121" s="241">
        <f t="shared" si="1417"/>
        <v>95254.397700000001</v>
      </c>
      <c r="KH121" s="241">
        <f t="shared" si="1417"/>
        <v>15012.093077520001</v>
      </c>
      <c r="KI121" s="241">
        <f t="shared" si="1417"/>
        <v>1028747.49516</v>
      </c>
      <c r="KJ121" s="241">
        <f t="shared" si="1417"/>
        <v>6820.2148753200008</v>
      </c>
      <c r="KK121" s="241">
        <f t="shared" si="1417"/>
        <v>514.37374757999999</v>
      </c>
      <c r="KL121" s="241">
        <f t="shared" si="1417"/>
        <v>80966.238045000006</v>
      </c>
      <c r="KM121" s="241">
        <f t="shared" si="1417"/>
        <v>247.66143402</v>
      </c>
      <c r="KN121" s="241">
        <f t="shared" si="1417"/>
        <v>514.37374757999999</v>
      </c>
      <c r="KO121" s="241">
        <f t="shared" si="1417"/>
        <v>742.98430206</v>
      </c>
      <c r="KP121" s="241">
        <f t="shared" si="1417"/>
        <v>15012.093077520001</v>
      </c>
      <c r="KQ121" s="241">
        <f t="shared" si="1417"/>
        <v>95254.397700000001</v>
      </c>
      <c r="KR121" s="241">
        <f t="shared" si="1417"/>
        <v>356251.44739799999</v>
      </c>
      <c r="KS121" s="241">
        <f t="shared" si="1417"/>
        <v>409593.91011</v>
      </c>
      <c r="KT121" s="241">
        <f t="shared" si="1417"/>
        <v>4838.9234031599999</v>
      </c>
      <c r="KU121" s="241">
        <f t="shared" si="1417"/>
        <v>6820.2148753200008</v>
      </c>
      <c r="KV121" s="241">
        <f t="shared" si="1417"/>
        <v>329.58021604200002</v>
      </c>
      <c r="KW121" s="241">
        <f t="shared" si="1417"/>
        <v>198.12914721600001</v>
      </c>
      <c r="KX121" s="241">
        <f t="shared" si="1417"/>
        <v>356251.44739799999</v>
      </c>
      <c r="KY121" s="241">
        <f t="shared" si="1417"/>
        <v>419.11934988000007</v>
      </c>
      <c r="KZ121" s="241">
        <f t="shared" si="1417"/>
        <v>95254.397700000001</v>
      </c>
      <c r="LA121" s="241">
        <f t="shared" si="1417"/>
        <v>457.22110896000009</v>
      </c>
      <c r="LB121" s="241">
        <f t="shared" si="1417"/>
        <v>15012.093077520001</v>
      </c>
      <c r="LC121" s="241">
        <f t="shared" si="1417"/>
        <v>571.52638620000005</v>
      </c>
      <c r="LD121" s="241">
        <f t="shared" si="1417"/>
        <v>742.98430206</v>
      </c>
      <c r="LE121" s="241">
        <f t="shared" si="1417"/>
        <v>329.58021604200002</v>
      </c>
      <c r="LF121" s="241">
        <f t="shared" si="1417"/>
        <v>198.12914721600001</v>
      </c>
      <c r="LG121" s="241">
        <f t="shared" si="1417"/>
        <v>8382.3869976000005</v>
      </c>
      <c r="LH121" s="241">
        <f t="shared" si="1417"/>
        <v>15012.093077520001</v>
      </c>
      <c r="LI121" s="241">
        <f t="shared" si="1417"/>
        <v>333390.39195000002</v>
      </c>
      <c r="LJ121" s="241">
        <f t="shared" ref="LJ121:NU121" si="1418">VLOOKUP(LJ67,$A$40:$C$63,3,FALSE)</f>
        <v>329.58021604200002</v>
      </c>
      <c r="LK121" s="241">
        <f t="shared" si="1418"/>
        <v>7429.8430206000012</v>
      </c>
      <c r="LL121" s="241">
        <f t="shared" si="1418"/>
        <v>8382.3869976000005</v>
      </c>
      <c r="LM121" s="241">
        <f t="shared" si="1418"/>
        <v>390543.03057</v>
      </c>
      <c r="LN121" s="241">
        <f t="shared" si="1418"/>
        <v>419.11934988000007</v>
      </c>
      <c r="LO121" s="241">
        <f t="shared" si="1418"/>
        <v>198.12914721600001</v>
      </c>
      <c r="LP121" s="241">
        <f t="shared" si="1418"/>
        <v>3810.1759080000002</v>
      </c>
      <c r="LQ121" s="241">
        <f t="shared" si="1418"/>
        <v>247661.43402000002</v>
      </c>
      <c r="LR121" s="241">
        <f t="shared" si="1418"/>
        <v>514.37374757999999</v>
      </c>
      <c r="LS121" s="241">
        <f t="shared" si="1418"/>
        <v>15012.093077520001</v>
      </c>
      <c r="LT121" s="241">
        <f t="shared" si="1418"/>
        <v>333390.39195000002</v>
      </c>
      <c r="LU121" s="241">
        <f t="shared" si="1418"/>
        <v>247.66143402</v>
      </c>
      <c r="LV121" s="241">
        <f t="shared" si="1418"/>
        <v>419.11934988000007</v>
      </c>
      <c r="LW121" s="241">
        <f t="shared" si="1418"/>
        <v>6820.2148753200008</v>
      </c>
      <c r="LX121" s="241">
        <f t="shared" si="1418"/>
        <v>198.12914721600001</v>
      </c>
      <c r="LY121" s="241">
        <f t="shared" si="1418"/>
        <v>1028747.49516</v>
      </c>
      <c r="LZ121" s="241">
        <f t="shared" si="1418"/>
        <v>419.11934988000007</v>
      </c>
      <c r="MA121" s="241">
        <f t="shared" si="1418"/>
        <v>514.37374757999999</v>
      </c>
      <c r="MB121" s="241">
        <f t="shared" si="1418"/>
        <v>390543.03057</v>
      </c>
      <c r="MC121" s="241">
        <f t="shared" si="1418"/>
        <v>457.22110896000009</v>
      </c>
      <c r="MD121" s="241">
        <f t="shared" si="1418"/>
        <v>742.98430206</v>
      </c>
      <c r="ME121" s="241">
        <f t="shared" si="1418"/>
        <v>3810.1759080000002</v>
      </c>
      <c r="MF121" s="241">
        <f t="shared" si="1418"/>
        <v>7429.8430206000012</v>
      </c>
      <c r="MG121" s="241">
        <f t="shared" si="1418"/>
        <v>514.37374757999999</v>
      </c>
      <c r="MH121" s="241">
        <f t="shared" si="1418"/>
        <v>7429.8430206000012</v>
      </c>
      <c r="MI121" s="241">
        <f t="shared" si="1418"/>
        <v>647.72990435999998</v>
      </c>
      <c r="MJ121" s="241">
        <f t="shared" si="1418"/>
        <v>647.72990435999998</v>
      </c>
      <c r="MK121" s="241">
        <f t="shared" si="1418"/>
        <v>3810.1759080000002</v>
      </c>
      <c r="ML121" s="241">
        <f t="shared" si="1418"/>
        <v>571.52638620000005</v>
      </c>
      <c r="MM121" s="241">
        <f t="shared" si="1418"/>
        <v>198.12914721600001</v>
      </c>
      <c r="MN121" s="241">
        <f t="shared" si="1418"/>
        <v>333390.39195000002</v>
      </c>
      <c r="MO121" s="241">
        <f t="shared" si="1418"/>
        <v>247661.43402000002</v>
      </c>
      <c r="MP121" s="241">
        <f t="shared" si="1418"/>
        <v>742.98430206</v>
      </c>
      <c r="MQ121" s="241">
        <f t="shared" si="1418"/>
        <v>7429.8430206000012</v>
      </c>
      <c r="MR121" s="241">
        <f t="shared" si="1418"/>
        <v>1028747.49516</v>
      </c>
      <c r="MS121" s="241">
        <f t="shared" si="1418"/>
        <v>80966.238045000006</v>
      </c>
      <c r="MT121" s="241">
        <f t="shared" si="1418"/>
        <v>419.11934988000007</v>
      </c>
      <c r="MU121" s="241">
        <f t="shared" si="1418"/>
        <v>647.72990435999998</v>
      </c>
      <c r="MV121" s="241">
        <f t="shared" si="1418"/>
        <v>3810.1759080000002</v>
      </c>
      <c r="MW121" s="241">
        <f t="shared" si="1418"/>
        <v>457.22110896000009</v>
      </c>
      <c r="MX121" s="241">
        <f t="shared" si="1418"/>
        <v>457.22110896000009</v>
      </c>
      <c r="MY121" s="241">
        <f t="shared" si="1418"/>
        <v>333390.39195000002</v>
      </c>
      <c r="MZ121" s="241">
        <f t="shared" si="1418"/>
        <v>409593.91011</v>
      </c>
      <c r="NA121" s="241">
        <f t="shared" si="1418"/>
        <v>8382.3869976000005</v>
      </c>
      <c r="NB121" s="241">
        <f t="shared" si="1418"/>
        <v>356251.44739799999</v>
      </c>
      <c r="NC121" s="241">
        <f t="shared" si="1418"/>
        <v>647.72990435999998</v>
      </c>
      <c r="ND121" s="241">
        <f t="shared" si="1418"/>
        <v>571.52638620000005</v>
      </c>
      <c r="NE121" s="241">
        <f t="shared" si="1418"/>
        <v>409593.91011</v>
      </c>
      <c r="NF121" s="241">
        <f t="shared" si="1418"/>
        <v>198.12914721600001</v>
      </c>
      <c r="NG121" s="241">
        <f t="shared" si="1418"/>
        <v>4838.9234031599999</v>
      </c>
      <c r="NH121" s="241">
        <f t="shared" si="1418"/>
        <v>95254.397700000001</v>
      </c>
      <c r="NI121" s="241">
        <f t="shared" si="1418"/>
        <v>4838.9234031599999</v>
      </c>
      <c r="NJ121" s="241">
        <f t="shared" si="1418"/>
        <v>647.72990435999998</v>
      </c>
      <c r="NK121" s="241">
        <f t="shared" si="1418"/>
        <v>647.72990435999998</v>
      </c>
      <c r="NL121" s="241">
        <f t="shared" si="1418"/>
        <v>247.66143402</v>
      </c>
      <c r="NM121" s="241">
        <f t="shared" si="1418"/>
        <v>514.37374757999999</v>
      </c>
      <c r="NN121" s="241">
        <f t="shared" si="1418"/>
        <v>647.72990435999998</v>
      </c>
      <c r="NO121" s="241">
        <f t="shared" si="1418"/>
        <v>409593.91011</v>
      </c>
      <c r="NP121" s="241">
        <f t="shared" si="1418"/>
        <v>333390.39195000002</v>
      </c>
      <c r="NQ121" s="241">
        <f t="shared" si="1418"/>
        <v>329.58021604200002</v>
      </c>
      <c r="NR121" s="241">
        <f t="shared" si="1418"/>
        <v>6820.2148753200008</v>
      </c>
      <c r="NS121" s="241">
        <f t="shared" si="1418"/>
        <v>333390.39195000002</v>
      </c>
      <c r="NT121" s="241">
        <f t="shared" si="1418"/>
        <v>7429.8430206000012</v>
      </c>
      <c r="NU121" s="241">
        <f t="shared" si="1418"/>
        <v>198.12914721600001</v>
      </c>
      <c r="NV121" s="241">
        <f t="shared" ref="NV121:QG121" si="1419">VLOOKUP(NV67,$A$40:$C$63,3,FALSE)</f>
        <v>3810.1759080000002</v>
      </c>
      <c r="NW121" s="241">
        <f t="shared" si="1419"/>
        <v>329.58021604200002</v>
      </c>
      <c r="NX121" s="241">
        <f t="shared" si="1419"/>
        <v>7429.8430206000012</v>
      </c>
      <c r="NY121" s="241">
        <f t="shared" si="1419"/>
        <v>15012.093077520001</v>
      </c>
      <c r="NZ121" s="241">
        <f t="shared" si="1419"/>
        <v>80966.238045000006</v>
      </c>
      <c r="OA121" s="241">
        <f t="shared" si="1419"/>
        <v>3810.1759080000002</v>
      </c>
      <c r="OB121" s="241">
        <f t="shared" si="1419"/>
        <v>15012.093077520001</v>
      </c>
      <c r="OC121" s="241">
        <f t="shared" si="1419"/>
        <v>8382.3869976000005</v>
      </c>
      <c r="OD121" s="241">
        <f t="shared" si="1419"/>
        <v>247.66143402</v>
      </c>
      <c r="OE121" s="241">
        <f t="shared" si="1419"/>
        <v>80966.238045000006</v>
      </c>
      <c r="OF121" s="241">
        <f t="shared" si="1419"/>
        <v>7429.8430206000012</v>
      </c>
      <c r="OG121" s="241">
        <f t="shared" si="1419"/>
        <v>647.72990435999998</v>
      </c>
      <c r="OH121" s="241">
        <f t="shared" si="1419"/>
        <v>742.98430206</v>
      </c>
      <c r="OI121" s="241">
        <f t="shared" si="1419"/>
        <v>409593.91011</v>
      </c>
      <c r="OJ121" s="241">
        <f t="shared" si="1419"/>
        <v>571.52638620000005</v>
      </c>
      <c r="OK121" s="241">
        <f t="shared" si="1419"/>
        <v>329.58021604200002</v>
      </c>
      <c r="OL121" s="241">
        <f t="shared" si="1419"/>
        <v>571.52638620000005</v>
      </c>
      <c r="OM121" s="241">
        <f t="shared" si="1419"/>
        <v>6820.2148753200008</v>
      </c>
      <c r="ON121" s="241">
        <f t="shared" si="1419"/>
        <v>4838.9234031599999</v>
      </c>
      <c r="OO121" s="241">
        <f t="shared" si="1419"/>
        <v>7429.8430206000012</v>
      </c>
      <c r="OP121" s="241">
        <f t="shared" si="1419"/>
        <v>329.58021604200002</v>
      </c>
      <c r="OQ121" s="241">
        <f t="shared" si="1419"/>
        <v>1085.90013378</v>
      </c>
      <c r="OR121" s="241">
        <f t="shared" si="1419"/>
        <v>419.11934988000007</v>
      </c>
      <c r="OS121" s="241">
        <f t="shared" si="1419"/>
        <v>647.72990435999998</v>
      </c>
      <c r="OT121" s="241">
        <f t="shared" si="1419"/>
        <v>333390.39195000002</v>
      </c>
      <c r="OU121" s="241">
        <f t="shared" si="1419"/>
        <v>419.11934988000007</v>
      </c>
      <c r="OV121" s="241">
        <f t="shared" si="1419"/>
        <v>15012.093077520001</v>
      </c>
      <c r="OW121" s="241">
        <f t="shared" si="1419"/>
        <v>95254.397700000001</v>
      </c>
      <c r="OX121" s="241">
        <f t="shared" si="1419"/>
        <v>409593.91011</v>
      </c>
      <c r="OY121" s="241">
        <f t="shared" si="1419"/>
        <v>198.12914721600001</v>
      </c>
      <c r="OZ121" s="241">
        <f t="shared" si="1419"/>
        <v>7429.8430206000012</v>
      </c>
      <c r="PA121" s="241">
        <f t="shared" si="1419"/>
        <v>247.66143402</v>
      </c>
      <c r="PB121" s="241">
        <f t="shared" si="1419"/>
        <v>356251.44739799999</v>
      </c>
      <c r="PC121" s="241">
        <f t="shared" si="1419"/>
        <v>571.52638620000005</v>
      </c>
      <c r="PD121" s="241">
        <f t="shared" si="1419"/>
        <v>15012.093077520001</v>
      </c>
      <c r="PE121" s="241">
        <f t="shared" si="1419"/>
        <v>333390.39195000002</v>
      </c>
      <c r="PF121" s="241">
        <f t="shared" si="1419"/>
        <v>1085.90013378</v>
      </c>
      <c r="PG121" s="241">
        <f t="shared" si="1419"/>
        <v>647.72990435999998</v>
      </c>
      <c r="PH121" s="241">
        <f t="shared" si="1419"/>
        <v>514.37374757999999</v>
      </c>
      <c r="PI121" s="241">
        <f t="shared" si="1419"/>
        <v>198.12914721600001</v>
      </c>
      <c r="PJ121" s="241">
        <f t="shared" si="1419"/>
        <v>409593.91011</v>
      </c>
      <c r="PK121" s="241">
        <f t="shared" si="1419"/>
        <v>7429.8430206000012</v>
      </c>
      <c r="PL121" s="241">
        <f t="shared" si="1419"/>
        <v>247.66143402</v>
      </c>
      <c r="PM121" s="241">
        <f t="shared" si="1419"/>
        <v>3810.1759080000002</v>
      </c>
      <c r="PN121" s="241">
        <f t="shared" si="1419"/>
        <v>356251.44739799999</v>
      </c>
      <c r="PO121" s="241">
        <f t="shared" si="1419"/>
        <v>571.52638620000005</v>
      </c>
      <c r="PP121" s="241">
        <f t="shared" si="1419"/>
        <v>15012.093077520001</v>
      </c>
      <c r="PQ121" s="241">
        <f t="shared" si="1419"/>
        <v>742.98430206</v>
      </c>
      <c r="PR121" s="241">
        <f t="shared" si="1419"/>
        <v>95254.397700000001</v>
      </c>
      <c r="PS121" s="241">
        <f t="shared" si="1419"/>
        <v>198.12914721600001</v>
      </c>
      <c r="PT121" s="241">
        <f t="shared" si="1419"/>
        <v>457.22110896000009</v>
      </c>
      <c r="PU121" s="241">
        <f t="shared" si="1419"/>
        <v>742.98430206</v>
      </c>
      <c r="PV121" s="241">
        <f t="shared" si="1419"/>
        <v>8382.3869976000005</v>
      </c>
      <c r="PW121" s="241">
        <f t="shared" si="1419"/>
        <v>6820.2148753200008</v>
      </c>
      <c r="PX121" s="241">
        <f t="shared" si="1419"/>
        <v>419.11934988000007</v>
      </c>
      <c r="PY121" s="241">
        <f t="shared" si="1419"/>
        <v>1085.90013378</v>
      </c>
      <c r="PZ121" s="241">
        <f t="shared" si="1419"/>
        <v>329.58021604200002</v>
      </c>
      <c r="QA121" s="241">
        <f t="shared" si="1419"/>
        <v>329.58021604200002</v>
      </c>
      <c r="QB121" s="241">
        <f t="shared" si="1419"/>
        <v>247661.43402000002</v>
      </c>
      <c r="QC121" s="241">
        <f t="shared" si="1419"/>
        <v>1028747.49516</v>
      </c>
      <c r="QD121" s="241">
        <f t="shared" si="1419"/>
        <v>1085.90013378</v>
      </c>
      <c r="QE121" s="241">
        <f t="shared" si="1419"/>
        <v>329.58021604200002</v>
      </c>
      <c r="QF121" s="241">
        <f t="shared" si="1419"/>
        <v>15012.093077520001</v>
      </c>
      <c r="QG121" s="241">
        <f t="shared" si="1419"/>
        <v>419.11934988000007</v>
      </c>
      <c r="QH121" s="241">
        <f t="shared" ref="QH121:SS121" si="1420">VLOOKUP(QH67,$A$40:$C$63,3,FALSE)</f>
        <v>571.52638620000005</v>
      </c>
      <c r="QI121" s="241">
        <f t="shared" si="1420"/>
        <v>4838.9234031599999</v>
      </c>
      <c r="QJ121" s="241">
        <f t="shared" si="1420"/>
        <v>6820.2148753200008</v>
      </c>
      <c r="QK121" s="241">
        <f t="shared" si="1420"/>
        <v>4838.9234031599999</v>
      </c>
      <c r="QL121" s="241">
        <f t="shared" si="1420"/>
        <v>6820.2148753200008</v>
      </c>
      <c r="QM121" s="241">
        <f t="shared" si="1420"/>
        <v>1085.90013378</v>
      </c>
      <c r="QN121" s="241">
        <f t="shared" si="1420"/>
        <v>571.52638620000005</v>
      </c>
      <c r="QO121" s="241">
        <f t="shared" si="1420"/>
        <v>8382.3869976000005</v>
      </c>
      <c r="QP121" s="241">
        <f t="shared" si="1420"/>
        <v>247661.43402000002</v>
      </c>
      <c r="QQ121" s="241">
        <f t="shared" si="1420"/>
        <v>95254.397700000001</v>
      </c>
      <c r="QR121" s="241">
        <f t="shared" si="1420"/>
        <v>329.58021604200002</v>
      </c>
      <c r="QS121" s="241">
        <f t="shared" si="1420"/>
        <v>390543.03057</v>
      </c>
      <c r="QT121" s="241">
        <f t="shared" si="1420"/>
        <v>8382.3869976000005</v>
      </c>
      <c r="QU121" s="241">
        <f t="shared" si="1420"/>
        <v>329.58021604200002</v>
      </c>
      <c r="QV121" s="241">
        <f t="shared" si="1420"/>
        <v>3810.1759080000002</v>
      </c>
      <c r="QW121" s="241">
        <f t="shared" si="1420"/>
        <v>742.98430206</v>
      </c>
      <c r="QX121" s="241">
        <f t="shared" si="1420"/>
        <v>80966.238045000006</v>
      </c>
      <c r="QY121" s="241">
        <f t="shared" si="1420"/>
        <v>4838.9234031599999</v>
      </c>
      <c r="QZ121" s="241">
        <f t="shared" si="1420"/>
        <v>95254.397700000001</v>
      </c>
      <c r="RA121" s="241">
        <f t="shared" si="1420"/>
        <v>329.58021604200002</v>
      </c>
      <c r="RB121" s="241">
        <f t="shared" si="1420"/>
        <v>333390.39195000002</v>
      </c>
      <c r="RC121" s="241">
        <f t="shared" si="1420"/>
        <v>80966.238045000006</v>
      </c>
      <c r="RD121" s="241">
        <f t="shared" si="1420"/>
        <v>3810.1759080000002</v>
      </c>
      <c r="RE121" s="241">
        <f t="shared" si="1420"/>
        <v>571.52638620000005</v>
      </c>
      <c r="RF121" s="241">
        <f t="shared" si="1420"/>
        <v>419.11934988000007</v>
      </c>
      <c r="RG121" s="241">
        <f t="shared" si="1420"/>
        <v>409593.91011</v>
      </c>
      <c r="RH121" s="241">
        <f t="shared" si="1420"/>
        <v>247.66143402</v>
      </c>
      <c r="RI121" s="241">
        <f t="shared" si="1420"/>
        <v>247661.43402000002</v>
      </c>
      <c r="RJ121" s="241">
        <f t="shared" si="1420"/>
        <v>333390.39195000002</v>
      </c>
      <c r="RK121" s="241">
        <f t="shared" si="1420"/>
        <v>198.12914721600001</v>
      </c>
      <c r="RL121" s="241">
        <f t="shared" si="1420"/>
        <v>647.72990435999998</v>
      </c>
      <c r="RM121" s="241">
        <f t="shared" si="1420"/>
        <v>6820.2148753200008</v>
      </c>
      <c r="RN121" s="241">
        <f t="shared" si="1420"/>
        <v>419.11934988000007</v>
      </c>
      <c r="RO121" s="241">
        <f t="shared" si="1420"/>
        <v>95254.397700000001</v>
      </c>
      <c r="RP121" s="241">
        <f t="shared" si="1420"/>
        <v>95254.397700000001</v>
      </c>
      <c r="RQ121" s="241">
        <f t="shared" si="1420"/>
        <v>457.22110896000009</v>
      </c>
      <c r="RR121" s="241">
        <f t="shared" si="1420"/>
        <v>1028747.49516</v>
      </c>
      <c r="RS121" s="241">
        <f t="shared" si="1420"/>
        <v>742.98430206</v>
      </c>
      <c r="RT121" s="241">
        <f t="shared" si="1420"/>
        <v>742.98430206</v>
      </c>
      <c r="RU121" s="241">
        <f t="shared" si="1420"/>
        <v>1028747.49516</v>
      </c>
      <c r="RV121" s="241">
        <f t="shared" si="1420"/>
        <v>3810.1759080000002</v>
      </c>
      <c r="RW121" s="241">
        <f t="shared" si="1420"/>
        <v>409593.91011</v>
      </c>
      <c r="RX121" s="241">
        <f t="shared" si="1420"/>
        <v>409593.91011</v>
      </c>
      <c r="RY121" s="241">
        <f t="shared" si="1420"/>
        <v>329.58021604200002</v>
      </c>
      <c r="RZ121" s="241">
        <f t="shared" si="1420"/>
        <v>419.11934988000007</v>
      </c>
      <c r="SA121" s="241">
        <f t="shared" si="1420"/>
        <v>1085.90013378</v>
      </c>
      <c r="SB121" s="241">
        <f t="shared" si="1420"/>
        <v>419.11934988000007</v>
      </c>
      <c r="SC121" s="241">
        <f t="shared" si="1420"/>
        <v>8382.3869976000005</v>
      </c>
      <c r="SD121" s="241">
        <f t="shared" si="1420"/>
        <v>390543.03057</v>
      </c>
      <c r="SE121" s="241">
        <f t="shared" si="1420"/>
        <v>514.37374757999999</v>
      </c>
      <c r="SF121" s="241">
        <f t="shared" si="1420"/>
        <v>1028747.49516</v>
      </c>
      <c r="SG121" s="241">
        <f t="shared" si="1420"/>
        <v>742.98430206</v>
      </c>
      <c r="SH121" s="241">
        <f t="shared" si="1420"/>
        <v>7429.8430206000012</v>
      </c>
      <c r="SI121" s="241">
        <f t="shared" si="1420"/>
        <v>6820.2148753200008</v>
      </c>
      <c r="SJ121" s="241">
        <f t="shared" si="1420"/>
        <v>7429.8430206000012</v>
      </c>
      <c r="SK121" s="241">
        <f t="shared" si="1420"/>
        <v>1085.90013378</v>
      </c>
      <c r="SL121" s="241">
        <f t="shared" si="1420"/>
        <v>514.37374757999999</v>
      </c>
      <c r="SM121" s="241">
        <f t="shared" si="1420"/>
        <v>15012.093077520001</v>
      </c>
      <c r="SN121" s="241">
        <f t="shared" si="1420"/>
        <v>571.52638620000005</v>
      </c>
      <c r="SO121" s="241">
        <f t="shared" si="1420"/>
        <v>742.98430206</v>
      </c>
      <c r="SP121" s="241">
        <f t="shared" si="1420"/>
        <v>247.66143402</v>
      </c>
      <c r="SQ121" s="241">
        <f t="shared" si="1420"/>
        <v>247661.43402000002</v>
      </c>
      <c r="SR121" s="241">
        <f t="shared" si="1420"/>
        <v>1028747.49516</v>
      </c>
      <c r="SS121" s="241">
        <f t="shared" si="1420"/>
        <v>3810.1759080000002</v>
      </c>
      <c r="ST121" s="241">
        <f t="shared" ref="ST121:VE121" si="1421">VLOOKUP(ST67,$A$40:$C$63,3,FALSE)</f>
        <v>3810.1759080000002</v>
      </c>
      <c r="SU121" s="241">
        <f t="shared" si="1421"/>
        <v>8382.3869976000005</v>
      </c>
      <c r="SV121" s="241">
        <f t="shared" si="1421"/>
        <v>3810.1759080000002</v>
      </c>
      <c r="SW121" s="241">
        <f t="shared" si="1421"/>
        <v>742.98430206</v>
      </c>
      <c r="SX121" s="241">
        <f t="shared" si="1421"/>
        <v>8382.3869976000005</v>
      </c>
      <c r="SY121" s="241">
        <f t="shared" si="1421"/>
        <v>247.66143402</v>
      </c>
      <c r="SZ121" s="241">
        <f t="shared" si="1421"/>
        <v>457.22110896000009</v>
      </c>
      <c r="TA121" s="241">
        <f t="shared" si="1421"/>
        <v>329.58021604200002</v>
      </c>
      <c r="TB121" s="241">
        <f t="shared" si="1421"/>
        <v>419.11934988000007</v>
      </c>
      <c r="TC121" s="241">
        <f t="shared" si="1421"/>
        <v>1028747.49516</v>
      </c>
      <c r="TD121" s="241">
        <f t="shared" si="1421"/>
        <v>4838.9234031599999</v>
      </c>
      <c r="TE121" s="241">
        <f t="shared" si="1421"/>
        <v>80966.238045000006</v>
      </c>
      <c r="TF121" s="241">
        <f t="shared" si="1421"/>
        <v>647.72990435999998</v>
      </c>
      <c r="TG121" s="241">
        <f t="shared" si="1421"/>
        <v>15012.093077520001</v>
      </c>
      <c r="TH121" s="241">
        <f t="shared" si="1421"/>
        <v>80966.238045000006</v>
      </c>
      <c r="TI121" s="241">
        <f t="shared" si="1421"/>
        <v>3810.1759080000002</v>
      </c>
      <c r="TJ121" s="241">
        <f t="shared" si="1421"/>
        <v>7429.8430206000012</v>
      </c>
      <c r="TK121" s="241">
        <f t="shared" si="1421"/>
        <v>247661.43402000002</v>
      </c>
      <c r="TL121" s="241">
        <f t="shared" si="1421"/>
        <v>198.12914721600001</v>
      </c>
      <c r="TM121" s="241">
        <f t="shared" si="1421"/>
        <v>457.22110896000009</v>
      </c>
      <c r="TN121" s="241">
        <f t="shared" si="1421"/>
        <v>647.72990435999998</v>
      </c>
      <c r="TO121" s="241">
        <f t="shared" si="1421"/>
        <v>514.37374757999999</v>
      </c>
      <c r="TP121" s="241">
        <f t="shared" si="1421"/>
        <v>329.58021604200002</v>
      </c>
      <c r="TQ121" s="241">
        <f t="shared" si="1421"/>
        <v>333390.39195000002</v>
      </c>
      <c r="TR121" s="241">
        <f t="shared" si="1421"/>
        <v>647.72990435999998</v>
      </c>
      <c r="TS121" s="241">
        <f t="shared" si="1421"/>
        <v>647.72990435999998</v>
      </c>
      <c r="TT121" s="241">
        <f t="shared" si="1421"/>
        <v>8382.3869976000005</v>
      </c>
      <c r="TU121" s="241">
        <f t="shared" si="1421"/>
        <v>80966.238045000006</v>
      </c>
      <c r="TV121" s="241">
        <f t="shared" si="1421"/>
        <v>419.11934988000007</v>
      </c>
      <c r="TW121" s="241">
        <f t="shared" si="1421"/>
        <v>571.52638620000005</v>
      </c>
      <c r="TX121" s="241">
        <f t="shared" si="1421"/>
        <v>419.11934988000007</v>
      </c>
      <c r="TY121" s="241">
        <f t="shared" si="1421"/>
        <v>647.72990435999998</v>
      </c>
      <c r="TZ121" s="241">
        <f t="shared" si="1421"/>
        <v>4838.9234031599999</v>
      </c>
      <c r="UA121" s="241">
        <f t="shared" si="1421"/>
        <v>247.66143402</v>
      </c>
      <c r="UB121" s="241">
        <f t="shared" si="1421"/>
        <v>6820.2148753200008</v>
      </c>
      <c r="UC121" s="241">
        <f t="shared" si="1421"/>
        <v>7429.8430206000012</v>
      </c>
      <c r="UD121" s="241">
        <f t="shared" si="1421"/>
        <v>247.66143402</v>
      </c>
      <c r="UE121" s="241">
        <f t="shared" si="1421"/>
        <v>198.12914721600001</v>
      </c>
      <c r="UF121" s="241">
        <f t="shared" si="1421"/>
        <v>409593.91011</v>
      </c>
      <c r="UG121" s="241">
        <f t="shared" si="1421"/>
        <v>333390.39195000002</v>
      </c>
      <c r="UH121" s="241">
        <f t="shared" si="1421"/>
        <v>333390.39195000002</v>
      </c>
      <c r="UI121" s="241">
        <f t="shared" si="1421"/>
        <v>647.72990435999998</v>
      </c>
      <c r="UJ121" s="241">
        <f t="shared" si="1421"/>
        <v>3810.1759080000002</v>
      </c>
      <c r="UK121" s="241">
        <f t="shared" si="1421"/>
        <v>6820.2148753200008</v>
      </c>
      <c r="UL121" s="241">
        <f t="shared" si="1421"/>
        <v>333390.39195000002</v>
      </c>
      <c r="UM121" s="241">
        <f t="shared" si="1421"/>
        <v>409593.91011</v>
      </c>
      <c r="UN121" s="241">
        <f t="shared" si="1421"/>
        <v>6820.2148753200008</v>
      </c>
      <c r="UO121" s="241">
        <f t="shared" si="1421"/>
        <v>7429.8430206000012</v>
      </c>
      <c r="UP121" s="241">
        <f t="shared" si="1421"/>
        <v>3810.1759080000002</v>
      </c>
      <c r="UQ121" s="241">
        <f t="shared" si="1421"/>
        <v>6820.2148753200008</v>
      </c>
      <c r="UR121" s="241">
        <f t="shared" si="1421"/>
        <v>419.11934988000007</v>
      </c>
      <c r="US121" s="241">
        <f t="shared" si="1421"/>
        <v>333390.39195000002</v>
      </c>
      <c r="UT121" s="241">
        <f t="shared" si="1421"/>
        <v>356251.44739799999</v>
      </c>
      <c r="UU121" s="241">
        <f t="shared" si="1421"/>
        <v>647.72990435999998</v>
      </c>
      <c r="UV121" s="241">
        <f t="shared" si="1421"/>
        <v>6820.2148753200008</v>
      </c>
      <c r="UW121" s="241">
        <f t="shared" si="1421"/>
        <v>356251.44739799999</v>
      </c>
      <c r="UX121" s="241">
        <f t="shared" si="1421"/>
        <v>419.11934988000007</v>
      </c>
      <c r="UY121" s="241">
        <f t="shared" si="1421"/>
        <v>514.37374757999999</v>
      </c>
      <c r="UZ121" s="241">
        <f t="shared" si="1421"/>
        <v>6820.2148753200008</v>
      </c>
      <c r="VA121" s="241">
        <f t="shared" si="1421"/>
        <v>80966.238045000006</v>
      </c>
      <c r="VB121" s="241">
        <f t="shared" si="1421"/>
        <v>15012.093077520001</v>
      </c>
      <c r="VC121" s="241">
        <f t="shared" si="1421"/>
        <v>419.11934988000007</v>
      </c>
      <c r="VD121" s="241">
        <f t="shared" si="1421"/>
        <v>4838.9234031599999</v>
      </c>
      <c r="VE121" s="241">
        <f t="shared" si="1421"/>
        <v>390543.03057</v>
      </c>
      <c r="VF121" s="241">
        <f t="shared" ref="VF121:XQ121" si="1422">VLOOKUP(VF67,$A$40:$C$63,3,FALSE)</f>
        <v>514.37374757999999</v>
      </c>
      <c r="VG121" s="241">
        <f t="shared" si="1422"/>
        <v>7429.8430206000012</v>
      </c>
      <c r="VH121" s="241">
        <f t="shared" si="1422"/>
        <v>647.72990435999998</v>
      </c>
      <c r="VI121" s="241">
        <f t="shared" si="1422"/>
        <v>1085.90013378</v>
      </c>
      <c r="VJ121" s="241">
        <f t="shared" si="1422"/>
        <v>329.58021604200002</v>
      </c>
      <c r="VK121" s="241">
        <f t="shared" si="1422"/>
        <v>3810.1759080000002</v>
      </c>
      <c r="VL121" s="241">
        <f t="shared" si="1422"/>
        <v>457.22110896000009</v>
      </c>
      <c r="VM121" s="241">
        <f t="shared" si="1422"/>
        <v>247661.43402000002</v>
      </c>
      <c r="VN121" s="241">
        <f t="shared" si="1422"/>
        <v>7429.8430206000012</v>
      </c>
      <c r="VO121" s="241">
        <f t="shared" si="1422"/>
        <v>647.72990435999998</v>
      </c>
      <c r="VP121" s="241">
        <f t="shared" si="1422"/>
        <v>419.11934988000007</v>
      </c>
      <c r="VQ121" s="241">
        <f t="shared" si="1422"/>
        <v>8382.3869976000005</v>
      </c>
      <c r="VR121" s="241">
        <f t="shared" si="1422"/>
        <v>6820.2148753200008</v>
      </c>
      <c r="VS121" s="241">
        <f t="shared" si="1422"/>
        <v>1085.90013378</v>
      </c>
      <c r="VT121" s="241">
        <f t="shared" si="1422"/>
        <v>8382.3869976000005</v>
      </c>
      <c r="VU121" s="241">
        <f t="shared" si="1422"/>
        <v>247.66143402</v>
      </c>
      <c r="VV121" s="241">
        <f t="shared" si="1422"/>
        <v>95254.397700000001</v>
      </c>
      <c r="VW121" s="241">
        <f t="shared" si="1422"/>
        <v>571.52638620000005</v>
      </c>
      <c r="VX121" s="241">
        <f t="shared" si="1422"/>
        <v>409593.91011</v>
      </c>
      <c r="VY121" s="241">
        <f t="shared" si="1422"/>
        <v>390543.03057</v>
      </c>
      <c r="VZ121" s="241">
        <f t="shared" si="1422"/>
        <v>4838.9234031599999</v>
      </c>
      <c r="WA121" s="241">
        <f t="shared" si="1422"/>
        <v>3810.1759080000002</v>
      </c>
      <c r="WB121" s="241">
        <f t="shared" si="1422"/>
        <v>80966.238045000006</v>
      </c>
      <c r="WC121" s="241">
        <f t="shared" si="1422"/>
        <v>3810.1759080000002</v>
      </c>
      <c r="WD121" s="241">
        <f t="shared" si="1422"/>
        <v>4838.9234031599999</v>
      </c>
      <c r="WE121" s="241">
        <f t="shared" si="1422"/>
        <v>8382.3869976000005</v>
      </c>
      <c r="WF121" s="241">
        <f t="shared" si="1422"/>
        <v>247661.43402000002</v>
      </c>
      <c r="WG121" s="241">
        <f t="shared" si="1422"/>
        <v>1085.90013378</v>
      </c>
      <c r="WH121" s="241">
        <f t="shared" si="1422"/>
        <v>390543.03057</v>
      </c>
      <c r="WI121" s="241">
        <f t="shared" si="1422"/>
        <v>1028747.49516</v>
      </c>
      <c r="WJ121" s="241">
        <f t="shared" si="1422"/>
        <v>247661.43402000002</v>
      </c>
      <c r="WK121" s="241">
        <f t="shared" si="1422"/>
        <v>80966.238045000006</v>
      </c>
      <c r="WL121" s="241">
        <f t="shared" si="1422"/>
        <v>198.12914721600001</v>
      </c>
      <c r="WM121" s="241">
        <f t="shared" si="1422"/>
        <v>3810.1759080000002</v>
      </c>
      <c r="WN121" s="241">
        <f t="shared" si="1422"/>
        <v>329.58021604200002</v>
      </c>
      <c r="WO121" s="241">
        <f t="shared" si="1422"/>
        <v>247.66143402</v>
      </c>
      <c r="WP121" s="241">
        <f t="shared" si="1422"/>
        <v>647.72990435999998</v>
      </c>
      <c r="WQ121" s="241">
        <f t="shared" si="1422"/>
        <v>3810.1759080000002</v>
      </c>
      <c r="WR121" s="241">
        <f t="shared" si="1422"/>
        <v>333390.39195000002</v>
      </c>
      <c r="WS121" s="241">
        <f t="shared" si="1422"/>
        <v>356251.44739799999</v>
      </c>
      <c r="WT121" s="241">
        <f t="shared" si="1422"/>
        <v>647.72990435999998</v>
      </c>
      <c r="WU121" s="241">
        <f t="shared" si="1422"/>
        <v>742.98430206</v>
      </c>
      <c r="WV121" s="241">
        <f t="shared" si="1422"/>
        <v>7429.8430206000012</v>
      </c>
      <c r="WW121" s="241">
        <f t="shared" si="1422"/>
        <v>329.58021604200002</v>
      </c>
      <c r="WX121" s="241">
        <f t="shared" si="1422"/>
        <v>1028747.49516</v>
      </c>
      <c r="WY121" s="241">
        <f t="shared" si="1422"/>
        <v>95254.397700000001</v>
      </c>
      <c r="WZ121" s="241">
        <f t="shared" si="1422"/>
        <v>742.98430206</v>
      </c>
      <c r="XA121" s="241">
        <f t="shared" si="1422"/>
        <v>80966.238045000006</v>
      </c>
      <c r="XB121" s="241">
        <f t="shared" si="1422"/>
        <v>329.58021604200002</v>
      </c>
      <c r="XC121" s="241">
        <f t="shared" si="1422"/>
        <v>457.22110896000009</v>
      </c>
      <c r="XD121" s="241">
        <f t="shared" si="1422"/>
        <v>356251.44739799999</v>
      </c>
      <c r="XE121" s="241">
        <f t="shared" si="1422"/>
        <v>390543.03057</v>
      </c>
      <c r="XF121" s="241">
        <f t="shared" si="1422"/>
        <v>390543.03057</v>
      </c>
      <c r="XG121" s="241">
        <f t="shared" si="1422"/>
        <v>198.12914721600001</v>
      </c>
      <c r="XH121" s="241">
        <f t="shared" si="1422"/>
        <v>419.11934988000007</v>
      </c>
      <c r="XI121" s="241">
        <f t="shared" si="1422"/>
        <v>198.12914721600001</v>
      </c>
      <c r="XJ121" s="241">
        <f t="shared" si="1422"/>
        <v>4838.9234031599999</v>
      </c>
      <c r="XK121" s="241">
        <f t="shared" si="1422"/>
        <v>329.58021604200002</v>
      </c>
      <c r="XL121" s="241">
        <f t="shared" si="1422"/>
        <v>247661.43402000002</v>
      </c>
      <c r="XM121" s="241">
        <f t="shared" si="1422"/>
        <v>356251.44739799999</v>
      </c>
      <c r="XN121" s="241">
        <f t="shared" si="1422"/>
        <v>1028747.49516</v>
      </c>
      <c r="XO121" s="241">
        <f t="shared" si="1422"/>
        <v>419.11934988000007</v>
      </c>
      <c r="XP121" s="241">
        <f t="shared" si="1422"/>
        <v>329.58021604200002</v>
      </c>
      <c r="XQ121" s="241">
        <f t="shared" si="1422"/>
        <v>1085.90013378</v>
      </c>
      <c r="XR121" s="241">
        <f t="shared" ref="XR121:AAC121" si="1423">VLOOKUP(XR67,$A$40:$C$63,3,FALSE)</f>
        <v>198.12914721600001</v>
      </c>
      <c r="XS121" s="241">
        <f t="shared" si="1423"/>
        <v>742.98430206</v>
      </c>
      <c r="XT121" s="241">
        <f t="shared" si="1423"/>
        <v>198.12914721600001</v>
      </c>
      <c r="XU121" s="241">
        <f t="shared" si="1423"/>
        <v>8382.3869976000005</v>
      </c>
      <c r="XV121" s="241">
        <f t="shared" si="1423"/>
        <v>742.98430206</v>
      </c>
      <c r="XW121" s="241">
        <f t="shared" si="1423"/>
        <v>4838.9234031599999</v>
      </c>
      <c r="XX121" s="241">
        <f t="shared" si="1423"/>
        <v>8382.3869976000005</v>
      </c>
      <c r="XY121" s="241">
        <f t="shared" si="1423"/>
        <v>409593.91011</v>
      </c>
      <c r="XZ121" s="241">
        <f t="shared" si="1423"/>
        <v>7429.8430206000012</v>
      </c>
      <c r="YA121" s="241">
        <f t="shared" si="1423"/>
        <v>198.12914721600001</v>
      </c>
      <c r="YB121" s="241">
        <f t="shared" si="1423"/>
        <v>6820.2148753200008</v>
      </c>
      <c r="YC121" s="241">
        <f t="shared" si="1423"/>
        <v>409593.91011</v>
      </c>
      <c r="YD121" s="241">
        <f t="shared" si="1423"/>
        <v>247.66143402</v>
      </c>
      <c r="YE121" s="241">
        <f t="shared" si="1423"/>
        <v>80966.238045000006</v>
      </c>
      <c r="YF121" s="241">
        <f t="shared" si="1423"/>
        <v>1085.90013378</v>
      </c>
      <c r="YG121" s="241">
        <f t="shared" si="1423"/>
        <v>7429.8430206000012</v>
      </c>
      <c r="YH121" s="241">
        <f t="shared" si="1423"/>
        <v>457.22110896000009</v>
      </c>
      <c r="YI121" s="241">
        <f t="shared" si="1423"/>
        <v>390543.03057</v>
      </c>
      <c r="YJ121" s="241">
        <f t="shared" si="1423"/>
        <v>1028747.49516</v>
      </c>
      <c r="YK121" s="241">
        <f t="shared" si="1423"/>
        <v>571.52638620000005</v>
      </c>
      <c r="YL121" s="241">
        <f t="shared" si="1423"/>
        <v>4838.9234031599999</v>
      </c>
      <c r="YM121" s="241">
        <f t="shared" si="1423"/>
        <v>329.58021604200002</v>
      </c>
      <c r="YN121" s="241">
        <f t="shared" si="1423"/>
        <v>247661.43402000002</v>
      </c>
      <c r="YO121" s="241">
        <f t="shared" si="1423"/>
        <v>409593.91011</v>
      </c>
      <c r="YP121" s="241">
        <f t="shared" si="1423"/>
        <v>356251.44739799999</v>
      </c>
      <c r="YQ121" s="241">
        <f t="shared" si="1423"/>
        <v>3810.1759080000002</v>
      </c>
      <c r="YR121" s="241">
        <f t="shared" si="1423"/>
        <v>409593.91011</v>
      </c>
      <c r="YS121" s="241">
        <f t="shared" si="1423"/>
        <v>198.12914721600001</v>
      </c>
      <c r="YT121" s="241">
        <f t="shared" si="1423"/>
        <v>4838.9234031599999</v>
      </c>
      <c r="YU121" s="241">
        <f t="shared" si="1423"/>
        <v>4838.9234031599999</v>
      </c>
      <c r="YV121" s="241">
        <f t="shared" si="1423"/>
        <v>356251.44739799999</v>
      </c>
      <c r="YW121" s="241">
        <f t="shared" si="1423"/>
        <v>333390.39195000002</v>
      </c>
      <c r="YX121" s="241">
        <f t="shared" si="1423"/>
        <v>1028747.49516</v>
      </c>
      <c r="YY121" s="241">
        <f t="shared" si="1423"/>
        <v>571.52638620000005</v>
      </c>
      <c r="YZ121" s="241">
        <f t="shared" si="1423"/>
        <v>457.22110896000009</v>
      </c>
      <c r="ZA121" s="241">
        <f t="shared" si="1423"/>
        <v>7429.8430206000012</v>
      </c>
      <c r="ZB121" s="241">
        <f t="shared" si="1423"/>
        <v>514.37374757999999</v>
      </c>
      <c r="ZC121" s="241">
        <f t="shared" si="1423"/>
        <v>4838.9234031599999</v>
      </c>
      <c r="ZD121" s="241">
        <f t="shared" si="1423"/>
        <v>409593.91011</v>
      </c>
      <c r="ZE121" s="241">
        <f t="shared" si="1423"/>
        <v>329.58021604200002</v>
      </c>
      <c r="ZF121" s="241">
        <f t="shared" si="1423"/>
        <v>247661.43402000002</v>
      </c>
      <c r="ZG121" s="241">
        <f t="shared" si="1423"/>
        <v>80966.238045000006</v>
      </c>
      <c r="ZH121" s="241">
        <f t="shared" si="1423"/>
        <v>514.37374757999999</v>
      </c>
      <c r="ZI121" s="241">
        <f t="shared" si="1423"/>
        <v>247.66143402</v>
      </c>
      <c r="ZJ121" s="241">
        <f t="shared" si="1423"/>
        <v>390543.03057</v>
      </c>
      <c r="ZK121" s="241">
        <f t="shared" si="1423"/>
        <v>8382.3869976000005</v>
      </c>
      <c r="ZL121" s="241">
        <f t="shared" si="1423"/>
        <v>647.72990435999998</v>
      </c>
      <c r="ZM121" s="241">
        <f t="shared" si="1423"/>
        <v>333390.39195000002</v>
      </c>
      <c r="ZN121" s="241">
        <f t="shared" si="1423"/>
        <v>95254.397700000001</v>
      </c>
      <c r="ZO121" s="241">
        <f t="shared" si="1423"/>
        <v>95254.397700000001</v>
      </c>
      <c r="ZP121" s="241">
        <f t="shared" si="1423"/>
        <v>333390.39195000002</v>
      </c>
      <c r="ZQ121" s="241">
        <f t="shared" si="1423"/>
        <v>4838.9234031599999</v>
      </c>
      <c r="ZR121" s="241">
        <f t="shared" si="1423"/>
        <v>333390.39195000002</v>
      </c>
      <c r="ZS121" s="241">
        <f t="shared" si="1423"/>
        <v>1028747.49516</v>
      </c>
      <c r="ZT121" s="241">
        <f t="shared" si="1423"/>
        <v>514.37374757999999</v>
      </c>
      <c r="ZU121" s="241">
        <f t="shared" si="1423"/>
        <v>356251.44739799999</v>
      </c>
      <c r="ZV121" s="241">
        <f t="shared" si="1423"/>
        <v>457.22110896000009</v>
      </c>
      <c r="ZW121" s="241">
        <f t="shared" si="1423"/>
        <v>514.37374757999999</v>
      </c>
      <c r="ZX121" s="241">
        <f t="shared" si="1423"/>
        <v>95254.397700000001</v>
      </c>
      <c r="ZY121" s="241">
        <f t="shared" si="1423"/>
        <v>571.52638620000005</v>
      </c>
      <c r="ZZ121" s="241">
        <f t="shared" si="1423"/>
        <v>247.66143402</v>
      </c>
      <c r="AAA121" s="241">
        <f t="shared" si="1423"/>
        <v>95254.397700000001</v>
      </c>
      <c r="AAB121" s="241">
        <f t="shared" si="1423"/>
        <v>1085.90013378</v>
      </c>
      <c r="AAC121" s="241">
        <f t="shared" si="1423"/>
        <v>409593.91011</v>
      </c>
      <c r="AAD121" s="241">
        <f t="shared" ref="AAD121:ACO121" si="1424">VLOOKUP(AAD67,$A$40:$C$63,3,FALSE)</f>
        <v>7429.8430206000012</v>
      </c>
      <c r="AAE121" s="241">
        <f t="shared" si="1424"/>
        <v>6820.2148753200008</v>
      </c>
      <c r="AAF121" s="241">
        <f t="shared" si="1424"/>
        <v>742.98430206</v>
      </c>
      <c r="AAG121" s="241">
        <f t="shared" si="1424"/>
        <v>1028747.49516</v>
      </c>
      <c r="AAH121" s="241">
        <f t="shared" si="1424"/>
        <v>742.98430206</v>
      </c>
      <c r="AAI121" s="241">
        <f t="shared" si="1424"/>
        <v>571.52638620000005</v>
      </c>
      <c r="AAJ121" s="241">
        <f t="shared" si="1424"/>
        <v>333390.39195000002</v>
      </c>
      <c r="AAK121" s="241">
        <f t="shared" si="1424"/>
        <v>329.58021604200002</v>
      </c>
      <c r="AAL121" s="241">
        <f t="shared" si="1424"/>
        <v>329.58021604200002</v>
      </c>
      <c r="AAM121" s="241">
        <f t="shared" si="1424"/>
        <v>7429.8430206000012</v>
      </c>
      <c r="AAN121" s="241">
        <f t="shared" si="1424"/>
        <v>3810.1759080000002</v>
      </c>
      <c r="AAO121" s="241">
        <f t="shared" si="1424"/>
        <v>247.66143402</v>
      </c>
      <c r="AAP121" s="241">
        <f t="shared" si="1424"/>
        <v>1085.90013378</v>
      </c>
      <c r="AAQ121" s="241">
        <f t="shared" si="1424"/>
        <v>198.12914721600001</v>
      </c>
      <c r="AAR121" s="241">
        <f t="shared" si="1424"/>
        <v>514.37374757999999</v>
      </c>
      <c r="AAS121" s="241">
        <f t="shared" si="1424"/>
        <v>247661.43402000002</v>
      </c>
      <c r="AAT121" s="241">
        <f t="shared" si="1424"/>
        <v>3810.1759080000002</v>
      </c>
      <c r="AAU121" s="241">
        <f t="shared" si="1424"/>
        <v>1028747.49516</v>
      </c>
      <c r="AAV121" s="241">
        <f t="shared" si="1424"/>
        <v>247.66143402</v>
      </c>
      <c r="AAW121" s="241">
        <f t="shared" si="1424"/>
        <v>198.12914721600001</v>
      </c>
      <c r="AAX121" s="241">
        <f t="shared" si="1424"/>
        <v>514.37374757999999</v>
      </c>
      <c r="AAY121" s="241">
        <f t="shared" si="1424"/>
        <v>3810.1759080000002</v>
      </c>
      <c r="AAZ121" s="241">
        <f t="shared" si="1424"/>
        <v>6820.2148753200008</v>
      </c>
      <c r="ABA121" s="241">
        <f t="shared" si="1424"/>
        <v>419.11934988000007</v>
      </c>
      <c r="ABB121" s="241">
        <f t="shared" si="1424"/>
        <v>356251.44739799999</v>
      </c>
      <c r="ABC121" s="241">
        <f t="shared" si="1424"/>
        <v>647.72990435999998</v>
      </c>
      <c r="ABD121" s="241">
        <f t="shared" si="1424"/>
        <v>1028747.49516</v>
      </c>
      <c r="ABE121" s="241">
        <f t="shared" si="1424"/>
        <v>1085.90013378</v>
      </c>
      <c r="ABF121" s="241">
        <f t="shared" si="1424"/>
        <v>409593.91011</v>
      </c>
      <c r="ABG121" s="241">
        <f t="shared" si="1424"/>
        <v>647.72990435999998</v>
      </c>
      <c r="ABH121" s="241">
        <f t="shared" si="1424"/>
        <v>4838.9234031599999</v>
      </c>
      <c r="ABI121" s="241">
        <f t="shared" si="1424"/>
        <v>1085.90013378</v>
      </c>
      <c r="ABJ121" s="241">
        <f t="shared" si="1424"/>
        <v>15012.093077520001</v>
      </c>
      <c r="ABK121" s="241">
        <f t="shared" si="1424"/>
        <v>329.58021604200002</v>
      </c>
      <c r="ABL121" s="241">
        <f t="shared" si="1424"/>
        <v>247.66143402</v>
      </c>
      <c r="ABM121" s="241">
        <f t="shared" si="1424"/>
        <v>742.98430206</v>
      </c>
      <c r="ABN121" s="241">
        <f t="shared" si="1424"/>
        <v>1085.90013378</v>
      </c>
      <c r="ABO121" s="241">
        <f t="shared" si="1424"/>
        <v>409593.91011</v>
      </c>
      <c r="ABP121" s="241">
        <f t="shared" si="1424"/>
        <v>4838.9234031599999</v>
      </c>
      <c r="ABQ121" s="241">
        <f t="shared" si="1424"/>
        <v>247661.43402000002</v>
      </c>
      <c r="ABR121" s="241">
        <f t="shared" si="1424"/>
        <v>15012.093077520001</v>
      </c>
      <c r="ABS121" s="241">
        <f t="shared" si="1424"/>
        <v>647.72990435999998</v>
      </c>
      <c r="ABT121" s="241">
        <f t="shared" si="1424"/>
        <v>7429.8430206000012</v>
      </c>
      <c r="ABU121" s="241">
        <f t="shared" si="1424"/>
        <v>1085.90013378</v>
      </c>
      <c r="ABV121" s="241">
        <f t="shared" si="1424"/>
        <v>247661.43402000002</v>
      </c>
      <c r="ABW121" s="241">
        <f t="shared" si="1424"/>
        <v>457.22110896000009</v>
      </c>
      <c r="ABX121" s="241">
        <f t="shared" si="1424"/>
        <v>514.37374757999999</v>
      </c>
      <c r="ABY121" s="241">
        <f t="shared" si="1424"/>
        <v>571.52638620000005</v>
      </c>
      <c r="ABZ121" s="241">
        <f t="shared" si="1424"/>
        <v>80966.238045000006</v>
      </c>
      <c r="ACA121" s="241">
        <f t="shared" si="1424"/>
        <v>1085.90013378</v>
      </c>
      <c r="ACB121" s="241">
        <f t="shared" si="1424"/>
        <v>80966.238045000006</v>
      </c>
      <c r="ACC121" s="241">
        <f t="shared" si="1424"/>
        <v>457.22110896000009</v>
      </c>
      <c r="ACD121" s="241">
        <f t="shared" si="1424"/>
        <v>742.98430206</v>
      </c>
      <c r="ACE121" s="241">
        <f t="shared" si="1424"/>
        <v>15012.093077520001</v>
      </c>
      <c r="ACF121" s="241">
        <f t="shared" si="1424"/>
        <v>1085.90013378</v>
      </c>
      <c r="ACG121" s="241">
        <f t="shared" si="1424"/>
        <v>15012.093077520001</v>
      </c>
      <c r="ACH121" s="241">
        <f t="shared" si="1424"/>
        <v>15012.093077520001</v>
      </c>
      <c r="ACI121" s="241">
        <f t="shared" si="1424"/>
        <v>3810.1759080000002</v>
      </c>
      <c r="ACJ121" s="241">
        <f t="shared" si="1424"/>
        <v>6820.2148753200008</v>
      </c>
      <c r="ACK121" s="241">
        <f t="shared" si="1424"/>
        <v>1028747.49516</v>
      </c>
      <c r="ACL121" s="241">
        <f t="shared" si="1424"/>
        <v>80966.238045000006</v>
      </c>
      <c r="ACM121" s="241">
        <f t="shared" si="1424"/>
        <v>742.98430206</v>
      </c>
      <c r="ACN121" s="241">
        <f t="shared" si="1424"/>
        <v>329.58021604200002</v>
      </c>
      <c r="ACO121" s="241">
        <f t="shared" si="1424"/>
        <v>15012.093077520001</v>
      </c>
      <c r="ACP121" s="241">
        <f t="shared" ref="ACP121:AFA121" si="1425">VLOOKUP(ACP67,$A$40:$C$63,3,FALSE)</f>
        <v>329.58021604200002</v>
      </c>
      <c r="ACQ121" s="241">
        <f t="shared" si="1425"/>
        <v>409593.91011</v>
      </c>
      <c r="ACR121" s="241">
        <f t="shared" si="1425"/>
        <v>1028747.49516</v>
      </c>
      <c r="ACS121" s="241">
        <f t="shared" si="1425"/>
        <v>333390.39195000002</v>
      </c>
      <c r="ACT121" s="241">
        <f t="shared" si="1425"/>
        <v>1028747.49516</v>
      </c>
      <c r="ACU121" s="241">
        <f t="shared" si="1425"/>
        <v>8382.3869976000005</v>
      </c>
      <c r="ACV121" s="241">
        <f t="shared" si="1425"/>
        <v>95254.397700000001</v>
      </c>
      <c r="ACW121" s="241">
        <f t="shared" si="1425"/>
        <v>7429.8430206000012</v>
      </c>
      <c r="ACX121" s="241">
        <f t="shared" si="1425"/>
        <v>15012.093077520001</v>
      </c>
      <c r="ACY121" s="241">
        <f t="shared" si="1425"/>
        <v>8382.3869976000005</v>
      </c>
      <c r="ACZ121" s="241">
        <f t="shared" si="1425"/>
        <v>15012.093077520001</v>
      </c>
      <c r="ADA121" s="241">
        <f t="shared" si="1425"/>
        <v>8382.3869976000005</v>
      </c>
      <c r="ADB121" s="241">
        <f t="shared" si="1425"/>
        <v>95254.397700000001</v>
      </c>
      <c r="ADC121" s="241">
        <f t="shared" si="1425"/>
        <v>419.11934988000007</v>
      </c>
      <c r="ADD121" s="241">
        <f t="shared" si="1425"/>
        <v>247661.43402000002</v>
      </c>
      <c r="ADE121" s="241">
        <f t="shared" si="1425"/>
        <v>247.66143402</v>
      </c>
      <c r="ADF121" s="241">
        <f t="shared" si="1425"/>
        <v>3810.1759080000002</v>
      </c>
      <c r="ADG121" s="241">
        <f t="shared" si="1425"/>
        <v>15012.093077520001</v>
      </c>
      <c r="ADH121" s="241">
        <f t="shared" si="1425"/>
        <v>742.98430206</v>
      </c>
      <c r="ADI121" s="241">
        <f t="shared" si="1425"/>
        <v>329.58021604200002</v>
      </c>
      <c r="ADJ121" s="241">
        <f t="shared" si="1425"/>
        <v>3810.1759080000002</v>
      </c>
      <c r="ADK121" s="241">
        <f t="shared" si="1425"/>
        <v>7429.8430206000012</v>
      </c>
      <c r="ADL121" s="241">
        <f t="shared" si="1425"/>
        <v>409593.91011</v>
      </c>
      <c r="ADM121" s="241">
        <f t="shared" si="1425"/>
        <v>3810.1759080000002</v>
      </c>
      <c r="ADN121" s="241">
        <f t="shared" si="1425"/>
        <v>15012.093077520001</v>
      </c>
      <c r="ADO121" s="241">
        <f t="shared" si="1425"/>
        <v>95254.397700000001</v>
      </c>
      <c r="ADP121" s="241">
        <f t="shared" si="1425"/>
        <v>333390.39195000002</v>
      </c>
      <c r="ADQ121" s="241">
        <f t="shared" si="1425"/>
        <v>356251.44739799999</v>
      </c>
      <c r="ADR121" s="241">
        <f t="shared" si="1425"/>
        <v>329.58021604200002</v>
      </c>
      <c r="ADS121" s="241">
        <f t="shared" si="1425"/>
        <v>4838.9234031599999</v>
      </c>
      <c r="ADT121" s="241">
        <f t="shared" si="1425"/>
        <v>8382.3869976000005</v>
      </c>
      <c r="ADU121" s="241">
        <f t="shared" si="1425"/>
        <v>7429.8430206000012</v>
      </c>
      <c r="ADV121" s="241">
        <f t="shared" si="1425"/>
        <v>4838.9234031599999</v>
      </c>
      <c r="ADW121" s="241">
        <f t="shared" si="1425"/>
        <v>247661.43402000002</v>
      </c>
      <c r="ADX121" s="241">
        <f t="shared" si="1425"/>
        <v>514.37374757999999</v>
      </c>
      <c r="ADY121" s="241">
        <f t="shared" si="1425"/>
        <v>247.66143402</v>
      </c>
      <c r="ADZ121" s="241">
        <f t="shared" si="1425"/>
        <v>333390.39195000002</v>
      </c>
      <c r="AEA121" s="241">
        <f t="shared" si="1425"/>
        <v>198.12914721600001</v>
      </c>
      <c r="AEB121" s="241">
        <f t="shared" si="1425"/>
        <v>514.37374757999999</v>
      </c>
      <c r="AEC121" s="241">
        <f t="shared" si="1425"/>
        <v>1028747.49516</v>
      </c>
      <c r="AED121" s="241">
        <f t="shared" si="1425"/>
        <v>247661.43402000002</v>
      </c>
      <c r="AEE121" s="241">
        <f t="shared" si="1425"/>
        <v>7429.8430206000012</v>
      </c>
      <c r="AEF121" s="241">
        <f t="shared" si="1425"/>
        <v>333390.39195000002</v>
      </c>
      <c r="AEG121" s="241">
        <f t="shared" si="1425"/>
        <v>409593.91011</v>
      </c>
      <c r="AEH121" s="241">
        <f t="shared" si="1425"/>
        <v>514.37374757999999</v>
      </c>
      <c r="AEI121" s="241">
        <f t="shared" si="1425"/>
        <v>4838.9234031599999</v>
      </c>
      <c r="AEJ121" s="241">
        <f t="shared" si="1425"/>
        <v>457.22110896000009</v>
      </c>
      <c r="AEK121" s="241">
        <f t="shared" si="1425"/>
        <v>6820.2148753200008</v>
      </c>
      <c r="AEL121" s="241">
        <f t="shared" si="1425"/>
        <v>742.98430206</v>
      </c>
      <c r="AEM121" s="241">
        <f t="shared" si="1425"/>
        <v>1028747.49516</v>
      </c>
      <c r="AEN121" s="241">
        <f t="shared" si="1425"/>
        <v>457.22110896000009</v>
      </c>
      <c r="AEO121" s="241">
        <f t="shared" si="1425"/>
        <v>647.72990435999998</v>
      </c>
      <c r="AEP121" s="241">
        <f t="shared" si="1425"/>
        <v>4838.9234031599999</v>
      </c>
      <c r="AEQ121" s="241">
        <f t="shared" si="1425"/>
        <v>95254.397700000001</v>
      </c>
      <c r="AER121" s="241">
        <f t="shared" si="1425"/>
        <v>7429.8430206000012</v>
      </c>
      <c r="AES121" s="241">
        <f t="shared" si="1425"/>
        <v>80966.238045000006</v>
      </c>
      <c r="AET121" s="241">
        <f t="shared" si="1425"/>
        <v>419.11934988000007</v>
      </c>
      <c r="AEU121" s="241">
        <f t="shared" si="1425"/>
        <v>3810.1759080000002</v>
      </c>
      <c r="AEV121" s="241">
        <f t="shared" si="1425"/>
        <v>6820.2148753200008</v>
      </c>
      <c r="AEW121" s="241">
        <f t="shared" si="1425"/>
        <v>80966.238045000006</v>
      </c>
      <c r="AEX121" s="241">
        <f t="shared" si="1425"/>
        <v>419.11934988000007</v>
      </c>
      <c r="AEY121" s="241">
        <f t="shared" si="1425"/>
        <v>409593.91011</v>
      </c>
      <c r="AEZ121" s="241">
        <f t="shared" si="1425"/>
        <v>742.98430206</v>
      </c>
      <c r="AFA121" s="241">
        <f t="shared" si="1425"/>
        <v>329.58021604200002</v>
      </c>
      <c r="AFB121" s="241">
        <f t="shared" ref="AFB121:AHM121" si="1426">VLOOKUP(AFB67,$A$40:$C$63,3,FALSE)</f>
        <v>409593.91011</v>
      </c>
      <c r="AFC121" s="241">
        <f t="shared" si="1426"/>
        <v>15012.093077520001</v>
      </c>
      <c r="AFD121" s="241">
        <f t="shared" si="1426"/>
        <v>247661.43402000002</v>
      </c>
      <c r="AFE121" s="241">
        <f t="shared" si="1426"/>
        <v>1085.90013378</v>
      </c>
      <c r="AFF121" s="241">
        <f t="shared" si="1426"/>
        <v>457.22110896000009</v>
      </c>
      <c r="AFG121" s="241">
        <f t="shared" si="1426"/>
        <v>390543.03057</v>
      </c>
      <c r="AFH121" s="241">
        <f t="shared" si="1426"/>
        <v>333390.39195000002</v>
      </c>
      <c r="AFI121" s="241">
        <f t="shared" si="1426"/>
        <v>4838.9234031599999</v>
      </c>
      <c r="AFJ121" s="241">
        <f t="shared" si="1426"/>
        <v>514.37374757999999</v>
      </c>
      <c r="AFK121" s="241">
        <f t="shared" si="1426"/>
        <v>571.52638620000005</v>
      </c>
      <c r="AFL121" s="241">
        <f t="shared" si="1426"/>
        <v>457.22110896000009</v>
      </c>
      <c r="AFM121" s="241">
        <f t="shared" si="1426"/>
        <v>647.72990435999998</v>
      </c>
      <c r="AFN121" s="241">
        <f t="shared" si="1426"/>
        <v>95254.397700000001</v>
      </c>
      <c r="AFO121" s="241">
        <f t="shared" si="1426"/>
        <v>247.66143402</v>
      </c>
      <c r="AFP121" s="241">
        <f t="shared" si="1426"/>
        <v>15012.093077520001</v>
      </c>
      <c r="AFQ121" s="241">
        <f t="shared" si="1426"/>
        <v>4838.9234031599999</v>
      </c>
      <c r="AFR121" s="241">
        <f t="shared" si="1426"/>
        <v>4838.9234031599999</v>
      </c>
      <c r="AFS121" s="241">
        <f t="shared" si="1426"/>
        <v>95254.397700000001</v>
      </c>
      <c r="AFT121" s="241">
        <f t="shared" si="1426"/>
        <v>8382.3869976000005</v>
      </c>
      <c r="AFU121" s="241">
        <f t="shared" si="1426"/>
        <v>3810.1759080000002</v>
      </c>
      <c r="AFV121" s="241">
        <f t="shared" si="1426"/>
        <v>419.11934988000007</v>
      </c>
      <c r="AFW121" s="241">
        <f t="shared" si="1426"/>
        <v>329.58021604200002</v>
      </c>
      <c r="AFX121" s="241">
        <f t="shared" si="1426"/>
        <v>7429.8430206000012</v>
      </c>
      <c r="AFY121" s="241">
        <f t="shared" si="1426"/>
        <v>514.37374757999999</v>
      </c>
      <c r="AFZ121" s="241">
        <f t="shared" si="1426"/>
        <v>3810.1759080000002</v>
      </c>
      <c r="AGA121" s="241">
        <f t="shared" si="1426"/>
        <v>80966.238045000006</v>
      </c>
      <c r="AGB121" s="241">
        <f t="shared" si="1426"/>
        <v>647.72990435999998</v>
      </c>
      <c r="AGC121" s="241">
        <f t="shared" si="1426"/>
        <v>1085.90013378</v>
      </c>
      <c r="AGD121" s="241">
        <f t="shared" si="1426"/>
        <v>7429.8430206000012</v>
      </c>
      <c r="AGE121" s="241">
        <f t="shared" si="1426"/>
        <v>80966.238045000006</v>
      </c>
      <c r="AGF121" s="241">
        <f t="shared" si="1426"/>
        <v>6820.2148753200008</v>
      </c>
      <c r="AGG121" s="241">
        <f t="shared" si="1426"/>
        <v>95254.397700000001</v>
      </c>
      <c r="AGH121" s="241">
        <f t="shared" si="1426"/>
        <v>15012.093077520001</v>
      </c>
      <c r="AGI121" s="241">
        <f t="shared" si="1426"/>
        <v>419.11934988000007</v>
      </c>
      <c r="AGJ121" s="241">
        <f t="shared" si="1426"/>
        <v>247.66143402</v>
      </c>
      <c r="AGK121" s="241">
        <f t="shared" si="1426"/>
        <v>4838.9234031599999</v>
      </c>
      <c r="AGL121" s="241">
        <f t="shared" si="1426"/>
        <v>647.72990435999998</v>
      </c>
      <c r="AGM121" s="241">
        <f t="shared" si="1426"/>
        <v>7429.8430206000012</v>
      </c>
      <c r="AGN121" s="241">
        <f t="shared" si="1426"/>
        <v>8382.3869976000005</v>
      </c>
      <c r="AGO121" s="241">
        <f t="shared" si="1426"/>
        <v>1028747.49516</v>
      </c>
      <c r="AGP121" s="241">
        <f t="shared" si="1426"/>
        <v>333390.39195000002</v>
      </c>
      <c r="AGQ121" s="241">
        <f t="shared" si="1426"/>
        <v>8382.3869976000005</v>
      </c>
      <c r="AGR121" s="241">
        <f t="shared" si="1426"/>
        <v>6820.2148753200008</v>
      </c>
      <c r="AGS121" s="241">
        <f t="shared" si="1426"/>
        <v>80966.238045000006</v>
      </c>
      <c r="AGT121" s="241">
        <f t="shared" si="1426"/>
        <v>15012.093077520001</v>
      </c>
      <c r="AGU121" s="241">
        <f t="shared" si="1426"/>
        <v>390543.03057</v>
      </c>
      <c r="AGV121" s="241">
        <f t="shared" si="1426"/>
        <v>3810.1759080000002</v>
      </c>
      <c r="AGW121" s="241">
        <f t="shared" si="1426"/>
        <v>409593.91011</v>
      </c>
      <c r="AGX121" s="241">
        <f t="shared" si="1426"/>
        <v>6820.2148753200008</v>
      </c>
      <c r="AGY121" s="241">
        <f t="shared" si="1426"/>
        <v>4838.9234031599999</v>
      </c>
      <c r="AGZ121" s="241">
        <f t="shared" si="1426"/>
        <v>80966.238045000006</v>
      </c>
      <c r="AHA121" s="241">
        <f t="shared" si="1426"/>
        <v>457.22110896000009</v>
      </c>
      <c r="AHB121" s="241">
        <f t="shared" si="1426"/>
        <v>7429.8430206000012</v>
      </c>
      <c r="AHC121" s="241">
        <f t="shared" si="1426"/>
        <v>1085.90013378</v>
      </c>
      <c r="AHD121" s="241">
        <f t="shared" si="1426"/>
        <v>15012.093077520001</v>
      </c>
      <c r="AHE121" s="241">
        <f t="shared" si="1426"/>
        <v>356251.44739799999</v>
      </c>
      <c r="AHF121" s="241">
        <f t="shared" si="1426"/>
        <v>333390.39195000002</v>
      </c>
      <c r="AHG121" s="241">
        <f t="shared" si="1426"/>
        <v>80966.238045000006</v>
      </c>
      <c r="AHH121" s="241">
        <f t="shared" si="1426"/>
        <v>390543.03057</v>
      </c>
      <c r="AHI121" s="241">
        <f t="shared" si="1426"/>
        <v>647.72990435999998</v>
      </c>
      <c r="AHJ121" s="241">
        <f t="shared" si="1426"/>
        <v>15012.093077520001</v>
      </c>
      <c r="AHK121" s="241">
        <f t="shared" si="1426"/>
        <v>514.37374757999999</v>
      </c>
      <c r="AHL121" s="241">
        <f t="shared" si="1426"/>
        <v>8382.3869976000005</v>
      </c>
      <c r="AHM121" s="241">
        <f t="shared" si="1426"/>
        <v>571.52638620000005</v>
      </c>
      <c r="AHN121" s="241">
        <f t="shared" ref="AHN121:AJY121" si="1427">VLOOKUP(AHN67,$A$40:$C$63,3,FALSE)</f>
        <v>1028747.49516</v>
      </c>
      <c r="AHO121" s="241">
        <f t="shared" si="1427"/>
        <v>8382.3869976000005</v>
      </c>
      <c r="AHP121" s="241">
        <f t="shared" si="1427"/>
        <v>514.37374757999999</v>
      </c>
      <c r="AHQ121" s="241">
        <f t="shared" si="1427"/>
        <v>6820.2148753200008</v>
      </c>
      <c r="AHR121" s="241">
        <f t="shared" si="1427"/>
        <v>390543.03057</v>
      </c>
      <c r="AHS121" s="241">
        <f t="shared" si="1427"/>
        <v>247.66143402</v>
      </c>
      <c r="AHT121" s="241">
        <f t="shared" si="1427"/>
        <v>333390.39195000002</v>
      </c>
      <c r="AHU121" s="241">
        <f t="shared" si="1427"/>
        <v>247661.43402000002</v>
      </c>
      <c r="AHV121" s="241">
        <f t="shared" si="1427"/>
        <v>3810.1759080000002</v>
      </c>
      <c r="AHW121" s="241">
        <f t="shared" si="1427"/>
        <v>80966.238045000006</v>
      </c>
      <c r="AHX121" s="241">
        <f t="shared" si="1427"/>
        <v>390543.03057</v>
      </c>
      <c r="AHY121" s="241">
        <f t="shared" si="1427"/>
        <v>95254.397700000001</v>
      </c>
      <c r="AHZ121" s="241">
        <f t="shared" si="1427"/>
        <v>1085.90013378</v>
      </c>
      <c r="AIA121" s="241">
        <f t="shared" si="1427"/>
        <v>1085.90013378</v>
      </c>
      <c r="AIB121" s="241">
        <f t="shared" si="1427"/>
        <v>409593.91011</v>
      </c>
      <c r="AIC121" s="241">
        <f t="shared" si="1427"/>
        <v>15012.093077520001</v>
      </c>
      <c r="AID121" s="241">
        <f t="shared" si="1427"/>
        <v>333390.39195000002</v>
      </c>
      <c r="AIE121" s="241">
        <f t="shared" si="1427"/>
        <v>198.12914721600001</v>
      </c>
      <c r="AIF121" s="241">
        <f t="shared" si="1427"/>
        <v>457.22110896000009</v>
      </c>
      <c r="AIG121" s="241">
        <f t="shared" si="1427"/>
        <v>333390.39195000002</v>
      </c>
      <c r="AIH121" s="241">
        <f t="shared" si="1427"/>
        <v>95254.397700000001</v>
      </c>
      <c r="AII121" s="241">
        <f t="shared" si="1427"/>
        <v>4838.9234031599999</v>
      </c>
      <c r="AIJ121" s="241">
        <f t="shared" si="1427"/>
        <v>247.66143402</v>
      </c>
      <c r="AIK121" s="241">
        <f t="shared" si="1427"/>
        <v>7429.8430206000012</v>
      </c>
      <c r="AIL121" s="241">
        <f t="shared" si="1427"/>
        <v>647.72990435999998</v>
      </c>
      <c r="AIM121" s="241">
        <f t="shared" si="1427"/>
        <v>1085.90013378</v>
      </c>
      <c r="AIN121" s="241">
        <f t="shared" si="1427"/>
        <v>419.11934988000007</v>
      </c>
      <c r="AIO121" s="241">
        <f t="shared" si="1427"/>
        <v>247.66143402</v>
      </c>
      <c r="AIP121" s="241">
        <f t="shared" si="1427"/>
        <v>8382.3869976000005</v>
      </c>
      <c r="AIQ121" s="241">
        <f t="shared" si="1427"/>
        <v>329.58021604200002</v>
      </c>
      <c r="AIR121" s="241">
        <f t="shared" si="1427"/>
        <v>80966.238045000006</v>
      </c>
      <c r="AIS121" s="241">
        <f t="shared" si="1427"/>
        <v>247.66143402</v>
      </c>
      <c r="AIT121" s="241">
        <f t="shared" si="1427"/>
        <v>80966.238045000006</v>
      </c>
      <c r="AIU121" s="241">
        <f t="shared" si="1427"/>
        <v>247661.43402000002</v>
      </c>
      <c r="AIV121" s="241">
        <f t="shared" si="1427"/>
        <v>329.58021604200002</v>
      </c>
      <c r="AIW121" s="241">
        <f t="shared" si="1427"/>
        <v>198.12914721600001</v>
      </c>
      <c r="AIX121" s="241">
        <f t="shared" si="1427"/>
        <v>80966.238045000006</v>
      </c>
      <c r="AIY121" s="241">
        <f t="shared" si="1427"/>
        <v>390543.03057</v>
      </c>
      <c r="AIZ121" s="241">
        <f t="shared" si="1427"/>
        <v>6820.2148753200008</v>
      </c>
      <c r="AJA121" s="241">
        <f t="shared" si="1427"/>
        <v>1028747.49516</v>
      </c>
      <c r="AJB121" s="241">
        <f t="shared" si="1427"/>
        <v>742.98430206</v>
      </c>
      <c r="AJC121" s="241">
        <f t="shared" si="1427"/>
        <v>329.58021604200002</v>
      </c>
      <c r="AJD121" s="241">
        <f t="shared" si="1427"/>
        <v>356251.44739799999</v>
      </c>
      <c r="AJE121" s="241">
        <f t="shared" si="1427"/>
        <v>457.22110896000009</v>
      </c>
      <c r="AJF121" s="241">
        <f t="shared" si="1427"/>
        <v>571.52638620000005</v>
      </c>
      <c r="AJG121" s="241">
        <f t="shared" si="1427"/>
        <v>333390.39195000002</v>
      </c>
      <c r="AJH121" s="241">
        <f t="shared" si="1427"/>
        <v>419.11934988000007</v>
      </c>
      <c r="AJI121" s="241">
        <f t="shared" si="1427"/>
        <v>80966.238045000006</v>
      </c>
      <c r="AJJ121" s="241">
        <f t="shared" si="1427"/>
        <v>409593.91011</v>
      </c>
      <c r="AJK121" s="241">
        <f t="shared" si="1427"/>
        <v>356251.44739799999</v>
      </c>
      <c r="AJL121" s="241">
        <f t="shared" si="1427"/>
        <v>4838.9234031599999</v>
      </c>
      <c r="AJM121" s="241">
        <f t="shared" si="1427"/>
        <v>571.52638620000005</v>
      </c>
      <c r="AJN121" s="241">
        <f t="shared" si="1427"/>
        <v>4838.9234031599999</v>
      </c>
      <c r="AJO121" s="241">
        <f t="shared" si="1427"/>
        <v>198.12914721600001</v>
      </c>
      <c r="AJP121" s="241">
        <f t="shared" si="1427"/>
        <v>247.66143402</v>
      </c>
      <c r="AJQ121" s="241">
        <f t="shared" si="1427"/>
        <v>647.72990435999998</v>
      </c>
      <c r="AJR121" s="241">
        <f t="shared" si="1427"/>
        <v>742.98430206</v>
      </c>
      <c r="AJS121" s="241">
        <f t="shared" si="1427"/>
        <v>419.11934988000007</v>
      </c>
      <c r="AJT121" s="241">
        <f t="shared" si="1427"/>
        <v>333390.39195000002</v>
      </c>
      <c r="AJU121" s="241">
        <f t="shared" si="1427"/>
        <v>198.12914721600001</v>
      </c>
      <c r="AJV121" s="241">
        <f t="shared" si="1427"/>
        <v>390543.03057</v>
      </c>
      <c r="AJW121" s="241">
        <f t="shared" si="1427"/>
        <v>7429.8430206000012</v>
      </c>
      <c r="AJX121" s="241">
        <f t="shared" si="1427"/>
        <v>742.98430206</v>
      </c>
      <c r="AJY121" s="241">
        <f t="shared" si="1427"/>
        <v>356251.44739799999</v>
      </c>
      <c r="AJZ121" s="241">
        <f t="shared" ref="AJZ121:ALM121" si="1428">VLOOKUP(AJZ67,$A$40:$C$63,3,FALSE)</f>
        <v>514.37374757999999</v>
      </c>
      <c r="AKA121" s="241">
        <f t="shared" si="1428"/>
        <v>7429.8430206000012</v>
      </c>
      <c r="AKB121" s="241">
        <f t="shared" si="1428"/>
        <v>4838.9234031599999</v>
      </c>
      <c r="AKC121" s="241">
        <f t="shared" si="1428"/>
        <v>95254.397700000001</v>
      </c>
      <c r="AKD121" s="241">
        <f t="shared" si="1428"/>
        <v>457.22110896000009</v>
      </c>
      <c r="AKE121" s="241">
        <f t="shared" si="1428"/>
        <v>333390.39195000002</v>
      </c>
      <c r="AKF121" s="241">
        <f t="shared" si="1428"/>
        <v>198.12914721600001</v>
      </c>
      <c r="AKG121" s="241">
        <f t="shared" si="1428"/>
        <v>6820.2148753200008</v>
      </c>
      <c r="AKH121" s="241">
        <f t="shared" si="1428"/>
        <v>247.66143402</v>
      </c>
      <c r="AKI121" s="241">
        <f t="shared" si="1428"/>
        <v>409593.91011</v>
      </c>
      <c r="AKJ121" s="241">
        <f t="shared" si="1428"/>
        <v>356251.44739799999</v>
      </c>
      <c r="AKK121" s="241">
        <f t="shared" si="1428"/>
        <v>4838.9234031599999</v>
      </c>
      <c r="AKL121" s="241">
        <f t="shared" si="1428"/>
        <v>409593.91011</v>
      </c>
      <c r="AKM121" s="241">
        <f t="shared" si="1428"/>
        <v>409593.91011</v>
      </c>
      <c r="AKN121" s="241">
        <f t="shared" si="1428"/>
        <v>80966.238045000006</v>
      </c>
      <c r="AKO121" s="241">
        <f t="shared" si="1428"/>
        <v>95254.397700000001</v>
      </c>
      <c r="AKP121" s="241">
        <f t="shared" si="1428"/>
        <v>247.66143402</v>
      </c>
      <c r="AKQ121" s="241">
        <f t="shared" si="1428"/>
        <v>409593.91011</v>
      </c>
      <c r="AKR121" s="241">
        <f t="shared" si="1428"/>
        <v>457.22110896000009</v>
      </c>
      <c r="AKS121" s="241">
        <f t="shared" si="1428"/>
        <v>247.66143402</v>
      </c>
      <c r="AKT121" s="241">
        <f t="shared" si="1428"/>
        <v>329.58021604200002</v>
      </c>
      <c r="AKU121" s="241">
        <f t="shared" si="1428"/>
        <v>8382.3869976000005</v>
      </c>
      <c r="AKV121" s="241">
        <f t="shared" si="1428"/>
        <v>15012.093077520001</v>
      </c>
      <c r="AKW121" s="241">
        <f t="shared" si="1428"/>
        <v>247.66143402</v>
      </c>
      <c r="AKX121" s="241">
        <f t="shared" si="1428"/>
        <v>247.66143402</v>
      </c>
      <c r="AKY121" s="241">
        <f t="shared" si="1428"/>
        <v>1085.90013378</v>
      </c>
      <c r="AKZ121" s="241">
        <f t="shared" si="1428"/>
        <v>329.58021604200002</v>
      </c>
      <c r="ALA121" s="241">
        <f t="shared" si="1428"/>
        <v>8382.3869976000005</v>
      </c>
      <c r="ALB121" s="241">
        <f t="shared" si="1428"/>
        <v>15012.093077520001</v>
      </c>
      <c r="ALC121" s="241">
        <f t="shared" si="1428"/>
        <v>1028747.49516</v>
      </c>
      <c r="ALD121" s="241">
        <f t="shared" si="1428"/>
        <v>1028747.49516</v>
      </c>
      <c r="ALE121" s="241">
        <f t="shared" si="1428"/>
        <v>333390.39195000002</v>
      </c>
      <c r="ALF121" s="241">
        <f t="shared" si="1428"/>
        <v>247.66143402</v>
      </c>
      <c r="ALG121" s="241">
        <f t="shared" si="1428"/>
        <v>80966.238045000006</v>
      </c>
      <c r="ALH121" s="241">
        <f t="shared" si="1428"/>
        <v>3810.1759080000002</v>
      </c>
      <c r="ALI121" s="241">
        <f t="shared" si="1428"/>
        <v>4838.9234031599999</v>
      </c>
      <c r="ALJ121" s="241">
        <f t="shared" si="1428"/>
        <v>647.72990435999998</v>
      </c>
      <c r="ALK121" s="241">
        <f t="shared" si="1428"/>
        <v>356251.44739799999</v>
      </c>
      <c r="ALL121" s="241">
        <f t="shared" si="1428"/>
        <v>198.12914721600001</v>
      </c>
      <c r="ALM121" s="241">
        <f t="shared" si="1428"/>
        <v>571.52638620000005</v>
      </c>
    </row>
    <row r="122" spans="1:1001" x14ac:dyDescent="0.25">
      <c r="A122">
        <v>3</v>
      </c>
      <c r="B122" s="241">
        <f t="shared" ref="B122:BM122" si="1429">VLOOKUP(B68,$A$40:$C$63,3,FALSE)</f>
        <v>80966.238045000006</v>
      </c>
      <c r="C122" s="241">
        <f t="shared" si="1429"/>
        <v>15012.093077520001</v>
      </c>
      <c r="D122" s="241">
        <f t="shared" si="1429"/>
        <v>95254.397700000001</v>
      </c>
      <c r="E122" s="241">
        <f t="shared" si="1429"/>
        <v>198.12914721600001</v>
      </c>
      <c r="F122" s="241">
        <f t="shared" si="1429"/>
        <v>3810.1759080000002</v>
      </c>
      <c r="G122" s="241">
        <f t="shared" si="1429"/>
        <v>514.37374757999999</v>
      </c>
      <c r="H122" s="241">
        <f t="shared" si="1429"/>
        <v>457.22110896000009</v>
      </c>
      <c r="I122" s="241">
        <f t="shared" si="1429"/>
        <v>80966.238045000006</v>
      </c>
      <c r="J122" s="241">
        <f t="shared" si="1429"/>
        <v>647.72990435999998</v>
      </c>
      <c r="K122" s="241">
        <f t="shared" si="1429"/>
        <v>409593.91011</v>
      </c>
      <c r="L122" s="241">
        <f t="shared" si="1429"/>
        <v>409593.91011</v>
      </c>
      <c r="M122" s="241">
        <f t="shared" si="1429"/>
        <v>647.72990435999998</v>
      </c>
      <c r="N122" s="241">
        <f t="shared" si="1429"/>
        <v>80966.238045000006</v>
      </c>
      <c r="O122" s="241">
        <f t="shared" si="1429"/>
        <v>247.66143402</v>
      </c>
      <c r="P122" s="241">
        <f t="shared" si="1429"/>
        <v>80966.238045000006</v>
      </c>
      <c r="Q122" s="241">
        <f t="shared" si="1429"/>
        <v>4838.9234031599999</v>
      </c>
      <c r="R122" s="241">
        <f t="shared" si="1429"/>
        <v>8382.3869976000005</v>
      </c>
      <c r="S122" s="241">
        <f t="shared" si="1429"/>
        <v>571.52638620000005</v>
      </c>
      <c r="T122" s="241">
        <f t="shared" si="1429"/>
        <v>198.12914721600001</v>
      </c>
      <c r="U122" s="241">
        <f t="shared" si="1429"/>
        <v>742.98430206</v>
      </c>
      <c r="V122" s="241">
        <f t="shared" si="1429"/>
        <v>356251.44739799999</v>
      </c>
      <c r="W122" s="241">
        <f t="shared" si="1429"/>
        <v>409593.91011</v>
      </c>
      <c r="X122" s="241">
        <f t="shared" si="1429"/>
        <v>571.52638620000005</v>
      </c>
      <c r="Y122" s="241">
        <f t="shared" si="1429"/>
        <v>6820.2148753200008</v>
      </c>
      <c r="Z122" s="241">
        <f t="shared" si="1429"/>
        <v>409593.91011</v>
      </c>
      <c r="AA122" s="241">
        <f t="shared" si="1429"/>
        <v>4838.9234031599999</v>
      </c>
      <c r="AB122" s="241">
        <f t="shared" si="1429"/>
        <v>247.66143402</v>
      </c>
      <c r="AC122" s="241">
        <f t="shared" si="1429"/>
        <v>6820.2148753200008</v>
      </c>
      <c r="AD122" s="241">
        <f t="shared" si="1429"/>
        <v>6820.2148753200008</v>
      </c>
      <c r="AE122" s="241">
        <f t="shared" si="1429"/>
        <v>329.58021604200002</v>
      </c>
      <c r="AF122" s="241">
        <f t="shared" si="1429"/>
        <v>7429.8430206000012</v>
      </c>
      <c r="AG122" s="241">
        <f t="shared" si="1429"/>
        <v>457.22110896000009</v>
      </c>
      <c r="AH122" s="241">
        <f t="shared" si="1429"/>
        <v>333390.39195000002</v>
      </c>
      <c r="AI122" s="241">
        <f t="shared" si="1429"/>
        <v>247.66143402</v>
      </c>
      <c r="AJ122" s="241">
        <f t="shared" si="1429"/>
        <v>4838.9234031599999</v>
      </c>
      <c r="AK122" s="241">
        <f t="shared" si="1429"/>
        <v>3810.1759080000002</v>
      </c>
      <c r="AL122" s="241">
        <f t="shared" si="1429"/>
        <v>457.22110896000009</v>
      </c>
      <c r="AM122" s="241">
        <f t="shared" si="1429"/>
        <v>647.72990435999998</v>
      </c>
      <c r="AN122" s="241">
        <f t="shared" si="1429"/>
        <v>329.58021604200002</v>
      </c>
      <c r="AO122" s="241">
        <f t="shared" si="1429"/>
        <v>1085.90013378</v>
      </c>
      <c r="AP122" s="241">
        <f t="shared" si="1429"/>
        <v>198.12914721600001</v>
      </c>
      <c r="AQ122" s="241">
        <f t="shared" si="1429"/>
        <v>409593.91011</v>
      </c>
      <c r="AR122" s="241">
        <f t="shared" si="1429"/>
        <v>7429.8430206000012</v>
      </c>
      <c r="AS122" s="241">
        <f t="shared" si="1429"/>
        <v>8382.3869976000005</v>
      </c>
      <c r="AT122" s="241">
        <f t="shared" si="1429"/>
        <v>80966.238045000006</v>
      </c>
      <c r="AU122" s="241">
        <f t="shared" si="1429"/>
        <v>4838.9234031599999</v>
      </c>
      <c r="AV122" s="241">
        <f t="shared" si="1429"/>
        <v>4838.9234031599999</v>
      </c>
      <c r="AW122" s="241">
        <f t="shared" si="1429"/>
        <v>390543.03057</v>
      </c>
      <c r="AX122" s="241">
        <f t="shared" si="1429"/>
        <v>1085.90013378</v>
      </c>
      <c r="AY122" s="241">
        <f t="shared" si="1429"/>
        <v>419.11934988000007</v>
      </c>
      <c r="AZ122" s="241">
        <f t="shared" si="1429"/>
        <v>514.37374757999999</v>
      </c>
      <c r="BA122" s="241">
        <f t="shared" si="1429"/>
        <v>80966.238045000006</v>
      </c>
      <c r="BB122" s="241">
        <f t="shared" si="1429"/>
        <v>8382.3869976000005</v>
      </c>
      <c r="BC122" s="241">
        <f t="shared" si="1429"/>
        <v>647.72990435999998</v>
      </c>
      <c r="BD122" s="241">
        <f t="shared" si="1429"/>
        <v>1028747.49516</v>
      </c>
      <c r="BE122" s="241">
        <f t="shared" si="1429"/>
        <v>198.12914721600001</v>
      </c>
      <c r="BF122" s="241">
        <f t="shared" si="1429"/>
        <v>390543.03057</v>
      </c>
      <c r="BG122" s="241">
        <f t="shared" si="1429"/>
        <v>95254.397700000001</v>
      </c>
      <c r="BH122" s="241">
        <f t="shared" si="1429"/>
        <v>419.11934988000007</v>
      </c>
      <c r="BI122" s="241">
        <f t="shared" si="1429"/>
        <v>333390.39195000002</v>
      </c>
      <c r="BJ122" s="241">
        <f t="shared" si="1429"/>
        <v>15012.093077520001</v>
      </c>
      <c r="BK122" s="241">
        <f t="shared" si="1429"/>
        <v>4838.9234031599999</v>
      </c>
      <c r="BL122" s="241">
        <f t="shared" si="1429"/>
        <v>390543.03057</v>
      </c>
      <c r="BM122" s="241">
        <f t="shared" si="1429"/>
        <v>390543.03057</v>
      </c>
      <c r="BN122" s="241">
        <f t="shared" ref="BN122:DY122" si="1430">VLOOKUP(BN68,$A$40:$C$63,3,FALSE)</f>
        <v>329.58021604200002</v>
      </c>
      <c r="BO122" s="241">
        <f t="shared" si="1430"/>
        <v>333390.39195000002</v>
      </c>
      <c r="BP122" s="241">
        <f t="shared" si="1430"/>
        <v>390543.03057</v>
      </c>
      <c r="BQ122" s="241">
        <f t="shared" si="1430"/>
        <v>198.12914721600001</v>
      </c>
      <c r="BR122" s="241">
        <f t="shared" si="1430"/>
        <v>356251.44739799999</v>
      </c>
      <c r="BS122" s="241">
        <f t="shared" si="1430"/>
        <v>514.37374757999999</v>
      </c>
      <c r="BT122" s="241">
        <f t="shared" si="1430"/>
        <v>356251.44739799999</v>
      </c>
      <c r="BU122" s="241">
        <f t="shared" si="1430"/>
        <v>514.37374757999999</v>
      </c>
      <c r="BV122" s="241">
        <f t="shared" si="1430"/>
        <v>7429.8430206000012</v>
      </c>
      <c r="BW122" s="241">
        <f t="shared" si="1430"/>
        <v>7429.8430206000012</v>
      </c>
      <c r="BX122" s="241">
        <f t="shared" si="1430"/>
        <v>409593.91011</v>
      </c>
      <c r="BY122" s="241">
        <f t="shared" si="1430"/>
        <v>333390.39195000002</v>
      </c>
      <c r="BZ122" s="241">
        <f t="shared" si="1430"/>
        <v>7429.8430206000012</v>
      </c>
      <c r="CA122" s="241">
        <f t="shared" si="1430"/>
        <v>571.52638620000005</v>
      </c>
      <c r="CB122" s="241">
        <f t="shared" si="1430"/>
        <v>333390.39195000002</v>
      </c>
      <c r="CC122" s="241">
        <f t="shared" si="1430"/>
        <v>356251.44739799999</v>
      </c>
      <c r="CD122" s="241">
        <f t="shared" si="1430"/>
        <v>7429.8430206000012</v>
      </c>
      <c r="CE122" s="241">
        <f t="shared" si="1430"/>
        <v>571.52638620000005</v>
      </c>
      <c r="CF122" s="241">
        <f t="shared" si="1430"/>
        <v>409593.91011</v>
      </c>
      <c r="CG122" s="241">
        <f t="shared" si="1430"/>
        <v>514.37374757999999</v>
      </c>
      <c r="CH122" s="241">
        <f t="shared" si="1430"/>
        <v>333390.39195000002</v>
      </c>
      <c r="CI122" s="241">
        <f t="shared" si="1430"/>
        <v>356251.44739799999</v>
      </c>
      <c r="CJ122" s="241">
        <f t="shared" si="1430"/>
        <v>457.22110896000009</v>
      </c>
      <c r="CK122" s="241">
        <f t="shared" si="1430"/>
        <v>571.52638620000005</v>
      </c>
      <c r="CL122" s="241">
        <f t="shared" si="1430"/>
        <v>390543.03057</v>
      </c>
      <c r="CM122" s="241">
        <f t="shared" si="1430"/>
        <v>333390.39195000002</v>
      </c>
      <c r="CN122" s="241">
        <f t="shared" si="1430"/>
        <v>742.98430206</v>
      </c>
      <c r="CO122" s="241">
        <f t="shared" si="1430"/>
        <v>390543.03057</v>
      </c>
      <c r="CP122" s="241">
        <f t="shared" si="1430"/>
        <v>3810.1759080000002</v>
      </c>
      <c r="CQ122" s="241">
        <f t="shared" si="1430"/>
        <v>247661.43402000002</v>
      </c>
      <c r="CR122" s="241">
        <f t="shared" si="1430"/>
        <v>390543.03057</v>
      </c>
      <c r="CS122" s="241">
        <f t="shared" si="1430"/>
        <v>419.11934988000007</v>
      </c>
      <c r="CT122" s="241">
        <f t="shared" si="1430"/>
        <v>571.52638620000005</v>
      </c>
      <c r="CU122" s="241">
        <f t="shared" si="1430"/>
        <v>409593.91011</v>
      </c>
      <c r="CV122" s="241">
        <f t="shared" si="1430"/>
        <v>356251.44739799999</v>
      </c>
      <c r="CW122" s="241">
        <f t="shared" si="1430"/>
        <v>247661.43402000002</v>
      </c>
      <c r="CX122" s="241">
        <f t="shared" si="1430"/>
        <v>1085.90013378</v>
      </c>
      <c r="CY122" s="241">
        <f t="shared" si="1430"/>
        <v>15012.093077520001</v>
      </c>
      <c r="CZ122" s="241">
        <f t="shared" si="1430"/>
        <v>742.98430206</v>
      </c>
      <c r="DA122" s="241">
        <f t="shared" si="1430"/>
        <v>8382.3869976000005</v>
      </c>
      <c r="DB122" s="241">
        <f t="shared" si="1430"/>
        <v>7429.8430206000012</v>
      </c>
      <c r="DC122" s="241">
        <f t="shared" si="1430"/>
        <v>457.22110896000009</v>
      </c>
      <c r="DD122" s="241">
        <f t="shared" si="1430"/>
        <v>333390.39195000002</v>
      </c>
      <c r="DE122" s="241">
        <f t="shared" si="1430"/>
        <v>571.52638620000005</v>
      </c>
      <c r="DF122" s="241">
        <f t="shared" si="1430"/>
        <v>329.58021604200002</v>
      </c>
      <c r="DG122" s="241">
        <f t="shared" si="1430"/>
        <v>457.22110896000009</v>
      </c>
      <c r="DH122" s="241">
        <f t="shared" si="1430"/>
        <v>7429.8430206000012</v>
      </c>
      <c r="DI122" s="241">
        <f t="shared" si="1430"/>
        <v>247.66143402</v>
      </c>
      <c r="DJ122" s="241">
        <f t="shared" si="1430"/>
        <v>95254.397700000001</v>
      </c>
      <c r="DK122" s="241">
        <f t="shared" si="1430"/>
        <v>4838.9234031599999</v>
      </c>
      <c r="DL122" s="241">
        <f t="shared" si="1430"/>
        <v>419.11934988000007</v>
      </c>
      <c r="DM122" s="241">
        <f t="shared" si="1430"/>
        <v>571.52638620000005</v>
      </c>
      <c r="DN122" s="241">
        <f t="shared" si="1430"/>
        <v>742.98430206</v>
      </c>
      <c r="DO122" s="241">
        <f t="shared" si="1430"/>
        <v>647.72990435999998</v>
      </c>
      <c r="DP122" s="241">
        <f t="shared" si="1430"/>
        <v>419.11934988000007</v>
      </c>
      <c r="DQ122" s="241">
        <f t="shared" si="1430"/>
        <v>419.11934988000007</v>
      </c>
      <c r="DR122" s="241">
        <f t="shared" si="1430"/>
        <v>1028747.49516</v>
      </c>
      <c r="DS122" s="241">
        <f t="shared" si="1430"/>
        <v>742.98430206</v>
      </c>
      <c r="DT122" s="241">
        <f t="shared" si="1430"/>
        <v>329.58021604200002</v>
      </c>
      <c r="DU122" s="241">
        <f t="shared" si="1430"/>
        <v>1028747.49516</v>
      </c>
      <c r="DV122" s="241">
        <f t="shared" si="1430"/>
        <v>457.22110896000009</v>
      </c>
      <c r="DW122" s="241">
        <f t="shared" si="1430"/>
        <v>95254.397700000001</v>
      </c>
      <c r="DX122" s="241">
        <f t="shared" si="1430"/>
        <v>409593.91011</v>
      </c>
      <c r="DY122" s="241">
        <f t="shared" si="1430"/>
        <v>514.37374757999999</v>
      </c>
      <c r="DZ122" s="241">
        <f t="shared" ref="DZ122:GK122" si="1431">VLOOKUP(DZ68,$A$40:$C$63,3,FALSE)</f>
        <v>457.22110896000009</v>
      </c>
      <c r="EA122" s="241">
        <f t="shared" si="1431"/>
        <v>333390.39195000002</v>
      </c>
      <c r="EB122" s="241">
        <f t="shared" si="1431"/>
        <v>329.58021604200002</v>
      </c>
      <c r="EC122" s="241">
        <f t="shared" si="1431"/>
        <v>80966.238045000006</v>
      </c>
      <c r="ED122" s="241">
        <f t="shared" si="1431"/>
        <v>6820.2148753200008</v>
      </c>
      <c r="EE122" s="241">
        <f t="shared" si="1431"/>
        <v>95254.397700000001</v>
      </c>
      <c r="EF122" s="241">
        <f t="shared" si="1431"/>
        <v>356251.44739799999</v>
      </c>
      <c r="EG122" s="241">
        <f t="shared" si="1431"/>
        <v>742.98430206</v>
      </c>
      <c r="EH122" s="241">
        <f t="shared" si="1431"/>
        <v>198.12914721600001</v>
      </c>
      <c r="EI122" s="241">
        <f t="shared" si="1431"/>
        <v>95254.397700000001</v>
      </c>
      <c r="EJ122" s="241">
        <f t="shared" si="1431"/>
        <v>15012.093077520001</v>
      </c>
      <c r="EK122" s="241">
        <f t="shared" si="1431"/>
        <v>457.22110896000009</v>
      </c>
      <c r="EL122" s="241">
        <f t="shared" si="1431"/>
        <v>4838.9234031599999</v>
      </c>
      <c r="EM122" s="241">
        <f t="shared" si="1431"/>
        <v>419.11934988000007</v>
      </c>
      <c r="EN122" s="241">
        <f t="shared" si="1431"/>
        <v>409593.91011</v>
      </c>
      <c r="EO122" s="241">
        <f t="shared" si="1431"/>
        <v>333390.39195000002</v>
      </c>
      <c r="EP122" s="241">
        <f t="shared" si="1431"/>
        <v>390543.03057</v>
      </c>
      <c r="EQ122" s="241">
        <f t="shared" si="1431"/>
        <v>1028747.49516</v>
      </c>
      <c r="ER122" s="241">
        <f t="shared" si="1431"/>
        <v>95254.397700000001</v>
      </c>
      <c r="ES122" s="241">
        <f t="shared" si="1431"/>
        <v>8382.3869976000005</v>
      </c>
      <c r="ET122" s="241">
        <f t="shared" si="1431"/>
        <v>742.98430206</v>
      </c>
      <c r="EU122" s="241">
        <f t="shared" si="1431"/>
        <v>647.72990435999998</v>
      </c>
      <c r="EV122" s="241">
        <f t="shared" si="1431"/>
        <v>742.98430206</v>
      </c>
      <c r="EW122" s="241">
        <f t="shared" si="1431"/>
        <v>647.72990435999998</v>
      </c>
      <c r="EX122" s="241">
        <f t="shared" si="1431"/>
        <v>356251.44739799999</v>
      </c>
      <c r="EY122" s="241">
        <f t="shared" si="1431"/>
        <v>329.58021604200002</v>
      </c>
      <c r="EZ122" s="241">
        <f t="shared" si="1431"/>
        <v>329.58021604200002</v>
      </c>
      <c r="FA122" s="241">
        <f t="shared" si="1431"/>
        <v>647.72990435999998</v>
      </c>
      <c r="FB122" s="241">
        <f t="shared" si="1431"/>
        <v>356251.44739799999</v>
      </c>
      <c r="FC122" s="241">
        <f t="shared" si="1431"/>
        <v>7429.8430206000012</v>
      </c>
      <c r="FD122" s="241">
        <f t="shared" si="1431"/>
        <v>742.98430206</v>
      </c>
      <c r="FE122" s="241">
        <f t="shared" si="1431"/>
        <v>333390.39195000002</v>
      </c>
      <c r="FF122" s="241">
        <f t="shared" si="1431"/>
        <v>419.11934988000007</v>
      </c>
      <c r="FG122" s="241">
        <f t="shared" si="1431"/>
        <v>356251.44739799999</v>
      </c>
      <c r="FH122" s="241">
        <f t="shared" si="1431"/>
        <v>409593.91011</v>
      </c>
      <c r="FI122" s="241">
        <f t="shared" si="1431"/>
        <v>7429.8430206000012</v>
      </c>
      <c r="FJ122" s="241">
        <f t="shared" si="1431"/>
        <v>8382.3869976000005</v>
      </c>
      <c r="FK122" s="241">
        <f t="shared" si="1431"/>
        <v>390543.03057</v>
      </c>
      <c r="FL122" s="241">
        <f t="shared" si="1431"/>
        <v>390543.03057</v>
      </c>
      <c r="FM122" s="241">
        <f t="shared" si="1431"/>
        <v>329.58021604200002</v>
      </c>
      <c r="FN122" s="241">
        <f t="shared" si="1431"/>
        <v>390543.03057</v>
      </c>
      <c r="FO122" s="241">
        <f t="shared" si="1431"/>
        <v>571.52638620000005</v>
      </c>
      <c r="FP122" s="241">
        <f t="shared" si="1431"/>
        <v>4838.9234031599999</v>
      </c>
      <c r="FQ122" s="241">
        <f t="shared" si="1431"/>
        <v>514.37374757999999</v>
      </c>
      <c r="FR122" s="241">
        <f t="shared" si="1431"/>
        <v>7429.8430206000012</v>
      </c>
      <c r="FS122" s="241">
        <f t="shared" si="1431"/>
        <v>409593.91011</v>
      </c>
      <c r="FT122" s="241">
        <f t="shared" si="1431"/>
        <v>333390.39195000002</v>
      </c>
      <c r="FU122" s="241">
        <f t="shared" si="1431"/>
        <v>571.52638620000005</v>
      </c>
      <c r="FV122" s="241">
        <f t="shared" si="1431"/>
        <v>419.11934988000007</v>
      </c>
      <c r="FW122" s="241">
        <f t="shared" si="1431"/>
        <v>6820.2148753200008</v>
      </c>
      <c r="FX122" s="241">
        <f t="shared" si="1431"/>
        <v>247661.43402000002</v>
      </c>
      <c r="FY122" s="241">
        <f t="shared" si="1431"/>
        <v>647.72990435999998</v>
      </c>
      <c r="FZ122" s="241">
        <f t="shared" si="1431"/>
        <v>1028747.49516</v>
      </c>
      <c r="GA122" s="241">
        <f t="shared" si="1431"/>
        <v>3810.1759080000002</v>
      </c>
      <c r="GB122" s="241">
        <f t="shared" si="1431"/>
        <v>4838.9234031599999</v>
      </c>
      <c r="GC122" s="241">
        <f t="shared" si="1431"/>
        <v>6820.2148753200008</v>
      </c>
      <c r="GD122" s="241">
        <f t="shared" si="1431"/>
        <v>1085.90013378</v>
      </c>
      <c r="GE122" s="241">
        <f t="shared" si="1431"/>
        <v>15012.093077520001</v>
      </c>
      <c r="GF122" s="241">
        <f t="shared" si="1431"/>
        <v>247661.43402000002</v>
      </c>
      <c r="GG122" s="241">
        <f t="shared" si="1431"/>
        <v>742.98430206</v>
      </c>
      <c r="GH122" s="241">
        <f t="shared" si="1431"/>
        <v>80966.238045000006</v>
      </c>
      <c r="GI122" s="241">
        <f t="shared" si="1431"/>
        <v>571.52638620000005</v>
      </c>
      <c r="GJ122" s="241">
        <f t="shared" si="1431"/>
        <v>247.66143402</v>
      </c>
      <c r="GK122" s="241">
        <f t="shared" si="1431"/>
        <v>15012.093077520001</v>
      </c>
      <c r="GL122" s="241">
        <f t="shared" ref="GL122:IW122" si="1432">VLOOKUP(GL68,$A$40:$C$63,3,FALSE)</f>
        <v>95254.397700000001</v>
      </c>
      <c r="GM122" s="241">
        <f t="shared" si="1432"/>
        <v>409593.91011</v>
      </c>
      <c r="GN122" s="241">
        <f t="shared" si="1432"/>
        <v>514.37374757999999</v>
      </c>
      <c r="GO122" s="241">
        <f t="shared" si="1432"/>
        <v>247.66143402</v>
      </c>
      <c r="GP122" s="241">
        <f t="shared" si="1432"/>
        <v>419.11934988000007</v>
      </c>
      <c r="GQ122" s="241">
        <f t="shared" si="1432"/>
        <v>80966.238045000006</v>
      </c>
      <c r="GR122" s="241">
        <f t="shared" si="1432"/>
        <v>647.72990435999998</v>
      </c>
      <c r="GS122" s="241">
        <f t="shared" si="1432"/>
        <v>247.66143402</v>
      </c>
      <c r="GT122" s="241">
        <f t="shared" si="1432"/>
        <v>15012.093077520001</v>
      </c>
      <c r="GU122" s="241">
        <f t="shared" si="1432"/>
        <v>1028747.49516</v>
      </c>
      <c r="GV122" s="241">
        <f t="shared" si="1432"/>
        <v>1085.90013378</v>
      </c>
      <c r="GW122" s="241">
        <f t="shared" si="1432"/>
        <v>457.22110896000009</v>
      </c>
      <c r="GX122" s="241">
        <f t="shared" si="1432"/>
        <v>457.22110896000009</v>
      </c>
      <c r="GY122" s="241">
        <f t="shared" si="1432"/>
        <v>8382.3869976000005</v>
      </c>
      <c r="GZ122" s="241">
        <f t="shared" si="1432"/>
        <v>333390.39195000002</v>
      </c>
      <c r="HA122" s="241">
        <f t="shared" si="1432"/>
        <v>8382.3869976000005</v>
      </c>
      <c r="HB122" s="241">
        <f t="shared" si="1432"/>
        <v>409593.91011</v>
      </c>
      <c r="HC122" s="241">
        <f t="shared" si="1432"/>
        <v>390543.03057</v>
      </c>
      <c r="HD122" s="241">
        <f t="shared" si="1432"/>
        <v>4838.9234031599999</v>
      </c>
      <c r="HE122" s="241">
        <f t="shared" si="1432"/>
        <v>514.37374757999999</v>
      </c>
      <c r="HF122" s="241">
        <f t="shared" si="1432"/>
        <v>419.11934988000007</v>
      </c>
      <c r="HG122" s="241">
        <f t="shared" si="1432"/>
        <v>247661.43402000002</v>
      </c>
      <c r="HH122" s="241">
        <f t="shared" si="1432"/>
        <v>329.58021604200002</v>
      </c>
      <c r="HI122" s="241">
        <f t="shared" si="1432"/>
        <v>356251.44739799999</v>
      </c>
      <c r="HJ122" s="241">
        <f t="shared" si="1432"/>
        <v>247.66143402</v>
      </c>
      <c r="HK122" s="241">
        <f t="shared" si="1432"/>
        <v>647.72990435999998</v>
      </c>
      <c r="HL122" s="241">
        <f t="shared" si="1432"/>
        <v>7429.8430206000012</v>
      </c>
      <c r="HM122" s="241">
        <f t="shared" si="1432"/>
        <v>6820.2148753200008</v>
      </c>
      <c r="HN122" s="241">
        <f t="shared" si="1432"/>
        <v>247.66143402</v>
      </c>
      <c r="HO122" s="241">
        <f t="shared" si="1432"/>
        <v>333390.39195000002</v>
      </c>
      <c r="HP122" s="241">
        <f t="shared" si="1432"/>
        <v>4838.9234031599999</v>
      </c>
      <c r="HQ122" s="241">
        <f t="shared" si="1432"/>
        <v>514.37374757999999</v>
      </c>
      <c r="HR122" s="241">
        <f t="shared" si="1432"/>
        <v>15012.093077520001</v>
      </c>
      <c r="HS122" s="241">
        <f t="shared" si="1432"/>
        <v>409593.91011</v>
      </c>
      <c r="HT122" s="241">
        <f t="shared" si="1432"/>
        <v>742.98430206</v>
      </c>
      <c r="HU122" s="241">
        <f t="shared" si="1432"/>
        <v>514.37374757999999</v>
      </c>
      <c r="HV122" s="241">
        <f t="shared" si="1432"/>
        <v>198.12914721600001</v>
      </c>
      <c r="HW122" s="241">
        <f t="shared" si="1432"/>
        <v>4838.9234031599999</v>
      </c>
      <c r="HX122" s="241">
        <f t="shared" si="1432"/>
        <v>247.66143402</v>
      </c>
      <c r="HY122" s="241">
        <f t="shared" si="1432"/>
        <v>247661.43402000002</v>
      </c>
      <c r="HZ122" s="241">
        <f t="shared" si="1432"/>
        <v>742.98430206</v>
      </c>
      <c r="IA122" s="241">
        <f t="shared" si="1432"/>
        <v>247.66143402</v>
      </c>
      <c r="IB122" s="241">
        <f t="shared" si="1432"/>
        <v>80966.238045000006</v>
      </c>
      <c r="IC122" s="241">
        <f t="shared" si="1432"/>
        <v>4838.9234031599999</v>
      </c>
      <c r="ID122" s="241">
        <f t="shared" si="1432"/>
        <v>647.72990435999998</v>
      </c>
      <c r="IE122" s="241">
        <f t="shared" si="1432"/>
        <v>6820.2148753200008</v>
      </c>
      <c r="IF122" s="241">
        <f t="shared" si="1432"/>
        <v>80966.238045000006</v>
      </c>
      <c r="IG122" s="241">
        <f t="shared" si="1432"/>
        <v>333390.39195000002</v>
      </c>
      <c r="IH122" s="241">
        <f t="shared" si="1432"/>
        <v>247.66143402</v>
      </c>
      <c r="II122" s="241">
        <f t="shared" si="1432"/>
        <v>198.12914721600001</v>
      </c>
      <c r="IJ122" s="241">
        <f t="shared" si="1432"/>
        <v>95254.397700000001</v>
      </c>
      <c r="IK122" s="241">
        <f t="shared" si="1432"/>
        <v>1028747.49516</v>
      </c>
      <c r="IL122" s="241">
        <f t="shared" si="1432"/>
        <v>333390.39195000002</v>
      </c>
      <c r="IM122" s="241">
        <f t="shared" si="1432"/>
        <v>514.37374757999999</v>
      </c>
      <c r="IN122" s="241">
        <f t="shared" si="1432"/>
        <v>4838.9234031599999</v>
      </c>
      <c r="IO122" s="241">
        <f t="shared" si="1432"/>
        <v>95254.397700000001</v>
      </c>
      <c r="IP122" s="241">
        <f t="shared" si="1432"/>
        <v>198.12914721600001</v>
      </c>
      <c r="IQ122" s="241">
        <f t="shared" si="1432"/>
        <v>457.22110896000009</v>
      </c>
      <c r="IR122" s="241">
        <f t="shared" si="1432"/>
        <v>95254.397700000001</v>
      </c>
      <c r="IS122" s="241">
        <f t="shared" si="1432"/>
        <v>329.58021604200002</v>
      </c>
      <c r="IT122" s="241">
        <f t="shared" si="1432"/>
        <v>419.11934988000007</v>
      </c>
      <c r="IU122" s="241">
        <f t="shared" si="1432"/>
        <v>15012.093077520001</v>
      </c>
      <c r="IV122" s="241">
        <f t="shared" si="1432"/>
        <v>1028747.49516</v>
      </c>
      <c r="IW122" s="241">
        <f t="shared" si="1432"/>
        <v>15012.093077520001</v>
      </c>
      <c r="IX122" s="241">
        <f t="shared" ref="IX122:LI122" si="1433">VLOOKUP(IX68,$A$40:$C$63,3,FALSE)</f>
        <v>647.72990435999998</v>
      </c>
      <c r="IY122" s="241">
        <f t="shared" si="1433"/>
        <v>4838.9234031599999</v>
      </c>
      <c r="IZ122" s="241">
        <f t="shared" si="1433"/>
        <v>1028747.49516</v>
      </c>
      <c r="JA122" s="241">
        <f t="shared" si="1433"/>
        <v>457.22110896000009</v>
      </c>
      <c r="JB122" s="241">
        <f t="shared" si="1433"/>
        <v>647.72990435999998</v>
      </c>
      <c r="JC122" s="241">
        <f t="shared" si="1433"/>
        <v>329.58021604200002</v>
      </c>
      <c r="JD122" s="241">
        <f t="shared" si="1433"/>
        <v>419.11934988000007</v>
      </c>
      <c r="JE122" s="241">
        <f t="shared" si="1433"/>
        <v>247661.43402000002</v>
      </c>
      <c r="JF122" s="241">
        <f t="shared" si="1433"/>
        <v>15012.093077520001</v>
      </c>
      <c r="JG122" s="241">
        <f t="shared" si="1433"/>
        <v>4838.9234031599999</v>
      </c>
      <c r="JH122" s="241">
        <f t="shared" si="1433"/>
        <v>8382.3869976000005</v>
      </c>
      <c r="JI122" s="241">
        <f t="shared" si="1433"/>
        <v>1028747.49516</v>
      </c>
      <c r="JJ122" s="241">
        <f t="shared" si="1433"/>
        <v>247.66143402</v>
      </c>
      <c r="JK122" s="241">
        <f t="shared" si="1433"/>
        <v>6820.2148753200008</v>
      </c>
      <c r="JL122" s="241">
        <f t="shared" si="1433"/>
        <v>1028747.49516</v>
      </c>
      <c r="JM122" s="241">
        <f t="shared" si="1433"/>
        <v>457.22110896000009</v>
      </c>
      <c r="JN122" s="241">
        <f t="shared" si="1433"/>
        <v>1028747.49516</v>
      </c>
      <c r="JO122" s="241">
        <f t="shared" si="1433"/>
        <v>6820.2148753200008</v>
      </c>
      <c r="JP122" s="241">
        <f t="shared" si="1433"/>
        <v>742.98430206</v>
      </c>
      <c r="JQ122" s="241">
        <f t="shared" si="1433"/>
        <v>15012.093077520001</v>
      </c>
      <c r="JR122" s="241">
        <f t="shared" si="1433"/>
        <v>571.52638620000005</v>
      </c>
      <c r="JS122" s="241">
        <f t="shared" si="1433"/>
        <v>1028747.49516</v>
      </c>
      <c r="JT122" s="241">
        <f t="shared" si="1433"/>
        <v>571.52638620000005</v>
      </c>
      <c r="JU122" s="241">
        <f t="shared" si="1433"/>
        <v>1085.90013378</v>
      </c>
      <c r="JV122" s="241">
        <f t="shared" si="1433"/>
        <v>1028747.49516</v>
      </c>
      <c r="JW122" s="241">
        <f t="shared" si="1433"/>
        <v>198.12914721600001</v>
      </c>
      <c r="JX122" s="241">
        <f t="shared" si="1433"/>
        <v>80966.238045000006</v>
      </c>
      <c r="JY122" s="241">
        <f t="shared" si="1433"/>
        <v>8382.3869976000005</v>
      </c>
      <c r="JZ122" s="241">
        <f t="shared" si="1433"/>
        <v>95254.397700000001</v>
      </c>
      <c r="KA122" s="241">
        <f t="shared" si="1433"/>
        <v>95254.397700000001</v>
      </c>
      <c r="KB122" s="241">
        <f t="shared" si="1433"/>
        <v>742.98430206</v>
      </c>
      <c r="KC122" s="241">
        <f t="shared" si="1433"/>
        <v>390543.03057</v>
      </c>
      <c r="KD122" s="241">
        <f t="shared" si="1433"/>
        <v>1028747.49516</v>
      </c>
      <c r="KE122" s="241">
        <f t="shared" si="1433"/>
        <v>457.22110896000009</v>
      </c>
      <c r="KF122" s="241">
        <f t="shared" si="1433"/>
        <v>4838.9234031599999</v>
      </c>
      <c r="KG122" s="241">
        <f t="shared" si="1433"/>
        <v>514.37374757999999</v>
      </c>
      <c r="KH122" s="241">
        <f t="shared" si="1433"/>
        <v>80966.238045000006</v>
      </c>
      <c r="KI122" s="241">
        <f t="shared" si="1433"/>
        <v>333390.39195000002</v>
      </c>
      <c r="KJ122" s="241">
        <f t="shared" si="1433"/>
        <v>329.58021604200002</v>
      </c>
      <c r="KK122" s="241">
        <f t="shared" si="1433"/>
        <v>198.12914721600001</v>
      </c>
      <c r="KL122" s="241">
        <f t="shared" si="1433"/>
        <v>6820.2148753200008</v>
      </c>
      <c r="KM122" s="241">
        <f t="shared" si="1433"/>
        <v>247661.43402000002</v>
      </c>
      <c r="KN122" s="241">
        <f t="shared" si="1433"/>
        <v>356251.44739799999</v>
      </c>
      <c r="KO122" s="241">
        <f t="shared" si="1433"/>
        <v>356251.44739799999</v>
      </c>
      <c r="KP122" s="241">
        <f t="shared" si="1433"/>
        <v>571.52638620000005</v>
      </c>
      <c r="KQ122" s="241">
        <f t="shared" si="1433"/>
        <v>95254.397700000001</v>
      </c>
      <c r="KR122" s="241">
        <f t="shared" si="1433"/>
        <v>571.52638620000005</v>
      </c>
      <c r="KS122" s="241">
        <f t="shared" si="1433"/>
        <v>247.66143402</v>
      </c>
      <c r="KT122" s="241">
        <f t="shared" si="1433"/>
        <v>409593.91011</v>
      </c>
      <c r="KU122" s="241">
        <f t="shared" si="1433"/>
        <v>198.12914721600001</v>
      </c>
      <c r="KV122" s="241">
        <f t="shared" si="1433"/>
        <v>247661.43402000002</v>
      </c>
      <c r="KW122" s="241">
        <f t="shared" si="1433"/>
        <v>15012.093077520001</v>
      </c>
      <c r="KX122" s="241">
        <f t="shared" si="1433"/>
        <v>80966.238045000006</v>
      </c>
      <c r="KY122" s="241">
        <f t="shared" si="1433"/>
        <v>457.22110896000009</v>
      </c>
      <c r="KZ122" s="241">
        <f t="shared" si="1433"/>
        <v>514.37374757999999</v>
      </c>
      <c r="LA122" s="241">
        <f t="shared" si="1433"/>
        <v>15012.093077520001</v>
      </c>
      <c r="LB122" s="241">
        <f t="shared" si="1433"/>
        <v>356251.44739799999</v>
      </c>
      <c r="LC122" s="241">
        <f t="shared" si="1433"/>
        <v>1085.90013378</v>
      </c>
      <c r="LD122" s="241">
        <f t="shared" si="1433"/>
        <v>571.52638620000005</v>
      </c>
      <c r="LE122" s="241">
        <f t="shared" si="1433"/>
        <v>95254.397700000001</v>
      </c>
      <c r="LF122" s="241">
        <f t="shared" si="1433"/>
        <v>419.11934988000007</v>
      </c>
      <c r="LG122" s="241">
        <f t="shared" si="1433"/>
        <v>1028747.49516</v>
      </c>
      <c r="LH122" s="241">
        <f t="shared" si="1433"/>
        <v>3810.1759080000002</v>
      </c>
      <c r="LI122" s="241">
        <f t="shared" si="1433"/>
        <v>247661.43402000002</v>
      </c>
      <c r="LJ122" s="241">
        <f t="shared" ref="LJ122:NU122" si="1434">VLOOKUP(LJ68,$A$40:$C$63,3,FALSE)</f>
        <v>1028747.49516</v>
      </c>
      <c r="LK122" s="241">
        <f t="shared" si="1434"/>
        <v>198.12914721600001</v>
      </c>
      <c r="LL122" s="241">
        <f t="shared" si="1434"/>
        <v>247661.43402000002</v>
      </c>
      <c r="LM122" s="241">
        <f t="shared" si="1434"/>
        <v>247.66143402</v>
      </c>
      <c r="LN122" s="241">
        <f t="shared" si="1434"/>
        <v>247661.43402000002</v>
      </c>
      <c r="LO122" s="241">
        <f t="shared" si="1434"/>
        <v>4838.9234031599999</v>
      </c>
      <c r="LP122" s="241">
        <f t="shared" si="1434"/>
        <v>333390.39195000002</v>
      </c>
      <c r="LQ122" s="241">
        <f t="shared" si="1434"/>
        <v>1085.90013378</v>
      </c>
      <c r="LR122" s="241">
        <f t="shared" si="1434"/>
        <v>6820.2148753200008</v>
      </c>
      <c r="LS122" s="241">
        <f t="shared" si="1434"/>
        <v>1028747.49516</v>
      </c>
      <c r="LT122" s="241">
        <f t="shared" si="1434"/>
        <v>7429.8430206000012</v>
      </c>
      <c r="LU122" s="241">
        <f t="shared" si="1434"/>
        <v>356251.44739799999</v>
      </c>
      <c r="LV122" s="241">
        <f t="shared" si="1434"/>
        <v>247.66143402</v>
      </c>
      <c r="LW122" s="241">
        <f t="shared" si="1434"/>
        <v>1085.90013378</v>
      </c>
      <c r="LX122" s="241">
        <f t="shared" si="1434"/>
        <v>419.11934988000007</v>
      </c>
      <c r="LY122" s="241">
        <f t="shared" si="1434"/>
        <v>742.98430206</v>
      </c>
      <c r="LZ122" s="241">
        <f t="shared" si="1434"/>
        <v>742.98430206</v>
      </c>
      <c r="MA122" s="241">
        <f t="shared" si="1434"/>
        <v>3810.1759080000002</v>
      </c>
      <c r="MB122" s="241">
        <f t="shared" si="1434"/>
        <v>457.22110896000009</v>
      </c>
      <c r="MC122" s="241">
        <f t="shared" si="1434"/>
        <v>390543.03057</v>
      </c>
      <c r="MD122" s="241">
        <f t="shared" si="1434"/>
        <v>409593.91011</v>
      </c>
      <c r="ME122" s="241">
        <f t="shared" si="1434"/>
        <v>514.37374757999999</v>
      </c>
      <c r="MF122" s="241">
        <f t="shared" si="1434"/>
        <v>419.11934988000007</v>
      </c>
      <c r="MG122" s="241">
        <f t="shared" si="1434"/>
        <v>95254.397700000001</v>
      </c>
      <c r="MH122" s="241">
        <f t="shared" si="1434"/>
        <v>80966.238045000006</v>
      </c>
      <c r="MI122" s="241">
        <f t="shared" si="1434"/>
        <v>4838.9234031599999</v>
      </c>
      <c r="MJ122" s="241">
        <f t="shared" si="1434"/>
        <v>4838.9234031599999</v>
      </c>
      <c r="MK122" s="241">
        <f t="shared" si="1434"/>
        <v>742.98430206</v>
      </c>
      <c r="ML122" s="241">
        <f t="shared" si="1434"/>
        <v>390543.03057</v>
      </c>
      <c r="MM122" s="241">
        <f t="shared" si="1434"/>
        <v>333390.39195000002</v>
      </c>
      <c r="MN122" s="241">
        <f t="shared" si="1434"/>
        <v>333390.39195000002</v>
      </c>
      <c r="MO122" s="241">
        <f t="shared" si="1434"/>
        <v>333390.39195000002</v>
      </c>
      <c r="MP122" s="241">
        <f t="shared" si="1434"/>
        <v>329.58021604200002</v>
      </c>
      <c r="MQ122" s="241">
        <f t="shared" si="1434"/>
        <v>356251.44739799999</v>
      </c>
      <c r="MR122" s="241">
        <f t="shared" si="1434"/>
        <v>95254.397700000001</v>
      </c>
      <c r="MS122" s="241">
        <f t="shared" si="1434"/>
        <v>15012.093077520001</v>
      </c>
      <c r="MT122" s="241">
        <f t="shared" si="1434"/>
        <v>198.12914721600001</v>
      </c>
      <c r="MU122" s="241">
        <f t="shared" si="1434"/>
        <v>647.72990435999998</v>
      </c>
      <c r="MV122" s="241">
        <f t="shared" si="1434"/>
        <v>1085.90013378</v>
      </c>
      <c r="MW122" s="241">
        <f t="shared" si="1434"/>
        <v>3810.1759080000002</v>
      </c>
      <c r="MX122" s="241">
        <f t="shared" si="1434"/>
        <v>329.58021604200002</v>
      </c>
      <c r="MY122" s="241">
        <f t="shared" si="1434"/>
        <v>419.11934988000007</v>
      </c>
      <c r="MZ122" s="241">
        <f t="shared" si="1434"/>
        <v>7429.8430206000012</v>
      </c>
      <c r="NA122" s="241">
        <f t="shared" si="1434"/>
        <v>457.22110896000009</v>
      </c>
      <c r="NB122" s="241">
        <f t="shared" si="1434"/>
        <v>3810.1759080000002</v>
      </c>
      <c r="NC122" s="241">
        <f t="shared" si="1434"/>
        <v>80966.238045000006</v>
      </c>
      <c r="ND122" s="241">
        <f t="shared" si="1434"/>
        <v>329.58021604200002</v>
      </c>
      <c r="NE122" s="241">
        <f t="shared" si="1434"/>
        <v>333390.39195000002</v>
      </c>
      <c r="NF122" s="241">
        <f t="shared" si="1434"/>
        <v>7429.8430206000012</v>
      </c>
      <c r="NG122" s="241">
        <f t="shared" si="1434"/>
        <v>4838.9234031599999</v>
      </c>
      <c r="NH122" s="241">
        <f t="shared" si="1434"/>
        <v>8382.3869976000005</v>
      </c>
      <c r="NI122" s="241">
        <f t="shared" si="1434"/>
        <v>80966.238045000006</v>
      </c>
      <c r="NJ122" s="241">
        <f t="shared" si="1434"/>
        <v>3810.1759080000002</v>
      </c>
      <c r="NK122" s="241">
        <f t="shared" si="1434"/>
        <v>571.52638620000005</v>
      </c>
      <c r="NL122" s="241">
        <f t="shared" si="1434"/>
        <v>8382.3869976000005</v>
      </c>
      <c r="NM122" s="241">
        <f t="shared" si="1434"/>
        <v>1085.90013378</v>
      </c>
      <c r="NN122" s="241">
        <f t="shared" si="1434"/>
        <v>6820.2148753200008</v>
      </c>
      <c r="NO122" s="241">
        <f t="shared" si="1434"/>
        <v>8382.3869976000005</v>
      </c>
      <c r="NP122" s="241">
        <f t="shared" si="1434"/>
        <v>4838.9234031599999</v>
      </c>
      <c r="NQ122" s="241">
        <f t="shared" si="1434"/>
        <v>247661.43402000002</v>
      </c>
      <c r="NR122" s="241">
        <f t="shared" si="1434"/>
        <v>6820.2148753200008</v>
      </c>
      <c r="NS122" s="241">
        <f t="shared" si="1434"/>
        <v>4838.9234031599999</v>
      </c>
      <c r="NT122" s="241">
        <f t="shared" si="1434"/>
        <v>390543.03057</v>
      </c>
      <c r="NU122" s="241">
        <f t="shared" si="1434"/>
        <v>514.37374757999999</v>
      </c>
      <c r="NV122" s="241">
        <f t="shared" ref="NV122:QG122" si="1435">VLOOKUP(NV68,$A$40:$C$63,3,FALSE)</f>
        <v>80966.238045000006</v>
      </c>
      <c r="NW122" s="241">
        <f t="shared" si="1435"/>
        <v>571.52638620000005</v>
      </c>
      <c r="NX122" s="241">
        <f t="shared" si="1435"/>
        <v>356251.44739799999</v>
      </c>
      <c r="NY122" s="241">
        <f t="shared" si="1435"/>
        <v>1028747.49516</v>
      </c>
      <c r="NZ122" s="241">
        <f t="shared" si="1435"/>
        <v>6820.2148753200008</v>
      </c>
      <c r="OA122" s="241">
        <f t="shared" si="1435"/>
        <v>742.98430206</v>
      </c>
      <c r="OB122" s="241">
        <f t="shared" si="1435"/>
        <v>6820.2148753200008</v>
      </c>
      <c r="OC122" s="241">
        <f t="shared" si="1435"/>
        <v>8382.3869976000005</v>
      </c>
      <c r="OD122" s="241">
        <f t="shared" si="1435"/>
        <v>457.22110896000009</v>
      </c>
      <c r="OE122" s="241">
        <f t="shared" si="1435"/>
        <v>742.98430206</v>
      </c>
      <c r="OF122" s="241">
        <f t="shared" si="1435"/>
        <v>6820.2148753200008</v>
      </c>
      <c r="OG122" s="241">
        <f t="shared" si="1435"/>
        <v>15012.093077520001</v>
      </c>
      <c r="OH122" s="241">
        <f t="shared" si="1435"/>
        <v>571.52638620000005</v>
      </c>
      <c r="OI122" s="241">
        <f t="shared" si="1435"/>
        <v>329.58021604200002</v>
      </c>
      <c r="OJ122" s="241">
        <f t="shared" si="1435"/>
        <v>329.58021604200002</v>
      </c>
      <c r="OK122" s="241">
        <f t="shared" si="1435"/>
        <v>8382.3869976000005</v>
      </c>
      <c r="OL122" s="241">
        <f t="shared" si="1435"/>
        <v>95254.397700000001</v>
      </c>
      <c r="OM122" s="241">
        <f t="shared" si="1435"/>
        <v>514.37374757999999</v>
      </c>
      <c r="ON122" s="241">
        <f t="shared" si="1435"/>
        <v>742.98430206</v>
      </c>
      <c r="OO122" s="241">
        <f t="shared" si="1435"/>
        <v>409593.91011</v>
      </c>
      <c r="OP122" s="241">
        <f t="shared" si="1435"/>
        <v>247661.43402000002</v>
      </c>
      <c r="OQ122" s="241">
        <f t="shared" si="1435"/>
        <v>198.12914721600001</v>
      </c>
      <c r="OR122" s="241">
        <f t="shared" si="1435"/>
        <v>4838.9234031599999</v>
      </c>
      <c r="OS122" s="241">
        <f t="shared" si="1435"/>
        <v>247.66143402</v>
      </c>
      <c r="OT122" s="241">
        <f t="shared" si="1435"/>
        <v>1028747.49516</v>
      </c>
      <c r="OU122" s="241">
        <f t="shared" si="1435"/>
        <v>647.72990435999998</v>
      </c>
      <c r="OV122" s="241">
        <f t="shared" si="1435"/>
        <v>356251.44739799999</v>
      </c>
      <c r="OW122" s="241">
        <f t="shared" si="1435"/>
        <v>390543.03057</v>
      </c>
      <c r="OX122" s="241">
        <f t="shared" si="1435"/>
        <v>198.12914721600001</v>
      </c>
      <c r="OY122" s="241">
        <f t="shared" si="1435"/>
        <v>333390.39195000002</v>
      </c>
      <c r="OZ122" s="241">
        <f t="shared" si="1435"/>
        <v>4838.9234031599999</v>
      </c>
      <c r="PA122" s="241">
        <f t="shared" si="1435"/>
        <v>247661.43402000002</v>
      </c>
      <c r="PB122" s="241">
        <f t="shared" si="1435"/>
        <v>6820.2148753200008</v>
      </c>
      <c r="PC122" s="241">
        <f t="shared" si="1435"/>
        <v>390543.03057</v>
      </c>
      <c r="PD122" s="241">
        <f t="shared" si="1435"/>
        <v>356251.44739799999</v>
      </c>
      <c r="PE122" s="241">
        <f t="shared" si="1435"/>
        <v>15012.093077520001</v>
      </c>
      <c r="PF122" s="241">
        <f t="shared" si="1435"/>
        <v>419.11934988000007</v>
      </c>
      <c r="PG122" s="241">
        <f t="shared" si="1435"/>
        <v>95254.397700000001</v>
      </c>
      <c r="PH122" s="241">
        <f t="shared" si="1435"/>
        <v>247661.43402000002</v>
      </c>
      <c r="PI122" s="241">
        <f t="shared" si="1435"/>
        <v>8382.3869976000005</v>
      </c>
      <c r="PJ122" s="241">
        <f t="shared" si="1435"/>
        <v>333390.39195000002</v>
      </c>
      <c r="PK122" s="241">
        <f t="shared" si="1435"/>
        <v>247661.43402000002</v>
      </c>
      <c r="PL122" s="241">
        <f t="shared" si="1435"/>
        <v>1028747.49516</v>
      </c>
      <c r="PM122" s="241">
        <f t="shared" si="1435"/>
        <v>1085.90013378</v>
      </c>
      <c r="PN122" s="241">
        <f t="shared" si="1435"/>
        <v>247.66143402</v>
      </c>
      <c r="PO122" s="241">
        <f t="shared" si="1435"/>
        <v>1085.90013378</v>
      </c>
      <c r="PP122" s="241">
        <f t="shared" si="1435"/>
        <v>247661.43402000002</v>
      </c>
      <c r="PQ122" s="241">
        <f t="shared" si="1435"/>
        <v>95254.397700000001</v>
      </c>
      <c r="PR122" s="241">
        <f t="shared" si="1435"/>
        <v>7429.8430206000012</v>
      </c>
      <c r="PS122" s="241">
        <f t="shared" si="1435"/>
        <v>647.72990435999998</v>
      </c>
      <c r="PT122" s="241">
        <f t="shared" si="1435"/>
        <v>409593.91011</v>
      </c>
      <c r="PU122" s="241">
        <f t="shared" si="1435"/>
        <v>514.37374757999999</v>
      </c>
      <c r="PV122" s="241">
        <f t="shared" si="1435"/>
        <v>15012.093077520001</v>
      </c>
      <c r="PW122" s="241">
        <f t="shared" si="1435"/>
        <v>7429.8430206000012</v>
      </c>
      <c r="PX122" s="241">
        <f t="shared" si="1435"/>
        <v>80966.238045000006</v>
      </c>
      <c r="PY122" s="241">
        <f t="shared" si="1435"/>
        <v>333390.39195000002</v>
      </c>
      <c r="PZ122" s="241">
        <f t="shared" si="1435"/>
        <v>390543.03057</v>
      </c>
      <c r="QA122" s="241">
        <f t="shared" si="1435"/>
        <v>742.98430206</v>
      </c>
      <c r="QB122" s="241">
        <f t="shared" si="1435"/>
        <v>247.66143402</v>
      </c>
      <c r="QC122" s="241">
        <f t="shared" si="1435"/>
        <v>329.58021604200002</v>
      </c>
      <c r="QD122" s="241">
        <f t="shared" si="1435"/>
        <v>95254.397700000001</v>
      </c>
      <c r="QE122" s="241">
        <f t="shared" si="1435"/>
        <v>742.98430206</v>
      </c>
      <c r="QF122" s="241">
        <f t="shared" si="1435"/>
        <v>80966.238045000006</v>
      </c>
      <c r="QG122" s="241">
        <f t="shared" si="1435"/>
        <v>198.12914721600001</v>
      </c>
      <c r="QH122" s="241">
        <f t="shared" ref="QH122:SS122" si="1436">VLOOKUP(QH68,$A$40:$C$63,3,FALSE)</f>
        <v>198.12914721600001</v>
      </c>
      <c r="QI122" s="241">
        <f t="shared" si="1436"/>
        <v>647.72990435999998</v>
      </c>
      <c r="QJ122" s="241">
        <f t="shared" si="1436"/>
        <v>742.98430206</v>
      </c>
      <c r="QK122" s="241">
        <f t="shared" si="1436"/>
        <v>80966.238045000006</v>
      </c>
      <c r="QL122" s="241">
        <f t="shared" si="1436"/>
        <v>80966.238045000006</v>
      </c>
      <c r="QM122" s="241">
        <f t="shared" si="1436"/>
        <v>419.11934988000007</v>
      </c>
      <c r="QN122" s="241">
        <f t="shared" si="1436"/>
        <v>409593.91011</v>
      </c>
      <c r="QO122" s="241">
        <f t="shared" si="1436"/>
        <v>329.58021604200002</v>
      </c>
      <c r="QP122" s="241">
        <f t="shared" si="1436"/>
        <v>6820.2148753200008</v>
      </c>
      <c r="QQ122" s="241">
        <f t="shared" si="1436"/>
        <v>457.22110896000009</v>
      </c>
      <c r="QR122" s="241">
        <f t="shared" si="1436"/>
        <v>742.98430206</v>
      </c>
      <c r="QS122" s="241">
        <f t="shared" si="1436"/>
        <v>8382.3869976000005</v>
      </c>
      <c r="QT122" s="241">
        <f t="shared" si="1436"/>
        <v>356251.44739799999</v>
      </c>
      <c r="QU122" s="241">
        <f t="shared" si="1436"/>
        <v>1028747.49516</v>
      </c>
      <c r="QV122" s="241">
        <f t="shared" si="1436"/>
        <v>3810.1759080000002</v>
      </c>
      <c r="QW122" s="241">
        <f t="shared" si="1436"/>
        <v>390543.03057</v>
      </c>
      <c r="QX122" s="241">
        <f t="shared" si="1436"/>
        <v>247661.43402000002</v>
      </c>
      <c r="QY122" s="241">
        <f t="shared" si="1436"/>
        <v>409593.91011</v>
      </c>
      <c r="QZ122" s="241">
        <f t="shared" si="1436"/>
        <v>647.72990435999998</v>
      </c>
      <c r="RA122" s="241">
        <f t="shared" si="1436"/>
        <v>742.98430206</v>
      </c>
      <c r="RB122" s="241">
        <f t="shared" si="1436"/>
        <v>15012.093077520001</v>
      </c>
      <c r="RC122" s="241">
        <f t="shared" si="1436"/>
        <v>7429.8430206000012</v>
      </c>
      <c r="RD122" s="241">
        <f t="shared" si="1436"/>
        <v>409593.91011</v>
      </c>
      <c r="RE122" s="241">
        <f t="shared" si="1436"/>
        <v>409593.91011</v>
      </c>
      <c r="RF122" s="241">
        <f t="shared" si="1436"/>
        <v>742.98430206</v>
      </c>
      <c r="RG122" s="241">
        <f t="shared" si="1436"/>
        <v>514.37374757999999</v>
      </c>
      <c r="RH122" s="241">
        <f t="shared" si="1436"/>
        <v>409593.91011</v>
      </c>
      <c r="RI122" s="241">
        <f t="shared" si="1436"/>
        <v>95254.397700000001</v>
      </c>
      <c r="RJ122" s="241">
        <f t="shared" si="1436"/>
        <v>8382.3869976000005</v>
      </c>
      <c r="RK122" s="241">
        <f t="shared" si="1436"/>
        <v>6820.2148753200008</v>
      </c>
      <c r="RL122" s="241">
        <f t="shared" si="1436"/>
        <v>419.11934988000007</v>
      </c>
      <c r="RM122" s="241">
        <f t="shared" si="1436"/>
        <v>333390.39195000002</v>
      </c>
      <c r="RN122" s="241">
        <f t="shared" si="1436"/>
        <v>356251.44739799999</v>
      </c>
      <c r="RO122" s="241">
        <f t="shared" si="1436"/>
        <v>409593.91011</v>
      </c>
      <c r="RP122" s="241">
        <f t="shared" si="1436"/>
        <v>3810.1759080000002</v>
      </c>
      <c r="RQ122" s="241">
        <f t="shared" si="1436"/>
        <v>3810.1759080000002</v>
      </c>
      <c r="RR122" s="241">
        <f t="shared" si="1436"/>
        <v>333390.39195000002</v>
      </c>
      <c r="RS122" s="241">
        <f t="shared" si="1436"/>
        <v>6820.2148753200008</v>
      </c>
      <c r="RT122" s="241">
        <f t="shared" si="1436"/>
        <v>356251.44739799999</v>
      </c>
      <c r="RU122" s="241">
        <f t="shared" si="1436"/>
        <v>15012.093077520001</v>
      </c>
      <c r="RV122" s="241">
        <f t="shared" si="1436"/>
        <v>247661.43402000002</v>
      </c>
      <c r="RW122" s="241">
        <f t="shared" si="1436"/>
        <v>419.11934988000007</v>
      </c>
      <c r="RX122" s="241">
        <f t="shared" si="1436"/>
        <v>514.37374757999999</v>
      </c>
      <c r="RY122" s="241">
        <f t="shared" si="1436"/>
        <v>198.12914721600001</v>
      </c>
      <c r="RZ122" s="241">
        <f t="shared" si="1436"/>
        <v>247.66143402</v>
      </c>
      <c r="SA122" s="241">
        <f t="shared" si="1436"/>
        <v>742.98430206</v>
      </c>
      <c r="SB122" s="241">
        <f t="shared" si="1436"/>
        <v>7429.8430206000012</v>
      </c>
      <c r="SC122" s="241">
        <f t="shared" si="1436"/>
        <v>333390.39195000002</v>
      </c>
      <c r="SD122" s="241">
        <f t="shared" si="1436"/>
        <v>15012.093077520001</v>
      </c>
      <c r="SE122" s="241">
        <f t="shared" si="1436"/>
        <v>356251.44739799999</v>
      </c>
      <c r="SF122" s="241">
        <f t="shared" si="1436"/>
        <v>15012.093077520001</v>
      </c>
      <c r="SG122" s="241">
        <f t="shared" si="1436"/>
        <v>7429.8430206000012</v>
      </c>
      <c r="SH122" s="241">
        <f t="shared" si="1436"/>
        <v>329.58021604200002</v>
      </c>
      <c r="SI122" s="241">
        <f t="shared" si="1436"/>
        <v>514.37374757999999</v>
      </c>
      <c r="SJ122" s="241">
        <f t="shared" si="1436"/>
        <v>7429.8430206000012</v>
      </c>
      <c r="SK122" s="241">
        <f t="shared" si="1436"/>
        <v>7429.8430206000012</v>
      </c>
      <c r="SL122" s="241">
        <f t="shared" si="1436"/>
        <v>1028747.49516</v>
      </c>
      <c r="SM122" s="241">
        <f t="shared" si="1436"/>
        <v>95254.397700000001</v>
      </c>
      <c r="SN122" s="241">
        <f t="shared" si="1436"/>
        <v>8382.3869976000005</v>
      </c>
      <c r="SO122" s="241">
        <f t="shared" si="1436"/>
        <v>7429.8430206000012</v>
      </c>
      <c r="SP122" s="241">
        <f t="shared" si="1436"/>
        <v>247661.43402000002</v>
      </c>
      <c r="SQ122" s="241">
        <f t="shared" si="1436"/>
        <v>356251.44739799999</v>
      </c>
      <c r="SR122" s="241">
        <f t="shared" si="1436"/>
        <v>1028747.49516</v>
      </c>
      <c r="SS122" s="241">
        <f t="shared" si="1436"/>
        <v>80966.238045000006</v>
      </c>
      <c r="ST122" s="241">
        <f t="shared" ref="ST122:VE122" si="1437">VLOOKUP(ST68,$A$40:$C$63,3,FALSE)</f>
        <v>3810.1759080000002</v>
      </c>
      <c r="SU122" s="241">
        <f t="shared" si="1437"/>
        <v>742.98430206</v>
      </c>
      <c r="SV122" s="241">
        <f t="shared" si="1437"/>
        <v>457.22110896000009</v>
      </c>
      <c r="SW122" s="241">
        <f t="shared" si="1437"/>
        <v>6820.2148753200008</v>
      </c>
      <c r="SX122" s="241">
        <f t="shared" si="1437"/>
        <v>4838.9234031599999</v>
      </c>
      <c r="SY122" s="241">
        <f t="shared" si="1437"/>
        <v>356251.44739799999</v>
      </c>
      <c r="SZ122" s="241">
        <f t="shared" si="1437"/>
        <v>1028747.49516</v>
      </c>
      <c r="TA122" s="241">
        <f t="shared" si="1437"/>
        <v>247661.43402000002</v>
      </c>
      <c r="TB122" s="241">
        <f t="shared" si="1437"/>
        <v>3810.1759080000002</v>
      </c>
      <c r="TC122" s="241">
        <f t="shared" si="1437"/>
        <v>247.66143402</v>
      </c>
      <c r="TD122" s="241">
        <f t="shared" si="1437"/>
        <v>247661.43402000002</v>
      </c>
      <c r="TE122" s="241">
        <f t="shared" si="1437"/>
        <v>15012.093077520001</v>
      </c>
      <c r="TF122" s="241">
        <f t="shared" si="1437"/>
        <v>514.37374757999999</v>
      </c>
      <c r="TG122" s="241">
        <f t="shared" si="1437"/>
        <v>409593.91011</v>
      </c>
      <c r="TH122" s="241">
        <f t="shared" si="1437"/>
        <v>1085.90013378</v>
      </c>
      <c r="TI122" s="241">
        <f t="shared" si="1437"/>
        <v>1085.90013378</v>
      </c>
      <c r="TJ122" s="241">
        <f t="shared" si="1437"/>
        <v>356251.44739799999</v>
      </c>
      <c r="TK122" s="241">
        <f t="shared" si="1437"/>
        <v>1028747.49516</v>
      </c>
      <c r="TL122" s="241">
        <f t="shared" si="1437"/>
        <v>1085.90013378</v>
      </c>
      <c r="TM122" s="241">
        <f t="shared" si="1437"/>
        <v>1085.90013378</v>
      </c>
      <c r="TN122" s="241">
        <f t="shared" si="1437"/>
        <v>356251.44739799999</v>
      </c>
      <c r="TO122" s="241">
        <f t="shared" si="1437"/>
        <v>457.22110896000009</v>
      </c>
      <c r="TP122" s="241">
        <f t="shared" si="1437"/>
        <v>8382.3869976000005</v>
      </c>
      <c r="TQ122" s="241">
        <f t="shared" si="1437"/>
        <v>3810.1759080000002</v>
      </c>
      <c r="TR122" s="241">
        <f t="shared" si="1437"/>
        <v>329.58021604200002</v>
      </c>
      <c r="TS122" s="241">
        <f t="shared" si="1437"/>
        <v>329.58021604200002</v>
      </c>
      <c r="TT122" s="241">
        <f t="shared" si="1437"/>
        <v>571.52638620000005</v>
      </c>
      <c r="TU122" s="241">
        <f t="shared" si="1437"/>
        <v>514.37374757999999</v>
      </c>
      <c r="TV122" s="241">
        <f t="shared" si="1437"/>
        <v>95254.397700000001</v>
      </c>
      <c r="TW122" s="241">
        <f t="shared" si="1437"/>
        <v>409593.91011</v>
      </c>
      <c r="TX122" s="241">
        <f t="shared" si="1437"/>
        <v>457.22110896000009</v>
      </c>
      <c r="TY122" s="241">
        <f t="shared" si="1437"/>
        <v>1028747.49516</v>
      </c>
      <c r="TZ122" s="241">
        <f t="shared" si="1437"/>
        <v>15012.093077520001</v>
      </c>
      <c r="UA122" s="241">
        <f t="shared" si="1437"/>
        <v>390543.03057</v>
      </c>
      <c r="UB122" s="241">
        <f t="shared" si="1437"/>
        <v>1028747.49516</v>
      </c>
      <c r="UC122" s="241">
        <f t="shared" si="1437"/>
        <v>390543.03057</v>
      </c>
      <c r="UD122" s="241">
        <f t="shared" si="1437"/>
        <v>3810.1759080000002</v>
      </c>
      <c r="UE122" s="241">
        <f t="shared" si="1437"/>
        <v>571.52638620000005</v>
      </c>
      <c r="UF122" s="241">
        <f t="shared" si="1437"/>
        <v>356251.44739799999</v>
      </c>
      <c r="UG122" s="241">
        <f t="shared" si="1437"/>
        <v>333390.39195000002</v>
      </c>
      <c r="UH122" s="241">
        <f t="shared" si="1437"/>
        <v>742.98430206</v>
      </c>
      <c r="UI122" s="241">
        <f t="shared" si="1437"/>
        <v>247.66143402</v>
      </c>
      <c r="UJ122" s="241">
        <f t="shared" si="1437"/>
        <v>247661.43402000002</v>
      </c>
      <c r="UK122" s="241">
        <f t="shared" si="1437"/>
        <v>15012.093077520001</v>
      </c>
      <c r="UL122" s="241">
        <f t="shared" si="1437"/>
        <v>247661.43402000002</v>
      </c>
      <c r="UM122" s="241">
        <f t="shared" si="1437"/>
        <v>95254.397700000001</v>
      </c>
      <c r="UN122" s="241">
        <f t="shared" si="1437"/>
        <v>3810.1759080000002</v>
      </c>
      <c r="UO122" s="241">
        <f t="shared" si="1437"/>
        <v>390543.03057</v>
      </c>
      <c r="UP122" s="241">
        <f t="shared" si="1437"/>
        <v>3810.1759080000002</v>
      </c>
      <c r="UQ122" s="241">
        <f t="shared" si="1437"/>
        <v>1028747.49516</v>
      </c>
      <c r="UR122" s="241">
        <f t="shared" si="1437"/>
        <v>1085.90013378</v>
      </c>
      <c r="US122" s="241">
        <f t="shared" si="1437"/>
        <v>329.58021604200002</v>
      </c>
      <c r="UT122" s="241">
        <f t="shared" si="1437"/>
        <v>514.37374757999999</v>
      </c>
      <c r="UU122" s="241">
        <f t="shared" si="1437"/>
        <v>15012.093077520001</v>
      </c>
      <c r="UV122" s="241">
        <f t="shared" si="1437"/>
        <v>95254.397700000001</v>
      </c>
      <c r="UW122" s="241">
        <f t="shared" si="1437"/>
        <v>390543.03057</v>
      </c>
      <c r="UX122" s="241">
        <f t="shared" si="1437"/>
        <v>571.52638620000005</v>
      </c>
      <c r="UY122" s="241">
        <f t="shared" si="1437"/>
        <v>1028747.49516</v>
      </c>
      <c r="UZ122" s="241">
        <f t="shared" si="1437"/>
        <v>390543.03057</v>
      </c>
      <c r="VA122" s="241">
        <f t="shared" si="1437"/>
        <v>647.72990435999998</v>
      </c>
      <c r="VB122" s="241">
        <f t="shared" si="1437"/>
        <v>198.12914721600001</v>
      </c>
      <c r="VC122" s="241">
        <f t="shared" si="1437"/>
        <v>329.58021604200002</v>
      </c>
      <c r="VD122" s="241">
        <f t="shared" si="1437"/>
        <v>3810.1759080000002</v>
      </c>
      <c r="VE122" s="241">
        <f t="shared" si="1437"/>
        <v>6820.2148753200008</v>
      </c>
      <c r="VF122" s="241">
        <f t="shared" ref="VF122:XQ122" si="1438">VLOOKUP(VF68,$A$40:$C$63,3,FALSE)</f>
        <v>329.58021604200002</v>
      </c>
      <c r="VG122" s="241">
        <f t="shared" si="1438"/>
        <v>4838.9234031599999</v>
      </c>
      <c r="VH122" s="241">
        <f t="shared" si="1438"/>
        <v>1028747.49516</v>
      </c>
      <c r="VI122" s="241">
        <f t="shared" si="1438"/>
        <v>8382.3869976000005</v>
      </c>
      <c r="VJ122" s="241">
        <f t="shared" si="1438"/>
        <v>8382.3869976000005</v>
      </c>
      <c r="VK122" s="241">
        <f t="shared" si="1438"/>
        <v>356251.44739799999</v>
      </c>
      <c r="VL122" s="241">
        <f t="shared" si="1438"/>
        <v>3810.1759080000002</v>
      </c>
      <c r="VM122" s="241">
        <f t="shared" si="1438"/>
        <v>247661.43402000002</v>
      </c>
      <c r="VN122" s="241">
        <f t="shared" si="1438"/>
        <v>4838.9234031599999</v>
      </c>
      <c r="VO122" s="241">
        <f t="shared" si="1438"/>
        <v>356251.44739799999</v>
      </c>
      <c r="VP122" s="241">
        <f t="shared" si="1438"/>
        <v>742.98430206</v>
      </c>
      <c r="VQ122" s="241">
        <f t="shared" si="1438"/>
        <v>457.22110896000009</v>
      </c>
      <c r="VR122" s="241">
        <f t="shared" si="1438"/>
        <v>333390.39195000002</v>
      </c>
      <c r="VS122" s="241">
        <f t="shared" si="1438"/>
        <v>419.11934988000007</v>
      </c>
      <c r="VT122" s="241">
        <f t="shared" si="1438"/>
        <v>333390.39195000002</v>
      </c>
      <c r="VU122" s="241">
        <f t="shared" si="1438"/>
        <v>1028747.49516</v>
      </c>
      <c r="VV122" s="241">
        <f t="shared" si="1438"/>
        <v>409593.91011</v>
      </c>
      <c r="VW122" s="241">
        <f t="shared" si="1438"/>
        <v>419.11934988000007</v>
      </c>
      <c r="VX122" s="241">
        <f t="shared" si="1438"/>
        <v>247.66143402</v>
      </c>
      <c r="VY122" s="241">
        <f t="shared" si="1438"/>
        <v>647.72990435999998</v>
      </c>
      <c r="VZ122" s="241">
        <f t="shared" si="1438"/>
        <v>514.37374757999999</v>
      </c>
      <c r="WA122" s="241">
        <f t="shared" si="1438"/>
        <v>742.98430206</v>
      </c>
      <c r="WB122" s="241">
        <f t="shared" si="1438"/>
        <v>571.52638620000005</v>
      </c>
      <c r="WC122" s="241">
        <f t="shared" si="1438"/>
        <v>571.52638620000005</v>
      </c>
      <c r="WD122" s="241">
        <f t="shared" si="1438"/>
        <v>198.12914721600001</v>
      </c>
      <c r="WE122" s="241">
        <f t="shared" si="1438"/>
        <v>356251.44739799999</v>
      </c>
      <c r="WF122" s="241">
        <f t="shared" si="1438"/>
        <v>95254.397700000001</v>
      </c>
      <c r="WG122" s="241">
        <f t="shared" si="1438"/>
        <v>4838.9234031599999</v>
      </c>
      <c r="WH122" s="241">
        <f t="shared" si="1438"/>
        <v>95254.397700000001</v>
      </c>
      <c r="WI122" s="241">
        <f t="shared" si="1438"/>
        <v>1085.90013378</v>
      </c>
      <c r="WJ122" s="241">
        <f t="shared" si="1438"/>
        <v>198.12914721600001</v>
      </c>
      <c r="WK122" s="241">
        <f t="shared" si="1438"/>
        <v>647.72990435999998</v>
      </c>
      <c r="WL122" s="241">
        <f t="shared" si="1438"/>
        <v>247.66143402</v>
      </c>
      <c r="WM122" s="241">
        <f t="shared" si="1438"/>
        <v>247.66143402</v>
      </c>
      <c r="WN122" s="241">
        <f t="shared" si="1438"/>
        <v>80966.238045000006</v>
      </c>
      <c r="WO122" s="241">
        <f t="shared" si="1438"/>
        <v>247661.43402000002</v>
      </c>
      <c r="WP122" s="241">
        <f t="shared" si="1438"/>
        <v>6820.2148753200008</v>
      </c>
      <c r="WQ122" s="241">
        <f t="shared" si="1438"/>
        <v>457.22110896000009</v>
      </c>
      <c r="WR122" s="241">
        <f t="shared" si="1438"/>
        <v>647.72990435999998</v>
      </c>
      <c r="WS122" s="241">
        <f t="shared" si="1438"/>
        <v>95254.397700000001</v>
      </c>
      <c r="WT122" s="241">
        <f t="shared" si="1438"/>
        <v>333390.39195000002</v>
      </c>
      <c r="WU122" s="241">
        <f t="shared" si="1438"/>
        <v>198.12914721600001</v>
      </c>
      <c r="WV122" s="241">
        <f t="shared" si="1438"/>
        <v>390543.03057</v>
      </c>
      <c r="WW122" s="241">
        <f t="shared" si="1438"/>
        <v>571.52638620000005</v>
      </c>
      <c r="WX122" s="241">
        <f t="shared" si="1438"/>
        <v>95254.397700000001</v>
      </c>
      <c r="WY122" s="241">
        <f t="shared" si="1438"/>
        <v>8382.3869976000005</v>
      </c>
      <c r="WZ122" s="241">
        <f t="shared" si="1438"/>
        <v>409593.91011</v>
      </c>
      <c r="XA122" s="241">
        <f t="shared" si="1438"/>
        <v>4838.9234031599999</v>
      </c>
      <c r="XB122" s="241">
        <f t="shared" si="1438"/>
        <v>1028747.49516</v>
      </c>
      <c r="XC122" s="241">
        <f t="shared" si="1438"/>
        <v>329.58021604200002</v>
      </c>
      <c r="XD122" s="241">
        <f t="shared" si="1438"/>
        <v>742.98430206</v>
      </c>
      <c r="XE122" s="241">
        <f t="shared" si="1438"/>
        <v>247.66143402</v>
      </c>
      <c r="XF122" s="241">
        <f t="shared" si="1438"/>
        <v>4838.9234031599999</v>
      </c>
      <c r="XG122" s="241">
        <f t="shared" si="1438"/>
        <v>247661.43402000002</v>
      </c>
      <c r="XH122" s="241">
        <f t="shared" si="1438"/>
        <v>198.12914721600001</v>
      </c>
      <c r="XI122" s="241">
        <f t="shared" si="1438"/>
        <v>742.98430206</v>
      </c>
      <c r="XJ122" s="241">
        <f t="shared" si="1438"/>
        <v>647.72990435999998</v>
      </c>
      <c r="XK122" s="241">
        <f t="shared" si="1438"/>
        <v>329.58021604200002</v>
      </c>
      <c r="XL122" s="241">
        <f t="shared" si="1438"/>
        <v>6820.2148753200008</v>
      </c>
      <c r="XM122" s="241">
        <f t="shared" si="1438"/>
        <v>247.66143402</v>
      </c>
      <c r="XN122" s="241">
        <f t="shared" si="1438"/>
        <v>647.72990435999998</v>
      </c>
      <c r="XO122" s="241">
        <f t="shared" si="1438"/>
        <v>333390.39195000002</v>
      </c>
      <c r="XP122" s="241">
        <f t="shared" si="1438"/>
        <v>247661.43402000002</v>
      </c>
      <c r="XQ122" s="241">
        <f t="shared" si="1438"/>
        <v>356251.44739799999</v>
      </c>
      <c r="XR122" s="241">
        <f t="shared" ref="XR122:AAC122" si="1439">VLOOKUP(XR68,$A$40:$C$63,3,FALSE)</f>
        <v>356251.44739799999</v>
      </c>
      <c r="XS122" s="241">
        <f t="shared" si="1439"/>
        <v>419.11934988000007</v>
      </c>
      <c r="XT122" s="241">
        <f t="shared" si="1439"/>
        <v>8382.3869976000005</v>
      </c>
      <c r="XU122" s="241">
        <f t="shared" si="1439"/>
        <v>419.11934988000007</v>
      </c>
      <c r="XV122" s="241">
        <f t="shared" si="1439"/>
        <v>514.37374757999999</v>
      </c>
      <c r="XW122" s="241">
        <f t="shared" si="1439"/>
        <v>95254.397700000001</v>
      </c>
      <c r="XX122" s="241">
        <f t="shared" si="1439"/>
        <v>457.22110896000009</v>
      </c>
      <c r="XY122" s="241">
        <f t="shared" si="1439"/>
        <v>419.11934988000007</v>
      </c>
      <c r="XZ122" s="241">
        <f t="shared" si="1439"/>
        <v>419.11934988000007</v>
      </c>
      <c r="YA122" s="241">
        <f t="shared" si="1439"/>
        <v>571.52638620000005</v>
      </c>
      <c r="YB122" s="241">
        <f t="shared" si="1439"/>
        <v>390543.03057</v>
      </c>
      <c r="YC122" s="241">
        <f t="shared" si="1439"/>
        <v>647.72990435999998</v>
      </c>
      <c r="YD122" s="241">
        <f t="shared" si="1439"/>
        <v>329.58021604200002</v>
      </c>
      <c r="YE122" s="241">
        <f t="shared" si="1439"/>
        <v>419.11934988000007</v>
      </c>
      <c r="YF122" s="241">
        <f t="shared" si="1439"/>
        <v>419.11934988000007</v>
      </c>
      <c r="YG122" s="241">
        <f t="shared" si="1439"/>
        <v>8382.3869976000005</v>
      </c>
      <c r="YH122" s="241">
        <f t="shared" si="1439"/>
        <v>3810.1759080000002</v>
      </c>
      <c r="YI122" s="241">
        <f t="shared" si="1439"/>
        <v>1085.90013378</v>
      </c>
      <c r="YJ122" s="241">
        <f t="shared" si="1439"/>
        <v>457.22110896000009</v>
      </c>
      <c r="YK122" s="241">
        <f t="shared" si="1439"/>
        <v>198.12914721600001</v>
      </c>
      <c r="YL122" s="241">
        <f t="shared" si="1439"/>
        <v>95254.397700000001</v>
      </c>
      <c r="YM122" s="241">
        <f t="shared" si="1439"/>
        <v>95254.397700000001</v>
      </c>
      <c r="YN122" s="241">
        <f t="shared" si="1439"/>
        <v>3810.1759080000002</v>
      </c>
      <c r="YO122" s="241">
        <f t="shared" si="1439"/>
        <v>15012.093077520001</v>
      </c>
      <c r="YP122" s="241">
        <f t="shared" si="1439"/>
        <v>333390.39195000002</v>
      </c>
      <c r="YQ122" s="241">
        <f t="shared" si="1439"/>
        <v>457.22110896000009</v>
      </c>
      <c r="YR122" s="241">
        <f t="shared" si="1439"/>
        <v>514.37374757999999</v>
      </c>
      <c r="YS122" s="241">
        <f t="shared" si="1439"/>
        <v>247.66143402</v>
      </c>
      <c r="YT122" s="241">
        <f t="shared" si="1439"/>
        <v>356251.44739799999</v>
      </c>
      <c r="YU122" s="241">
        <f t="shared" si="1439"/>
        <v>333390.39195000002</v>
      </c>
      <c r="YV122" s="241">
        <f t="shared" si="1439"/>
        <v>247.66143402</v>
      </c>
      <c r="YW122" s="241">
        <f t="shared" si="1439"/>
        <v>247661.43402000002</v>
      </c>
      <c r="YX122" s="241">
        <f t="shared" si="1439"/>
        <v>419.11934988000007</v>
      </c>
      <c r="YY122" s="241">
        <f t="shared" si="1439"/>
        <v>7429.8430206000012</v>
      </c>
      <c r="YZ122" s="241">
        <f t="shared" si="1439"/>
        <v>247.66143402</v>
      </c>
      <c r="ZA122" s="241">
        <f t="shared" si="1439"/>
        <v>457.22110896000009</v>
      </c>
      <c r="ZB122" s="241">
        <f t="shared" si="1439"/>
        <v>8382.3869976000005</v>
      </c>
      <c r="ZC122" s="241">
        <f t="shared" si="1439"/>
        <v>457.22110896000009</v>
      </c>
      <c r="ZD122" s="241">
        <f t="shared" si="1439"/>
        <v>247.66143402</v>
      </c>
      <c r="ZE122" s="241">
        <f t="shared" si="1439"/>
        <v>514.37374757999999</v>
      </c>
      <c r="ZF122" s="241">
        <f t="shared" si="1439"/>
        <v>4838.9234031599999</v>
      </c>
      <c r="ZG122" s="241">
        <f t="shared" si="1439"/>
        <v>95254.397700000001</v>
      </c>
      <c r="ZH122" s="241">
        <f t="shared" si="1439"/>
        <v>1028747.49516</v>
      </c>
      <c r="ZI122" s="241">
        <f t="shared" si="1439"/>
        <v>7429.8430206000012</v>
      </c>
      <c r="ZJ122" s="241">
        <f t="shared" si="1439"/>
        <v>356251.44739799999</v>
      </c>
      <c r="ZK122" s="241">
        <f t="shared" si="1439"/>
        <v>742.98430206</v>
      </c>
      <c r="ZL122" s="241">
        <f t="shared" si="1439"/>
        <v>247661.43402000002</v>
      </c>
      <c r="ZM122" s="241">
        <f t="shared" si="1439"/>
        <v>198.12914721600001</v>
      </c>
      <c r="ZN122" s="241">
        <f t="shared" si="1439"/>
        <v>457.22110896000009</v>
      </c>
      <c r="ZO122" s="241">
        <f t="shared" si="1439"/>
        <v>3810.1759080000002</v>
      </c>
      <c r="ZP122" s="241">
        <f t="shared" si="1439"/>
        <v>419.11934988000007</v>
      </c>
      <c r="ZQ122" s="241">
        <f t="shared" si="1439"/>
        <v>571.52638620000005</v>
      </c>
      <c r="ZR122" s="241">
        <f t="shared" si="1439"/>
        <v>329.58021604200002</v>
      </c>
      <c r="ZS122" s="241">
        <f t="shared" si="1439"/>
        <v>15012.093077520001</v>
      </c>
      <c r="ZT122" s="241">
        <f t="shared" si="1439"/>
        <v>247.66143402</v>
      </c>
      <c r="ZU122" s="241">
        <f t="shared" si="1439"/>
        <v>356251.44739799999</v>
      </c>
      <c r="ZV122" s="241">
        <f t="shared" si="1439"/>
        <v>80966.238045000006</v>
      </c>
      <c r="ZW122" s="241">
        <f t="shared" si="1439"/>
        <v>95254.397700000001</v>
      </c>
      <c r="ZX122" s="241">
        <f t="shared" si="1439"/>
        <v>95254.397700000001</v>
      </c>
      <c r="ZY122" s="241">
        <f t="shared" si="1439"/>
        <v>198.12914721600001</v>
      </c>
      <c r="ZZ122" s="241">
        <f t="shared" si="1439"/>
        <v>647.72990435999998</v>
      </c>
      <c r="AAA122" s="241">
        <f t="shared" si="1439"/>
        <v>742.98430206</v>
      </c>
      <c r="AAB122" s="241">
        <f t="shared" si="1439"/>
        <v>15012.093077520001</v>
      </c>
      <c r="AAC122" s="241">
        <f t="shared" si="1439"/>
        <v>8382.3869976000005</v>
      </c>
      <c r="AAD122" s="241">
        <f t="shared" ref="AAD122:ACO122" si="1440">VLOOKUP(AAD68,$A$40:$C$63,3,FALSE)</f>
        <v>3810.1759080000002</v>
      </c>
      <c r="AAE122" s="241">
        <f t="shared" si="1440"/>
        <v>6820.2148753200008</v>
      </c>
      <c r="AAF122" s="241">
        <f t="shared" si="1440"/>
        <v>409593.91011</v>
      </c>
      <c r="AAG122" s="241">
        <f t="shared" si="1440"/>
        <v>356251.44739799999</v>
      </c>
      <c r="AAH122" s="241">
        <f t="shared" si="1440"/>
        <v>742.98430206</v>
      </c>
      <c r="AAI122" s="241">
        <f t="shared" si="1440"/>
        <v>95254.397700000001</v>
      </c>
      <c r="AAJ122" s="241">
        <f t="shared" si="1440"/>
        <v>329.58021604200002</v>
      </c>
      <c r="AAK122" s="241">
        <f t="shared" si="1440"/>
        <v>647.72990435999998</v>
      </c>
      <c r="AAL122" s="241">
        <f t="shared" si="1440"/>
        <v>8382.3869976000005</v>
      </c>
      <c r="AAM122" s="241">
        <f t="shared" si="1440"/>
        <v>247.66143402</v>
      </c>
      <c r="AAN122" s="241">
        <f t="shared" si="1440"/>
        <v>6820.2148753200008</v>
      </c>
      <c r="AAO122" s="241">
        <f t="shared" si="1440"/>
        <v>356251.44739799999</v>
      </c>
      <c r="AAP122" s="241">
        <f t="shared" si="1440"/>
        <v>15012.093077520001</v>
      </c>
      <c r="AAQ122" s="241">
        <f t="shared" si="1440"/>
        <v>4838.9234031599999</v>
      </c>
      <c r="AAR122" s="241">
        <f t="shared" si="1440"/>
        <v>6820.2148753200008</v>
      </c>
      <c r="AAS122" s="241">
        <f t="shared" si="1440"/>
        <v>3810.1759080000002</v>
      </c>
      <c r="AAT122" s="241">
        <f t="shared" si="1440"/>
        <v>1028747.49516</v>
      </c>
      <c r="AAU122" s="241">
        <f t="shared" si="1440"/>
        <v>409593.91011</v>
      </c>
      <c r="AAV122" s="241">
        <f t="shared" si="1440"/>
        <v>8382.3869976000005</v>
      </c>
      <c r="AAW122" s="241">
        <f t="shared" si="1440"/>
        <v>409593.91011</v>
      </c>
      <c r="AAX122" s="241">
        <f t="shared" si="1440"/>
        <v>247661.43402000002</v>
      </c>
      <c r="AAY122" s="241">
        <f t="shared" si="1440"/>
        <v>1085.90013378</v>
      </c>
      <c r="AAZ122" s="241">
        <f t="shared" si="1440"/>
        <v>742.98430206</v>
      </c>
      <c r="ABA122" s="241">
        <f t="shared" si="1440"/>
        <v>247661.43402000002</v>
      </c>
      <c r="ABB122" s="241">
        <f t="shared" si="1440"/>
        <v>571.52638620000005</v>
      </c>
      <c r="ABC122" s="241">
        <f t="shared" si="1440"/>
        <v>409593.91011</v>
      </c>
      <c r="ABD122" s="241">
        <f t="shared" si="1440"/>
        <v>356251.44739799999</v>
      </c>
      <c r="ABE122" s="241">
        <f t="shared" si="1440"/>
        <v>7429.8430206000012</v>
      </c>
      <c r="ABF122" s="241">
        <f t="shared" si="1440"/>
        <v>571.52638620000005</v>
      </c>
      <c r="ABG122" s="241">
        <f t="shared" si="1440"/>
        <v>1028747.49516</v>
      </c>
      <c r="ABH122" s="241">
        <f t="shared" si="1440"/>
        <v>1028747.49516</v>
      </c>
      <c r="ABI122" s="241">
        <f t="shared" si="1440"/>
        <v>742.98430206</v>
      </c>
      <c r="ABJ122" s="241">
        <f t="shared" si="1440"/>
        <v>514.37374757999999</v>
      </c>
      <c r="ABK122" s="241">
        <f t="shared" si="1440"/>
        <v>1028747.49516</v>
      </c>
      <c r="ABL122" s="241">
        <f t="shared" si="1440"/>
        <v>457.22110896000009</v>
      </c>
      <c r="ABM122" s="241">
        <f t="shared" si="1440"/>
        <v>1085.90013378</v>
      </c>
      <c r="ABN122" s="241">
        <f t="shared" si="1440"/>
        <v>647.72990435999998</v>
      </c>
      <c r="ABO122" s="241">
        <f t="shared" si="1440"/>
        <v>329.58021604200002</v>
      </c>
      <c r="ABP122" s="241">
        <f t="shared" si="1440"/>
        <v>571.52638620000005</v>
      </c>
      <c r="ABQ122" s="241">
        <f t="shared" si="1440"/>
        <v>571.52638620000005</v>
      </c>
      <c r="ABR122" s="241">
        <f t="shared" si="1440"/>
        <v>457.22110896000009</v>
      </c>
      <c r="ABS122" s="241">
        <f t="shared" si="1440"/>
        <v>6820.2148753200008</v>
      </c>
      <c r="ABT122" s="241">
        <f t="shared" si="1440"/>
        <v>457.22110896000009</v>
      </c>
      <c r="ABU122" s="241">
        <f t="shared" si="1440"/>
        <v>80966.238045000006</v>
      </c>
      <c r="ABV122" s="241">
        <f t="shared" si="1440"/>
        <v>457.22110896000009</v>
      </c>
      <c r="ABW122" s="241">
        <f t="shared" si="1440"/>
        <v>333390.39195000002</v>
      </c>
      <c r="ABX122" s="241">
        <f t="shared" si="1440"/>
        <v>457.22110896000009</v>
      </c>
      <c r="ABY122" s="241">
        <f t="shared" si="1440"/>
        <v>80966.238045000006</v>
      </c>
      <c r="ABZ122" s="241">
        <f t="shared" si="1440"/>
        <v>390543.03057</v>
      </c>
      <c r="ACA122" s="241">
        <f t="shared" si="1440"/>
        <v>1085.90013378</v>
      </c>
      <c r="ACB122" s="241">
        <f t="shared" si="1440"/>
        <v>409593.91011</v>
      </c>
      <c r="ACC122" s="241">
        <f t="shared" si="1440"/>
        <v>3810.1759080000002</v>
      </c>
      <c r="ACD122" s="241">
        <f t="shared" si="1440"/>
        <v>1085.90013378</v>
      </c>
      <c r="ACE122" s="241">
        <f t="shared" si="1440"/>
        <v>4838.9234031599999</v>
      </c>
      <c r="ACF122" s="241">
        <f t="shared" si="1440"/>
        <v>514.37374757999999</v>
      </c>
      <c r="ACG122" s="241">
        <f t="shared" si="1440"/>
        <v>457.22110896000009</v>
      </c>
      <c r="ACH122" s="241">
        <f t="shared" si="1440"/>
        <v>7429.8430206000012</v>
      </c>
      <c r="ACI122" s="241">
        <f t="shared" si="1440"/>
        <v>95254.397700000001</v>
      </c>
      <c r="ACJ122" s="241">
        <f t="shared" si="1440"/>
        <v>4838.9234031599999</v>
      </c>
      <c r="ACK122" s="241">
        <f t="shared" si="1440"/>
        <v>742.98430206</v>
      </c>
      <c r="ACL122" s="241">
        <f t="shared" si="1440"/>
        <v>198.12914721600001</v>
      </c>
      <c r="ACM122" s="241">
        <f t="shared" si="1440"/>
        <v>247.66143402</v>
      </c>
      <c r="ACN122" s="241">
        <f t="shared" si="1440"/>
        <v>457.22110896000009</v>
      </c>
      <c r="ACO122" s="241">
        <f t="shared" si="1440"/>
        <v>4838.9234031599999</v>
      </c>
      <c r="ACP122" s="241">
        <f t="shared" ref="ACP122:AFA122" si="1441">VLOOKUP(ACP68,$A$40:$C$63,3,FALSE)</f>
        <v>356251.44739799999</v>
      </c>
      <c r="ACQ122" s="241">
        <f t="shared" si="1441"/>
        <v>198.12914721600001</v>
      </c>
      <c r="ACR122" s="241">
        <f t="shared" si="1441"/>
        <v>419.11934988000007</v>
      </c>
      <c r="ACS122" s="241">
        <f t="shared" si="1441"/>
        <v>4838.9234031599999</v>
      </c>
      <c r="ACT122" s="241">
        <f t="shared" si="1441"/>
        <v>390543.03057</v>
      </c>
      <c r="ACU122" s="241">
        <f t="shared" si="1441"/>
        <v>356251.44739799999</v>
      </c>
      <c r="ACV122" s="241">
        <f t="shared" si="1441"/>
        <v>6820.2148753200008</v>
      </c>
      <c r="ACW122" s="241">
        <f t="shared" si="1441"/>
        <v>333390.39195000002</v>
      </c>
      <c r="ACX122" s="241">
        <f t="shared" si="1441"/>
        <v>247.66143402</v>
      </c>
      <c r="ACY122" s="241">
        <f t="shared" si="1441"/>
        <v>333390.39195000002</v>
      </c>
      <c r="ACZ122" s="241">
        <f t="shared" si="1441"/>
        <v>647.72990435999998</v>
      </c>
      <c r="ADA122" s="241">
        <f t="shared" si="1441"/>
        <v>80966.238045000006</v>
      </c>
      <c r="ADB122" s="241">
        <f t="shared" si="1441"/>
        <v>333390.39195000002</v>
      </c>
      <c r="ADC122" s="241">
        <f t="shared" si="1441"/>
        <v>198.12914721600001</v>
      </c>
      <c r="ADD122" s="241">
        <f t="shared" si="1441"/>
        <v>247661.43402000002</v>
      </c>
      <c r="ADE122" s="241">
        <f t="shared" si="1441"/>
        <v>742.98430206</v>
      </c>
      <c r="ADF122" s="241">
        <f t="shared" si="1441"/>
        <v>95254.397700000001</v>
      </c>
      <c r="ADG122" s="241">
        <f t="shared" si="1441"/>
        <v>457.22110896000009</v>
      </c>
      <c r="ADH122" s="241">
        <f t="shared" si="1441"/>
        <v>198.12914721600001</v>
      </c>
      <c r="ADI122" s="241">
        <f t="shared" si="1441"/>
        <v>1028747.49516</v>
      </c>
      <c r="ADJ122" s="241">
        <f t="shared" si="1441"/>
        <v>356251.44739799999</v>
      </c>
      <c r="ADK122" s="241">
        <f t="shared" si="1441"/>
        <v>1028747.49516</v>
      </c>
      <c r="ADL122" s="241">
        <f t="shared" si="1441"/>
        <v>333390.39195000002</v>
      </c>
      <c r="ADM122" s="241">
        <f t="shared" si="1441"/>
        <v>247.66143402</v>
      </c>
      <c r="ADN122" s="241">
        <f t="shared" si="1441"/>
        <v>15012.093077520001</v>
      </c>
      <c r="ADO122" s="241">
        <f t="shared" si="1441"/>
        <v>1085.90013378</v>
      </c>
      <c r="ADP122" s="241">
        <f t="shared" si="1441"/>
        <v>419.11934988000007</v>
      </c>
      <c r="ADQ122" s="241">
        <f t="shared" si="1441"/>
        <v>4838.9234031599999</v>
      </c>
      <c r="ADR122" s="241">
        <f t="shared" si="1441"/>
        <v>514.37374757999999</v>
      </c>
      <c r="ADS122" s="241">
        <f t="shared" si="1441"/>
        <v>3810.1759080000002</v>
      </c>
      <c r="ADT122" s="241">
        <f t="shared" si="1441"/>
        <v>7429.8430206000012</v>
      </c>
      <c r="ADU122" s="241">
        <f t="shared" si="1441"/>
        <v>457.22110896000009</v>
      </c>
      <c r="ADV122" s="241">
        <f t="shared" si="1441"/>
        <v>571.52638620000005</v>
      </c>
      <c r="ADW122" s="241">
        <f t="shared" si="1441"/>
        <v>247661.43402000002</v>
      </c>
      <c r="ADX122" s="241">
        <f t="shared" si="1441"/>
        <v>1085.90013378</v>
      </c>
      <c r="ADY122" s="241">
        <f t="shared" si="1441"/>
        <v>3810.1759080000002</v>
      </c>
      <c r="ADZ122" s="241">
        <f t="shared" si="1441"/>
        <v>80966.238045000006</v>
      </c>
      <c r="AEA122" s="241">
        <f t="shared" si="1441"/>
        <v>15012.093077520001</v>
      </c>
      <c r="AEB122" s="241">
        <f t="shared" si="1441"/>
        <v>333390.39195000002</v>
      </c>
      <c r="AEC122" s="241">
        <f t="shared" si="1441"/>
        <v>356251.44739799999</v>
      </c>
      <c r="AED122" s="241">
        <f t="shared" si="1441"/>
        <v>247.66143402</v>
      </c>
      <c r="AEE122" s="241">
        <f t="shared" si="1441"/>
        <v>4838.9234031599999</v>
      </c>
      <c r="AEF122" s="241">
        <f t="shared" si="1441"/>
        <v>8382.3869976000005</v>
      </c>
      <c r="AEG122" s="241">
        <f t="shared" si="1441"/>
        <v>571.52638620000005</v>
      </c>
      <c r="AEH122" s="241">
        <f t="shared" si="1441"/>
        <v>95254.397700000001</v>
      </c>
      <c r="AEI122" s="241">
        <f t="shared" si="1441"/>
        <v>647.72990435999998</v>
      </c>
      <c r="AEJ122" s="241">
        <f t="shared" si="1441"/>
        <v>80966.238045000006</v>
      </c>
      <c r="AEK122" s="241">
        <f t="shared" si="1441"/>
        <v>1085.90013378</v>
      </c>
      <c r="AEL122" s="241">
        <f t="shared" si="1441"/>
        <v>333390.39195000002</v>
      </c>
      <c r="AEM122" s="241">
        <f t="shared" si="1441"/>
        <v>198.12914721600001</v>
      </c>
      <c r="AEN122" s="241">
        <f t="shared" si="1441"/>
        <v>6820.2148753200008</v>
      </c>
      <c r="AEO122" s="241">
        <f t="shared" si="1441"/>
        <v>333390.39195000002</v>
      </c>
      <c r="AEP122" s="241">
        <f t="shared" si="1441"/>
        <v>6820.2148753200008</v>
      </c>
      <c r="AEQ122" s="241">
        <f t="shared" si="1441"/>
        <v>419.11934988000007</v>
      </c>
      <c r="AER122" s="241">
        <f t="shared" si="1441"/>
        <v>571.52638620000005</v>
      </c>
      <c r="AES122" s="241">
        <f t="shared" si="1441"/>
        <v>8382.3869976000005</v>
      </c>
      <c r="AET122" s="241">
        <f t="shared" si="1441"/>
        <v>198.12914721600001</v>
      </c>
      <c r="AEU122" s="241">
        <f t="shared" si="1441"/>
        <v>1085.90013378</v>
      </c>
      <c r="AEV122" s="241">
        <f t="shared" si="1441"/>
        <v>6820.2148753200008</v>
      </c>
      <c r="AEW122" s="241">
        <f t="shared" si="1441"/>
        <v>4838.9234031599999</v>
      </c>
      <c r="AEX122" s="241">
        <f t="shared" si="1441"/>
        <v>647.72990435999998</v>
      </c>
      <c r="AEY122" s="241">
        <f t="shared" si="1441"/>
        <v>514.37374757999999</v>
      </c>
      <c r="AEZ122" s="241">
        <f t="shared" si="1441"/>
        <v>329.58021604200002</v>
      </c>
      <c r="AFA122" s="241">
        <f t="shared" si="1441"/>
        <v>80966.238045000006</v>
      </c>
      <c r="AFB122" s="241">
        <f t="shared" ref="AFB122:AHM122" si="1442">VLOOKUP(AFB68,$A$40:$C$63,3,FALSE)</f>
        <v>247.66143402</v>
      </c>
      <c r="AFC122" s="241">
        <f t="shared" si="1442"/>
        <v>4838.9234031599999</v>
      </c>
      <c r="AFD122" s="241">
        <f t="shared" si="1442"/>
        <v>409593.91011</v>
      </c>
      <c r="AFE122" s="241">
        <f t="shared" si="1442"/>
        <v>356251.44739799999</v>
      </c>
      <c r="AFF122" s="241">
        <f t="shared" si="1442"/>
        <v>457.22110896000009</v>
      </c>
      <c r="AFG122" s="241">
        <f t="shared" si="1442"/>
        <v>198.12914721600001</v>
      </c>
      <c r="AFH122" s="241">
        <f t="shared" si="1442"/>
        <v>7429.8430206000012</v>
      </c>
      <c r="AFI122" s="241">
        <f t="shared" si="1442"/>
        <v>333390.39195000002</v>
      </c>
      <c r="AFJ122" s="241">
        <f t="shared" si="1442"/>
        <v>198.12914721600001</v>
      </c>
      <c r="AFK122" s="241">
        <f t="shared" si="1442"/>
        <v>95254.397700000001</v>
      </c>
      <c r="AFL122" s="241">
        <f t="shared" si="1442"/>
        <v>4838.9234031599999</v>
      </c>
      <c r="AFM122" s="241">
        <f t="shared" si="1442"/>
        <v>409593.91011</v>
      </c>
      <c r="AFN122" s="241">
        <f t="shared" si="1442"/>
        <v>409593.91011</v>
      </c>
      <c r="AFO122" s="241">
        <f t="shared" si="1442"/>
        <v>4838.9234031599999</v>
      </c>
      <c r="AFP122" s="241">
        <f t="shared" si="1442"/>
        <v>80966.238045000006</v>
      </c>
      <c r="AFQ122" s="241">
        <f t="shared" si="1442"/>
        <v>647.72990435999998</v>
      </c>
      <c r="AFR122" s="241">
        <f t="shared" si="1442"/>
        <v>390543.03057</v>
      </c>
      <c r="AFS122" s="241">
        <f t="shared" si="1442"/>
        <v>4838.9234031599999</v>
      </c>
      <c r="AFT122" s="241">
        <f t="shared" si="1442"/>
        <v>247661.43402000002</v>
      </c>
      <c r="AFU122" s="241">
        <f t="shared" si="1442"/>
        <v>571.52638620000005</v>
      </c>
      <c r="AFV122" s="241">
        <f t="shared" si="1442"/>
        <v>95254.397700000001</v>
      </c>
      <c r="AFW122" s="241">
        <f t="shared" si="1442"/>
        <v>356251.44739799999</v>
      </c>
      <c r="AFX122" s="241">
        <f t="shared" si="1442"/>
        <v>198.12914721600001</v>
      </c>
      <c r="AFY122" s="241">
        <f t="shared" si="1442"/>
        <v>514.37374757999999</v>
      </c>
      <c r="AFZ122" s="241">
        <f t="shared" si="1442"/>
        <v>390543.03057</v>
      </c>
      <c r="AGA122" s="241">
        <f t="shared" si="1442"/>
        <v>419.11934988000007</v>
      </c>
      <c r="AGB122" s="241">
        <f t="shared" si="1442"/>
        <v>80966.238045000006</v>
      </c>
      <c r="AGC122" s="241">
        <f t="shared" si="1442"/>
        <v>742.98430206</v>
      </c>
      <c r="AGD122" s="241">
        <f t="shared" si="1442"/>
        <v>8382.3869976000005</v>
      </c>
      <c r="AGE122" s="241">
        <f t="shared" si="1442"/>
        <v>647.72990435999998</v>
      </c>
      <c r="AGF122" s="241">
        <f t="shared" si="1442"/>
        <v>198.12914721600001</v>
      </c>
      <c r="AGG122" s="241">
        <f t="shared" si="1442"/>
        <v>742.98430206</v>
      </c>
      <c r="AGH122" s="241">
        <f t="shared" si="1442"/>
        <v>390543.03057</v>
      </c>
      <c r="AGI122" s="241">
        <f t="shared" si="1442"/>
        <v>6820.2148753200008</v>
      </c>
      <c r="AGJ122" s="241">
        <f t="shared" si="1442"/>
        <v>7429.8430206000012</v>
      </c>
      <c r="AGK122" s="241">
        <f t="shared" si="1442"/>
        <v>419.11934988000007</v>
      </c>
      <c r="AGL122" s="241">
        <f t="shared" si="1442"/>
        <v>6820.2148753200008</v>
      </c>
      <c r="AGM122" s="241">
        <f t="shared" si="1442"/>
        <v>356251.44739799999</v>
      </c>
      <c r="AGN122" s="241">
        <f t="shared" si="1442"/>
        <v>7429.8430206000012</v>
      </c>
      <c r="AGO122" s="241">
        <f t="shared" si="1442"/>
        <v>457.22110896000009</v>
      </c>
      <c r="AGP122" s="241">
        <f t="shared" si="1442"/>
        <v>95254.397700000001</v>
      </c>
      <c r="AGQ122" s="241">
        <f t="shared" si="1442"/>
        <v>647.72990435999998</v>
      </c>
      <c r="AGR122" s="241">
        <f t="shared" si="1442"/>
        <v>742.98430206</v>
      </c>
      <c r="AGS122" s="241">
        <f t="shared" si="1442"/>
        <v>419.11934988000007</v>
      </c>
      <c r="AGT122" s="241">
        <f t="shared" si="1442"/>
        <v>3810.1759080000002</v>
      </c>
      <c r="AGU122" s="241">
        <f t="shared" si="1442"/>
        <v>15012.093077520001</v>
      </c>
      <c r="AGV122" s="241">
        <f t="shared" si="1442"/>
        <v>514.37374757999999</v>
      </c>
      <c r="AGW122" s="241">
        <f t="shared" si="1442"/>
        <v>8382.3869976000005</v>
      </c>
      <c r="AGX122" s="241">
        <f t="shared" si="1442"/>
        <v>457.22110896000009</v>
      </c>
      <c r="AGY122" s="241">
        <f t="shared" si="1442"/>
        <v>7429.8430206000012</v>
      </c>
      <c r="AGZ122" s="241">
        <f t="shared" si="1442"/>
        <v>457.22110896000009</v>
      </c>
      <c r="AHA122" s="241">
        <f t="shared" si="1442"/>
        <v>1028747.49516</v>
      </c>
      <c r="AHB122" s="241">
        <f t="shared" si="1442"/>
        <v>419.11934988000007</v>
      </c>
      <c r="AHC122" s="241">
        <f t="shared" si="1442"/>
        <v>329.58021604200002</v>
      </c>
      <c r="AHD122" s="241">
        <f t="shared" si="1442"/>
        <v>247661.43402000002</v>
      </c>
      <c r="AHE122" s="241">
        <f t="shared" si="1442"/>
        <v>457.22110896000009</v>
      </c>
      <c r="AHF122" s="241">
        <f t="shared" si="1442"/>
        <v>571.52638620000005</v>
      </c>
      <c r="AHG122" s="241">
        <f t="shared" si="1442"/>
        <v>390543.03057</v>
      </c>
      <c r="AHH122" s="241">
        <f t="shared" si="1442"/>
        <v>356251.44739799999</v>
      </c>
      <c r="AHI122" s="241">
        <f t="shared" si="1442"/>
        <v>8382.3869976000005</v>
      </c>
      <c r="AHJ122" s="241">
        <f t="shared" si="1442"/>
        <v>457.22110896000009</v>
      </c>
      <c r="AHK122" s="241">
        <f t="shared" si="1442"/>
        <v>95254.397700000001</v>
      </c>
      <c r="AHL122" s="241">
        <f t="shared" si="1442"/>
        <v>95254.397700000001</v>
      </c>
      <c r="AHM122" s="241">
        <f t="shared" si="1442"/>
        <v>7429.8430206000012</v>
      </c>
      <c r="AHN122" s="241">
        <f t="shared" ref="AHN122:AJY122" si="1443">VLOOKUP(AHN68,$A$40:$C$63,3,FALSE)</f>
        <v>80966.238045000006</v>
      </c>
      <c r="AHO122" s="241">
        <f t="shared" si="1443"/>
        <v>4838.9234031599999</v>
      </c>
      <c r="AHP122" s="241">
        <f t="shared" si="1443"/>
        <v>356251.44739799999</v>
      </c>
      <c r="AHQ122" s="241">
        <f t="shared" si="1443"/>
        <v>247661.43402000002</v>
      </c>
      <c r="AHR122" s="241">
        <f t="shared" si="1443"/>
        <v>7429.8430206000012</v>
      </c>
      <c r="AHS122" s="241">
        <f t="shared" si="1443"/>
        <v>1085.90013378</v>
      </c>
      <c r="AHT122" s="241">
        <f t="shared" si="1443"/>
        <v>4838.9234031599999</v>
      </c>
      <c r="AHU122" s="241">
        <f t="shared" si="1443"/>
        <v>1085.90013378</v>
      </c>
      <c r="AHV122" s="241">
        <f t="shared" si="1443"/>
        <v>571.52638620000005</v>
      </c>
      <c r="AHW122" s="241">
        <f t="shared" si="1443"/>
        <v>647.72990435999998</v>
      </c>
      <c r="AHX122" s="241">
        <f t="shared" si="1443"/>
        <v>390543.03057</v>
      </c>
      <c r="AHY122" s="241">
        <f t="shared" si="1443"/>
        <v>329.58021604200002</v>
      </c>
      <c r="AHZ122" s="241">
        <f t="shared" si="1443"/>
        <v>6820.2148753200008</v>
      </c>
      <c r="AIA122" s="241">
        <f t="shared" si="1443"/>
        <v>390543.03057</v>
      </c>
      <c r="AIB122" s="241">
        <f t="shared" si="1443"/>
        <v>571.52638620000005</v>
      </c>
      <c r="AIC122" s="241">
        <f t="shared" si="1443"/>
        <v>6820.2148753200008</v>
      </c>
      <c r="AID122" s="241">
        <f t="shared" si="1443"/>
        <v>247.66143402</v>
      </c>
      <c r="AIE122" s="241">
        <f t="shared" si="1443"/>
        <v>409593.91011</v>
      </c>
      <c r="AIF122" s="241">
        <f t="shared" si="1443"/>
        <v>571.52638620000005</v>
      </c>
      <c r="AIG122" s="241">
        <f t="shared" si="1443"/>
        <v>8382.3869976000005</v>
      </c>
      <c r="AIH122" s="241">
        <f t="shared" si="1443"/>
        <v>95254.397700000001</v>
      </c>
      <c r="AII122" s="241">
        <f t="shared" si="1443"/>
        <v>8382.3869976000005</v>
      </c>
      <c r="AIJ122" s="241">
        <f t="shared" si="1443"/>
        <v>333390.39195000002</v>
      </c>
      <c r="AIK122" s="241">
        <f t="shared" si="1443"/>
        <v>3810.1759080000002</v>
      </c>
      <c r="AIL122" s="241">
        <f t="shared" si="1443"/>
        <v>356251.44739799999</v>
      </c>
      <c r="AIM122" s="241">
        <f t="shared" si="1443"/>
        <v>247.66143402</v>
      </c>
      <c r="AIN122" s="241">
        <f t="shared" si="1443"/>
        <v>198.12914721600001</v>
      </c>
      <c r="AIO122" s="241">
        <f t="shared" si="1443"/>
        <v>457.22110896000009</v>
      </c>
      <c r="AIP122" s="241">
        <f t="shared" si="1443"/>
        <v>95254.397700000001</v>
      </c>
      <c r="AIQ122" s="241">
        <f t="shared" si="1443"/>
        <v>742.98430206</v>
      </c>
      <c r="AIR122" s="241">
        <f t="shared" si="1443"/>
        <v>80966.238045000006</v>
      </c>
      <c r="AIS122" s="241">
        <f t="shared" si="1443"/>
        <v>8382.3869976000005</v>
      </c>
      <c r="AIT122" s="241">
        <f t="shared" si="1443"/>
        <v>95254.397700000001</v>
      </c>
      <c r="AIU122" s="241">
        <f t="shared" si="1443"/>
        <v>15012.093077520001</v>
      </c>
      <c r="AIV122" s="241">
        <f t="shared" si="1443"/>
        <v>4838.9234031599999</v>
      </c>
      <c r="AIW122" s="241">
        <f t="shared" si="1443"/>
        <v>6820.2148753200008</v>
      </c>
      <c r="AIX122" s="241">
        <f t="shared" si="1443"/>
        <v>647.72990435999998</v>
      </c>
      <c r="AIY122" s="241">
        <f t="shared" si="1443"/>
        <v>1028747.49516</v>
      </c>
      <c r="AIZ122" s="241">
        <f t="shared" si="1443"/>
        <v>15012.093077520001</v>
      </c>
      <c r="AJA122" s="241">
        <f t="shared" si="1443"/>
        <v>95254.397700000001</v>
      </c>
      <c r="AJB122" s="241">
        <f t="shared" si="1443"/>
        <v>15012.093077520001</v>
      </c>
      <c r="AJC122" s="241">
        <f t="shared" si="1443"/>
        <v>8382.3869976000005</v>
      </c>
      <c r="AJD122" s="241">
        <f t="shared" si="1443"/>
        <v>457.22110896000009</v>
      </c>
      <c r="AJE122" s="241">
        <f t="shared" si="1443"/>
        <v>3810.1759080000002</v>
      </c>
      <c r="AJF122" s="241">
        <f t="shared" si="1443"/>
        <v>571.52638620000005</v>
      </c>
      <c r="AJG122" s="241">
        <f t="shared" si="1443"/>
        <v>409593.91011</v>
      </c>
      <c r="AJH122" s="241">
        <f t="shared" si="1443"/>
        <v>647.72990435999998</v>
      </c>
      <c r="AJI122" s="241">
        <f t="shared" si="1443"/>
        <v>333390.39195000002</v>
      </c>
      <c r="AJJ122" s="241">
        <f t="shared" si="1443"/>
        <v>390543.03057</v>
      </c>
      <c r="AJK122" s="241">
        <f t="shared" si="1443"/>
        <v>3810.1759080000002</v>
      </c>
      <c r="AJL122" s="241">
        <f t="shared" si="1443"/>
        <v>457.22110896000009</v>
      </c>
      <c r="AJM122" s="241">
        <f t="shared" si="1443"/>
        <v>571.52638620000005</v>
      </c>
      <c r="AJN122" s="241">
        <f t="shared" si="1443"/>
        <v>742.98430206</v>
      </c>
      <c r="AJO122" s="241">
        <f t="shared" si="1443"/>
        <v>356251.44739799999</v>
      </c>
      <c r="AJP122" s="241">
        <f t="shared" si="1443"/>
        <v>80966.238045000006</v>
      </c>
      <c r="AJQ122" s="241">
        <f t="shared" si="1443"/>
        <v>333390.39195000002</v>
      </c>
      <c r="AJR122" s="241">
        <f t="shared" si="1443"/>
        <v>8382.3869976000005</v>
      </c>
      <c r="AJS122" s="241">
        <f t="shared" si="1443"/>
        <v>647.72990435999998</v>
      </c>
      <c r="AJT122" s="241">
        <f t="shared" si="1443"/>
        <v>80966.238045000006</v>
      </c>
      <c r="AJU122" s="241">
        <f t="shared" si="1443"/>
        <v>7429.8430206000012</v>
      </c>
      <c r="AJV122" s="241">
        <f t="shared" si="1443"/>
        <v>647.72990435999998</v>
      </c>
      <c r="AJW122" s="241">
        <f t="shared" si="1443"/>
        <v>1028747.49516</v>
      </c>
      <c r="AJX122" s="241">
        <f t="shared" si="1443"/>
        <v>3810.1759080000002</v>
      </c>
      <c r="AJY122" s="241">
        <f t="shared" si="1443"/>
        <v>742.98430206</v>
      </c>
      <c r="AJZ122" s="241">
        <f t="shared" ref="AJZ122:ALM122" si="1444">VLOOKUP(AJZ68,$A$40:$C$63,3,FALSE)</f>
        <v>409593.91011</v>
      </c>
      <c r="AKA122" s="241">
        <f t="shared" si="1444"/>
        <v>247.66143402</v>
      </c>
      <c r="AKB122" s="241">
        <f t="shared" si="1444"/>
        <v>409593.91011</v>
      </c>
      <c r="AKC122" s="241">
        <f t="shared" si="1444"/>
        <v>7429.8430206000012</v>
      </c>
      <c r="AKD122" s="241">
        <f t="shared" si="1444"/>
        <v>1028747.49516</v>
      </c>
      <c r="AKE122" s="241">
        <f t="shared" si="1444"/>
        <v>419.11934988000007</v>
      </c>
      <c r="AKF122" s="241">
        <f t="shared" si="1444"/>
        <v>647.72990435999998</v>
      </c>
      <c r="AKG122" s="241">
        <f t="shared" si="1444"/>
        <v>3810.1759080000002</v>
      </c>
      <c r="AKH122" s="241">
        <f t="shared" si="1444"/>
        <v>15012.093077520001</v>
      </c>
      <c r="AKI122" s="241">
        <f t="shared" si="1444"/>
        <v>15012.093077520001</v>
      </c>
      <c r="AKJ122" s="241">
        <f t="shared" si="1444"/>
        <v>4838.9234031599999</v>
      </c>
      <c r="AKK122" s="241">
        <f t="shared" si="1444"/>
        <v>95254.397700000001</v>
      </c>
      <c r="AKL122" s="241">
        <f t="shared" si="1444"/>
        <v>80966.238045000006</v>
      </c>
      <c r="AKM122" s="241">
        <f t="shared" si="1444"/>
        <v>1085.90013378</v>
      </c>
      <c r="AKN122" s="241">
        <f t="shared" si="1444"/>
        <v>419.11934988000007</v>
      </c>
      <c r="AKO122" s="241">
        <f t="shared" si="1444"/>
        <v>514.37374757999999</v>
      </c>
      <c r="AKP122" s="241">
        <f t="shared" si="1444"/>
        <v>6820.2148753200008</v>
      </c>
      <c r="AKQ122" s="241">
        <f t="shared" si="1444"/>
        <v>4838.9234031599999</v>
      </c>
      <c r="AKR122" s="241">
        <f t="shared" si="1444"/>
        <v>247.66143402</v>
      </c>
      <c r="AKS122" s="241">
        <f t="shared" si="1444"/>
        <v>3810.1759080000002</v>
      </c>
      <c r="AKT122" s="241">
        <f t="shared" si="1444"/>
        <v>647.72990435999998</v>
      </c>
      <c r="AKU122" s="241">
        <f t="shared" si="1444"/>
        <v>333390.39195000002</v>
      </c>
      <c r="AKV122" s="241">
        <f t="shared" si="1444"/>
        <v>3810.1759080000002</v>
      </c>
      <c r="AKW122" s="241">
        <f t="shared" si="1444"/>
        <v>457.22110896000009</v>
      </c>
      <c r="AKX122" s="241">
        <f t="shared" si="1444"/>
        <v>7429.8430206000012</v>
      </c>
      <c r="AKY122" s="241">
        <f t="shared" si="1444"/>
        <v>4838.9234031599999</v>
      </c>
      <c r="AKZ122" s="241">
        <f t="shared" si="1444"/>
        <v>419.11934988000007</v>
      </c>
      <c r="ALA122" s="241">
        <f t="shared" si="1444"/>
        <v>95254.397700000001</v>
      </c>
      <c r="ALB122" s="241">
        <f t="shared" si="1444"/>
        <v>6820.2148753200008</v>
      </c>
      <c r="ALC122" s="241">
        <f t="shared" si="1444"/>
        <v>419.11934988000007</v>
      </c>
      <c r="ALD122" s="241">
        <f t="shared" si="1444"/>
        <v>419.11934988000007</v>
      </c>
      <c r="ALE122" s="241">
        <f t="shared" si="1444"/>
        <v>419.11934988000007</v>
      </c>
      <c r="ALF122" s="241">
        <f t="shared" si="1444"/>
        <v>1085.90013378</v>
      </c>
      <c r="ALG122" s="241">
        <f t="shared" si="1444"/>
        <v>6820.2148753200008</v>
      </c>
      <c r="ALH122" s="241">
        <f t="shared" si="1444"/>
        <v>742.98430206</v>
      </c>
      <c r="ALI122" s="241">
        <f t="shared" si="1444"/>
        <v>247.66143402</v>
      </c>
      <c r="ALJ122" s="241">
        <f t="shared" si="1444"/>
        <v>198.12914721600001</v>
      </c>
      <c r="ALK122" s="241">
        <f t="shared" si="1444"/>
        <v>6820.2148753200008</v>
      </c>
      <c r="ALL122" s="241">
        <f t="shared" si="1444"/>
        <v>7429.8430206000012</v>
      </c>
      <c r="ALM122" s="241">
        <f t="shared" si="1444"/>
        <v>1085.90013378</v>
      </c>
    </row>
    <row r="123" spans="1:1001" x14ac:dyDescent="0.25">
      <c r="A123">
        <v>4</v>
      </c>
      <c r="B123" s="241">
        <f t="shared" ref="B123:BM123" si="1445">VLOOKUP(B69,$A$40:$C$63,3,FALSE)</f>
        <v>1085.90013378</v>
      </c>
      <c r="C123" s="241">
        <f t="shared" si="1445"/>
        <v>1028747.49516</v>
      </c>
      <c r="D123" s="241">
        <f t="shared" si="1445"/>
        <v>514.37374757999999</v>
      </c>
      <c r="E123" s="241">
        <f t="shared" si="1445"/>
        <v>7429.8430206000012</v>
      </c>
      <c r="F123" s="241">
        <f t="shared" si="1445"/>
        <v>742.98430206</v>
      </c>
      <c r="G123" s="241">
        <f t="shared" si="1445"/>
        <v>457.22110896000009</v>
      </c>
      <c r="H123" s="241">
        <f t="shared" si="1445"/>
        <v>571.52638620000005</v>
      </c>
      <c r="I123" s="241">
        <f t="shared" si="1445"/>
        <v>333390.39195000002</v>
      </c>
      <c r="J123" s="241">
        <f t="shared" si="1445"/>
        <v>3810.1759080000002</v>
      </c>
      <c r="K123" s="241">
        <f t="shared" si="1445"/>
        <v>198.12914721600001</v>
      </c>
      <c r="L123" s="241">
        <f t="shared" si="1445"/>
        <v>647.72990435999998</v>
      </c>
      <c r="M123" s="241">
        <f t="shared" si="1445"/>
        <v>514.37374757999999</v>
      </c>
      <c r="N123" s="241">
        <f t="shared" si="1445"/>
        <v>514.37374757999999</v>
      </c>
      <c r="O123" s="241">
        <f t="shared" si="1445"/>
        <v>409593.91011</v>
      </c>
      <c r="P123" s="241">
        <f t="shared" si="1445"/>
        <v>15012.093077520001</v>
      </c>
      <c r="Q123" s="241">
        <f t="shared" si="1445"/>
        <v>419.11934988000007</v>
      </c>
      <c r="R123" s="241">
        <f t="shared" si="1445"/>
        <v>95254.397700000001</v>
      </c>
      <c r="S123" s="241">
        <f t="shared" si="1445"/>
        <v>4838.9234031599999</v>
      </c>
      <c r="T123" s="241">
        <f t="shared" si="1445"/>
        <v>247.66143402</v>
      </c>
      <c r="U123" s="241">
        <f t="shared" si="1445"/>
        <v>742.98430206</v>
      </c>
      <c r="V123" s="241">
        <f t="shared" si="1445"/>
        <v>15012.093077520001</v>
      </c>
      <c r="W123" s="241">
        <f t="shared" si="1445"/>
        <v>247661.43402000002</v>
      </c>
      <c r="X123" s="241">
        <f t="shared" si="1445"/>
        <v>8382.3869976000005</v>
      </c>
      <c r="Y123" s="241">
        <f t="shared" si="1445"/>
        <v>356251.44739799999</v>
      </c>
      <c r="Z123" s="241">
        <f t="shared" si="1445"/>
        <v>4838.9234031599999</v>
      </c>
      <c r="AA123" s="241">
        <f t="shared" si="1445"/>
        <v>647.72990435999998</v>
      </c>
      <c r="AB123" s="241">
        <f t="shared" si="1445"/>
        <v>6820.2148753200008</v>
      </c>
      <c r="AC123" s="241">
        <f t="shared" si="1445"/>
        <v>95254.397700000001</v>
      </c>
      <c r="AD123" s="241">
        <f t="shared" si="1445"/>
        <v>647.72990435999998</v>
      </c>
      <c r="AE123" s="241">
        <f t="shared" si="1445"/>
        <v>1028747.49516</v>
      </c>
      <c r="AF123" s="241">
        <f t="shared" si="1445"/>
        <v>647.72990435999998</v>
      </c>
      <c r="AG123" s="241">
        <f t="shared" si="1445"/>
        <v>1085.90013378</v>
      </c>
      <c r="AH123" s="241">
        <f t="shared" si="1445"/>
        <v>198.12914721600001</v>
      </c>
      <c r="AI123" s="241">
        <f t="shared" si="1445"/>
        <v>4838.9234031599999</v>
      </c>
      <c r="AJ123" s="241">
        <f t="shared" si="1445"/>
        <v>95254.397700000001</v>
      </c>
      <c r="AK123" s="241">
        <f t="shared" si="1445"/>
        <v>742.98430206</v>
      </c>
      <c r="AL123" s="241">
        <f t="shared" si="1445"/>
        <v>247661.43402000002</v>
      </c>
      <c r="AM123" s="241">
        <f t="shared" si="1445"/>
        <v>647.72990435999998</v>
      </c>
      <c r="AN123" s="241">
        <f t="shared" si="1445"/>
        <v>7429.8430206000012</v>
      </c>
      <c r="AO123" s="241">
        <f t="shared" si="1445"/>
        <v>4838.9234031599999</v>
      </c>
      <c r="AP123" s="241">
        <f t="shared" si="1445"/>
        <v>409593.91011</v>
      </c>
      <c r="AQ123" s="241">
        <f t="shared" si="1445"/>
        <v>647.72990435999998</v>
      </c>
      <c r="AR123" s="241">
        <f t="shared" si="1445"/>
        <v>390543.03057</v>
      </c>
      <c r="AS123" s="241">
        <f t="shared" si="1445"/>
        <v>356251.44739799999</v>
      </c>
      <c r="AT123" s="241">
        <f t="shared" si="1445"/>
        <v>571.52638620000005</v>
      </c>
      <c r="AU123" s="241">
        <f t="shared" si="1445"/>
        <v>1028747.49516</v>
      </c>
      <c r="AV123" s="241">
        <f t="shared" si="1445"/>
        <v>419.11934988000007</v>
      </c>
      <c r="AW123" s="241">
        <f t="shared" si="1445"/>
        <v>15012.093077520001</v>
      </c>
      <c r="AX123" s="241">
        <f t="shared" si="1445"/>
        <v>95254.397700000001</v>
      </c>
      <c r="AY123" s="241">
        <f t="shared" si="1445"/>
        <v>333390.39195000002</v>
      </c>
      <c r="AZ123" s="241">
        <f t="shared" si="1445"/>
        <v>6820.2148753200008</v>
      </c>
      <c r="BA123" s="241">
        <f t="shared" si="1445"/>
        <v>80966.238045000006</v>
      </c>
      <c r="BB123" s="241">
        <f t="shared" si="1445"/>
        <v>15012.093077520001</v>
      </c>
      <c r="BC123" s="241">
        <f t="shared" si="1445"/>
        <v>3810.1759080000002</v>
      </c>
      <c r="BD123" s="241">
        <f t="shared" si="1445"/>
        <v>247661.43402000002</v>
      </c>
      <c r="BE123" s="241">
        <f t="shared" si="1445"/>
        <v>409593.91011</v>
      </c>
      <c r="BF123" s="241">
        <f t="shared" si="1445"/>
        <v>419.11934988000007</v>
      </c>
      <c r="BG123" s="241">
        <f t="shared" si="1445"/>
        <v>1085.90013378</v>
      </c>
      <c r="BH123" s="241">
        <f t="shared" si="1445"/>
        <v>457.22110896000009</v>
      </c>
      <c r="BI123" s="241">
        <f t="shared" si="1445"/>
        <v>80966.238045000006</v>
      </c>
      <c r="BJ123" s="241">
        <f t="shared" si="1445"/>
        <v>457.22110896000009</v>
      </c>
      <c r="BK123" s="241">
        <f t="shared" si="1445"/>
        <v>6820.2148753200008</v>
      </c>
      <c r="BL123" s="241">
        <f t="shared" si="1445"/>
        <v>4838.9234031599999</v>
      </c>
      <c r="BM123" s="241">
        <f t="shared" si="1445"/>
        <v>514.37374757999999</v>
      </c>
      <c r="BN123" s="241">
        <f t="shared" ref="BN123:DY123" si="1446">VLOOKUP(BN69,$A$40:$C$63,3,FALSE)</f>
        <v>198.12914721600001</v>
      </c>
      <c r="BO123" s="241">
        <f t="shared" si="1446"/>
        <v>95254.397700000001</v>
      </c>
      <c r="BP123" s="241">
        <f t="shared" si="1446"/>
        <v>409593.91011</v>
      </c>
      <c r="BQ123" s="241">
        <f t="shared" si="1446"/>
        <v>3810.1759080000002</v>
      </c>
      <c r="BR123" s="241">
        <f t="shared" si="1446"/>
        <v>390543.03057</v>
      </c>
      <c r="BS123" s="241">
        <f t="shared" si="1446"/>
        <v>647.72990435999998</v>
      </c>
      <c r="BT123" s="241">
        <f t="shared" si="1446"/>
        <v>247.66143402</v>
      </c>
      <c r="BU123" s="241">
        <f t="shared" si="1446"/>
        <v>419.11934988000007</v>
      </c>
      <c r="BV123" s="241">
        <f t="shared" si="1446"/>
        <v>419.11934988000007</v>
      </c>
      <c r="BW123" s="241">
        <f t="shared" si="1446"/>
        <v>4838.9234031599999</v>
      </c>
      <c r="BX123" s="241">
        <f t="shared" si="1446"/>
        <v>15012.093077520001</v>
      </c>
      <c r="BY123" s="241">
        <f t="shared" si="1446"/>
        <v>409593.91011</v>
      </c>
      <c r="BZ123" s="241">
        <f t="shared" si="1446"/>
        <v>329.58021604200002</v>
      </c>
      <c r="CA123" s="241">
        <f t="shared" si="1446"/>
        <v>198.12914721600001</v>
      </c>
      <c r="CB123" s="241">
        <f t="shared" si="1446"/>
        <v>1028747.49516</v>
      </c>
      <c r="CC123" s="241">
        <f t="shared" si="1446"/>
        <v>95254.397700000001</v>
      </c>
      <c r="CD123" s="241">
        <f t="shared" si="1446"/>
        <v>390543.03057</v>
      </c>
      <c r="CE123" s="241">
        <f t="shared" si="1446"/>
        <v>333390.39195000002</v>
      </c>
      <c r="CF123" s="241">
        <f t="shared" si="1446"/>
        <v>7429.8430206000012</v>
      </c>
      <c r="CG123" s="241">
        <f t="shared" si="1446"/>
        <v>95254.397700000001</v>
      </c>
      <c r="CH123" s="241">
        <f t="shared" si="1446"/>
        <v>390543.03057</v>
      </c>
      <c r="CI123" s="241">
        <f t="shared" si="1446"/>
        <v>95254.397700000001</v>
      </c>
      <c r="CJ123" s="241">
        <f t="shared" si="1446"/>
        <v>742.98430206</v>
      </c>
      <c r="CK123" s="241">
        <f t="shared" si="1446"/>
        <v>571.52638620000005</v>
      </c>
      <c r="CL123" s="241">
        <f t="shared" si="1446"/>
        <v>1085.90013378</v>
      </c>
      <c r="CM123" s="241">
        <f t="shared" si="1446"/>
        <v>6820.2148753200008</v>
      </c>
      <c r="CN123" s="241">
        <f t="shared" si="1446"/>
        <v>409593.91011</v>
      </c>
      <c r="CO123" s="241">
        <f t="shared" si="1446"/>
        <v>742.98430206</v>
      </c>
      <c r="CP123" s="241">
        <f t="shared" si="1446"/>
        <v>329.58021604200002</v>
      </c>
      <c r="CQ123" s="241">
        <f t="shared" si="1446"/>
        <v>8382.3869976000005</v>
      </c>
      <c r="CR123" s="241">
        <f t="shared" si="1446"/>
        <v>80966.238045000006</v>
      </c>
      <c r="CS123" s="241">
        <f t="shared" si="1446"/>
        <v>95254.397700000001</v>
      </c>
      <c r="CT123" s="241">
        <f t="shared" si="1446"/>
        <v>8382.3869976000005</v>
      </c>
      <c r="CU123" s="241">
        <f t="shared" si="1446"/>
        <v>8382.3869976000005</v>
      </c>
      <c r="CV123" s="241">
        <f t="shared" si="1446"/>
        <v>419.11934988000007</v>
      </c>
      <c r="CW123" s="241">
        <f t="shared" si="1446"/>
        <v>6820.2148753200008</v>
      </c>
      <c r="CX123" s="241">
        <f t="shared" si="1446"/>
        <v>409593.91011</v>
      </c>
      <c r="CY123" s="241">
        <f t="shared" si="1446"/>
        <v>7429.8430206000012</v>
      </c>
      <c r="CZ123" s="241">
        <f t="shared" si="1446"/>
        <v>4838.9234031599999</v>
      </c>
      <c r="DA123" s="241">
        <f t="shared" si="1446"/>
        <v>571.52638620000005</v>
      </c>
      <c r="DB123" s="241">
        <f t="shared" si="1446"/>
        <v>3810.1759080000002</v>
      </c>
      <c r="DC123" s="241">
        <f t="shared" si="1446"/>
        <v>4838.9234031599999</v>
      </c>
      <c r="DD123" s="241">
        <f t="shared" si="1446"/>
        <v>329.58021604200002</v>
      </c>
      <c r="DE123" s="241">
        <f t="shared" si="1446"/>
        <v>329.58021604200002</v>
      </c>
      <c r="DF123" s="241">
        <f t="shared" si="1446"/>
        <v>95254.397700000001</v>
      </c>
      <c r="DG123" s="241">
        <f t="shared" si="1446"/>
        <v>247661.43402000002</v>
      </c>
      <c r="DH123" s="241">
        <f t="shared" si="1446"/>
        <v>80966.238045000006</v>
      </c>
      <c r="DI123" s="241">
        <f t="shared" si="1446"/>
        <v>356251.44739799999</v>
      </c>
      <c r="DJ123" s="241">
        <f t="shared" si="1446"/>
        <v>6820.2148753200008</v>
      </c>
      <c r="DK123" s="241">
        <f t="shared" si="1446"/>
        <v>647.72990435999998</v>
      </c>
      <c r="DL123" s="241">
        <f t="shared" si="1446"/>
        <v>514.37374757999999</v>
      </c>
      <c r="DM123" s="241">
        <f t="shared" si="1446"/>
        <v>95254.397700000001</v>
      </c>
      <c r="DN123" s="241">
        <f t="shared" si="1446"/>
        <v>8382.3869976000005</v>
      </c>
      <c r="DO123" s="241">
        <f t="shared" si="1446"/>
        <v>4838.9234031599999</v>
      </c>
      <c r="DP123" s="241">
        <f t="shared" si="1446"/>
        <v>457.22110896000009</v>
      </c>
      <c r="DQ123" s="241">
        <f t="shared" si="1446"/>
        <v>247661.43402000002</v>
      </c>
      <c r="DR123" s="241">
        <f t="shared" si="1446"/>
        <v>390543.03057</v>
      </c>
      <c r="DS123" s="241">
        <f t="shared" si="1446"/>
        <v>198.12914721600001</v>
      </c>
      <c r="DT123" s="241">
        <f t="shared" si="1446"/>
        <v>80966.238045000006</v>
      </c>
      <c r="DU123" s="241">
        <f t="shared" si="1446"/>
        <v>329.58021604200002</v>
      </c>
      <c r="DV123" s="241">
        <f t="shared" si="1446"/>
        <v>7429.8430206000012</v>
      </c>
      <c r="DW123" s="241">
        <f t="shared" si="1446"/>
        <v>647.72990435999998</v>
      </c>
      <c r="DX123" s="241">
        <f t="shared" si="1446"/>
        <v>457.22110896000009</v>
      </c>
      <c r="DY123" s="241">
        <f t="shared" si="1446"/>
        <v>514.37374757999999</v>
      </c>
      <c r="DZ123" s="241">
        <f t="shared" ref="DZ123:GK123" si="1447">VLOOKUP(DZ69,$A$40:$C$63,3,FALSE)</f>
        <v>6820.2148753200008</v>
      </c>
      <c r="EA123" s="241">
        <f t="shared" si="1447"/>
        <v>571.52638620000005</v>
      </c>
      <c r="EB123" s="241">
        <f t="shared" si="1447"/>
        <v>457.22110896000009</v>
      </c>
      <c r="EC123" s="241">
        <f t="shared" si="1447"/>
        <v>7429.8430206000012</v>
      </c>
      <c r="ED123" s="241">
        <f t="shared" si="1447"/>
        <v>15012.093077520001</v>
      </c>
      <c r="EE123" s="241">
        <f t="shared" si="1447"/>
        <v>80966.238045000006</v>
      </c>
      <c r="EF123" s="241">
        <f t="shared" si="1447"/>
        <v>409593.91011</v>
      </c>
      <c r="EG123" s="241">
        <f t="shared" si="1447"/>
        <v>514.37374757999999</v>
      </c>
      <c r="EH123" s="241">
        <f t="shared" si="1447"/>
        <v>742.98430206</v>
      </c>
      <c r="EI123" s="241">
        <f t="shared" si="1447"/>
        <v>409593.91011</v>
      </c>
      <c r="EJ123" s="241">
        <f t="shared" si="1447"/>
        <v>419.11934988000007</v>
      </c>
      <c r="EK123" s="241">
        <f t="shared" si="1447"/>
        <v>329.58021604200002</v>
      </c>
      <c r="EL123" s="241">
        <f t="shared" si="1447"/>
        <v>7429.8430206000012</v>
      </c>
      <c r="EM123" s="241">
        <f t="shared" si="1447"/>
        <v>7429.8430206000012</v>
      </c>
      <c r="EN123" s="241">
        <f t="shared" si="1447"/>
        <v>390543.03057</v>
      </c>
      <c r="EO123" s="241">
        <f t="shared" si="1447"/>
        <v>247.66143402</v>
      </c>
      <c r="EP123" s="241">
        <f t="shared" si="1447"/>
        <v>514.37374757999999</v>
      </c>
      <c r="EQ123" s="241">
        <f t="shared" si="1447"/>
        <v>333390.39195000002</v>
      </c>
      <c r="ER123" s="241">
        <f t="shared" si="1447"/>
        <v>390543.03057</v>
      </c>
      <c r="ES123" s="241">
        <f t="shared" si="1447"/>
        <v>95254.397700000001</v>
      </c>
      <c r="ET123" s="241">
        <f t="shared" si="1447"/>
        <v>647.72990435999998</v>
      </c>
      <c r="EU123" s="241">
        <f t="shared" si="1447"/>
        <v>6820.2148753200008</v>
      </c>
      <c r="EV123" s="241">
        <f t="shared" si="1447"/>
        <v>6820.2148753200008</v>
      </c>
      <c r="EW123" s="241">
        <f t="shared" si="1447"/>
        <v>247661.43402000002</v>
      </c>
      <c r="EX123" s="241">
        <f t="shared" si="1447"/>
        <v>1028747.49516</v>
      </c>
      <c r="EY123" s="241">
        <f t="shared" si="1447"/>
        <v>247661.43402000002</v>
      </c>
      <c r="EZ123" s="241">
        <f t="shared" si="1447"/>
        <v>419.11934988000007</v>
      </c>
      <c r="FA123" s="241">
        <f t="shared" si="1447"/>
        <v>247.66143402</v>
      </c>
      <c r="FB123" s="241">
        <f t="shared" si="1447"/>
        <v>419.11934988000007</v>
      </c>
      <c r="FC123" s="241">
        <f t="shared" si="1447"/>
        <v>6820.2148753200008</v>
      </c>
      <c r="FD123" s="241">
        <f t="shared" si="1447"/>
        <v>409593.91011</v>
      </c>
      <c r="FE123" s="241">
        <f t="shared" si="1447"/>
        <v>514.37374757999999</v>
      </c>
      <c r="FF123" s="241">
        <f t="shared" si="1447"/>
        <v>198.12914721600001</v>
      </c>
      <c r="FG123" s="241">
        <f t="shared" si="1447"/>
        <v>647.72990435999998</v>
      </c>
      <c r="FH123" s="241">
        <f t="shared" si="1447"/>
        <v>419.11934988000007</v>
      </c>
      <c r="FI123" s="241">
        <f t="shared" si="1447"/>
        <v>247.66143402</v>
      </c>
      <c r="FJ123" s="241">
        <f t="shared" si="1447"/>
        <v>247.66143402</v>
      </c>
      <c r="FK123" s="241">
        <f t="shared" si="1447"/>
        <v>647.72990435999998</v>
      </c>
      <c r="FL123" s="241">
        <f t="shared" si="1447"/>
        <v>409593.91011</v>
      </c>
      <c r="FM123" s="241">
        <f t="shared" si="1447"/>
        <v>1028747.49516</v>
      </c>
      <c r="FN123" s="241">
        <f t="shared" si="1447"/>
        <v>6820.2148753200008</v>
      </c>
      <c r="FO123" s="241">
        <f t="shared" si="1447"/>
        <v>457.22110896000009</v>
      </c>
      <c r="FP123" s="241">
        <f t="shared" si="1447"/>
        <v>571.52638620000005</v>
      </c>
      <c r="FQ123" s="241">
        <f t="shared" si="1447"/>
        <v>333390.39195000002</v>
      </c>
      <c r="FR123" s="241">
        <f t="shared" si="1447"/>
        <v>95254.397700000001</v>
      </c>
      <c r="FS123" s="241">
        <f t="shared" si="1447"/>
        <v>198.12914721600001</v>
      </c>
      <c r="FT123" s="241">
        <f t="shared" si="1447"/>
        <v>742.98430206</v>
      </c>
      <c r="FU123" s="241">
        <f t="shared" si="1447"/>
        <v>514.37374757999999</v>
      </c>
      <c r="FV123" s="241">
        <f t="shared" si="1447"/>
        <v>329.58021604200002</v>
      </c>
      <c r="FW123" s="241">
        <f t="shared" si="1447"/>
        <v>4838.9234031599999</v>
      </c>
      <c r="FX123" s="241">
        <f t="shared" si="1447"/>
        <v>198.12914721600001</v>
      </c>
      <c r="FY123" s="241">
        <f t="shared" si="1447"/>
        <v>15012.093077520001</v>
      </c>
      <c r="FZ123" s="241">
        <f t="shared" si="1447"/>
        <v>647.72990435999998</v>
      </c>
      <c r="GA123" s="241">
        <f t="shared" si="1447"/>
        <v>247661.43402000002</v>
      </c>
      <c r="GB123" s="241">
        <f t="shared" si="1447"/>
        <v>15012.093077520001</v>
      </c>
      <c r="GC123" s="241">
        <f t="shared" si="1447"/>
        <v>571.52638620000005</v>
      </c>
      <c r="GD123" s="241">
        <f t="shared" si="1447"/>
        <v>247661.43402000002</v>
      </c>
      <c r="GE123" s="241">
        <f t="shared" si="1447"/>
        <v>1028747.49516</v>
      </c>
      <c r="GF123" s="241">
        <f t="shared" si="1447"/>
        <v>329.58021604200002</v>
      </c>
      <c r="GG123" s="241">
        <f t="shared" si="1447"/>
        <v>7429.8430206000012</v>
      </c>
      <c r="GH123" s="241">
        <f t="shared" si="1447"/>
        <v>8382.3869976000005</v>
      </c>
      <c r="GI123" s="241">
        <f t="shared" si="1447"/>
        <v>247661.43402000002</v>
      </c>
      <c r="GJ123" s="241">
        <f t="shared" si="1447"/>
        <v>1028747.49516</v>
      </c>
      <c r="GK123" s="241">
        <f t="shared" si="1447"/>
        <v>457.22110896000009</v>
      </c>
      <c r="GL123" s="241">
        <f t="shared" ref="GL123:IW123" si="1448">VLOOKUP(GL69,$A$40:$C$63,3,FALSE)</f>
        <v>198.12914721600001</v>
      </c>
      <c r="GM123" s="241">
        <f t="shared" si="1448"/>
        <v>333390.39195000002</v>
      </c>
      <c r="GN123" s="241">
        <f t="shared" si="1448"/>
        <v>247661.43402000002</v>
      </c>
      <c r="GO123" s="241">
        <f t="shared" si="1448"/>
        <v>4838.9234031599999</v>
      </c>
      <c r="GP123" s="241">
        <f t="shared" si="1448"/>
        <v>647.72990435999998</v>
      </c>
      <c r="GQ123" s="241">
        <f t="shared" si="1448"/>
        <v>742.98430206</v>
      </c>
      <c r="GR123" s="241">
        <f t="shared" si="1448"/>
        <v>1085.90013378</v>
      </c>
      <c r="GS123" s="241">
        <f t="shared" si="1448"/>
        <v>6820.2148753200008</v>
      </c>
      <c r="GT123" s="241">
        <f t="shared" si="1448"/>
        <v>15012.093077520001</v>
      </c>
      <c r="GU123" s="241">
        <f t="shared" si="1448"/>
        <v>7429.8430206000012</v>
      </c>
      <c r="GV123" s="241">
        <f t="shared" si="1448"/>
        <v>6820.2148753200008</v>
      </c>
      <c r="GW123" s="241">
        <f t="shared" si="1448"/>
        <v>514.37374757999999</v>
      </c>
      <c r="GX123" s="241">
        <f t="shared" si="1448"/>
        <v>1085.90013378</v>
      </c>
      <c r="GY123" s="241">
        <f t="shared" si="1448"/>
        <v>1085.90013378</v>
      </c>
      <c r="GZ123" s="241">
        <f t="shared" si="1448"/>
        <v>7429.8430206000012</v>
      </c>
      <c r="HA123" s="241">
        <f t="shared" si="1448"/>
        <v>95254.397700000001</v>
      </c>
      <c r="HB123" s="241">
        <f t="shared" si="1448"/>
        <v>3810.1759080000002</v>
      </c>
      <c r="HC123" s="241">
        <f t="shared" si="1448"/>
        <v>742.98430206</v>
      </c>
      <c r="HD123" s="241">
        <f t="shared" si="1448"/>
        <v>7429.8430206000012</v>
      </c>
      <c r="HE123" s="241">
        <f t="shared" si="1448"/>
        <v>390543.03057</v>
      </c>
      <c r="HF123" s="241">
        <f t="shared" si="1448"/>
        <v>1085.90013378</v>
      </c>
      <c r="HG123" s="241">
        <f t="shared" si="1448"/>
        <v>647.72990435999998</v>
      </c>
      <c r="HH123" s="241">
        <f t="shared" si="1448"/>
        <v>1085.90013378</v>
      </c>
      <c r="HI123" s="241">
        <f t="shared" si="1448"/>
        <v>333390.39195000002</v>
      </c>
      <c r="HJ123" s="241">
        <f t="shared" si="1448"/>
        <v>514.37374757999999</v>
      </c>
      <c r="HK123" s="241">
        <f t="shared" si="1448"/>
        <v>419.11934988000007</v>
      </c>
      <c r="HL123" s="241">
        <f t="shared" si="1448"/>
        <v>247.66143402</v>
      </c>
      <c r="HM123" s="241">
        <f t="shared" si="1448"/>
        <v>8382.3869976000005</v>
      </c>
      <c r="HN123" s="241">
        <f t="shared" si="1448"/>
        <v>6820.2148753200008</v>
      </c>
      <c r="HO123" s="241">
        <f t="shared" si="1448"/>
        <v>15012.093077520001</v>
      </c>
      <c r="HP123" s="241">
        <f t="shared" si="1448"/>
        <v>247.66143402</v>
      </c>
      <c r="HQ123" s="241">
        <f t="shared" si="1448"/>
        <v>1028747.49516</v>
      </c>
      <c r="HR123" s="241">
        <f t="shared" si="1448"/>
        <v>333390.39195000002</v>
      </c>
      <c r="HS123" s="241">
        <f t="shared" si="1448"/>
        <v>6820.2148753200008</v>
      </c>
      <c r="HT123" s="241">
        <f t="shared" si="1448"/>
        <v>571.52638620000005</v>
      </c>
      <c r="HU123" s="241">
        <f t="shared" si="1448"/>
        <v>571.52638620000005</v>
      </c>
      <c r="HV123" s="241">
        <f t="shared" si="1448"/>
        <v>7429.8430206000012</v>
      </c>
      <c r="HW123" s="241">
        <f t="shared" si="1448"/>
        <v>1028747.49516</v>
      </c>
      <c r="HX123" s="241">
        <f t="shared" si="1448"/>
        <v>329.58021604200002</v>
      </c>
      <c r="HY123" s="241">
        <f t="shared" si="1448"/>
        <v>6820.2148753200008</v>
      </c>
      <c r="HZ123" s="241">
        <f t="shared" si="1448"/>
        <v>419.11934988000007</v>
      </c>
      <c r="IA123" s="241">
        <f t="shared" si="1448"/>
        <v>329.58021604200002</v>
      </c>
      <c r="IB123" s="241">
        <f t="shared" si="1448"/>
        <v>1028747.49516</v>
      </c>
      <c r="IC123" s="241">
        <f t="shared" si="1448"/>
        <v>247.66143402</v>
      </c>
      <c r="ID123" s="241">
        <f t="shared" si="1448"/>
        <v>247.66143402</v>
      </c>
      <c r="IE123" s="241">
        <f t="shared" si="1448"/>
        <v>80966.238045000006</v>
      </c>
      <c r="IF123" s="241">
        <f t="shared" si="1448"/>
        <v>457.22110896000009</v>
      </c>
      <c r="IG123" s="241">
        <f t="shared" si="1448"/>
        <v>198.12914721600001</v>
      </c>
      <c r="IH123" s="241">
        <f t="shared" si="1448"/>
        <v>647.72990435999998</v>
      </c>
      <c r="II123" s="241">
        <f t="shared" si="1448"/>
        <v>7429.8430206000012</v>
      </c>
      <c r="IJ123" s="241">
        <f t="shared" si="1448"/>
        <v>571.52638620000005</v>
      </c>
      <c r="IK123" s="241">
        <f t="shared" si="1448"/>
        <v>6820.2148753200008</v>
      </c>
      <c r="IL123" s="241">
        <f t="shared" si="1448"/>
        <v>457.22110896000009</v>
      </c>
      <c r="IM123" s="241">
        <f t="shared" si="1448"/>
        <v>247661.43402000002</v>
      </c>
      <c r="IN123" s="241">
        <f t="shared" si="1448"/>
        <v>8382.3869976000005</v>
      </c>
      <c r="IO123" s="241">
        <f t="shared" si="1448"/>
        <v>647.72990435999998</v>
      </c>
      <c r="IP123" s="241">
        <f t="shared" si="1448"/>
        <v>742.98430206</v>
      </c>
      <c r="IQ123" s="241">
        <f t="shared" si="1448"/>
        <v>333390.39195000002</v>
      </c>
      <c r="IR123" s="241">
        <f t="shared" si="1448"/>
        <v>329.58021604200002</v>
      </c>
      <c r="IS123" s="241">
        <f t="shared" si="1448"/>
        <v>329.58021604200002</v>
      </c>
      <c r="IT123" s="241">
        <f t="shared" si="1448"/>
        <v>80966.238045000006</v>
      </c>
      <c r="IU123" s="241">
        <f t="shared" si="1448"/>
        <v>95254.397700000001</v>
      </c>
      <c r="IV123" s="241">
        <f t="shared" si="1448"/>
        <v>247.66143402</v>
      </c>
      <c r="IW123" s="241">
        <f t="shared" si="1448"/>
        <v>198.12914721600001</v>
      </c>
      <c r="IX123" s="241">
        <f t="shared" ref="IX123:LI123" si="1449">VLOOKUP(IX69,$A$40:$C$63,3,FALSE)</f>
        <v>80966.238045000006</v>
      </c>
      <c r="IY123" s="241">
        <f t="shared" si="1449"/>
        <v>356251.44739799999</v>
      </c>
      <c r="IZ123" s="241">
        <f t="shared" si="1449"/>
        <v>409593.91011</v>
      </c>
      <c r="JA123" s="241">
        <f t="shared" si="1449"/>
        <v>3810.1759080000002</v>
      </c>
      <c r="JB123" s="241">
        <f t="shared" si="1449"/>
        <v>571.52638620000005</v>
      </c>
      <c r="JC123" s="241">
        <f t="shared" si="1449"/>
        <v>409593.91011</v>
      </c>
      <c r="JD123" s="241">
        <f t="shared" si="1449"/>
        <v>356251.44739799999</v>
      </c>
      <c r="JE123" s="241">
        <f t="shared" si="1449"/>
        <v>7429.8430206000012</v>
      </c>
      <c r="JF123" s="241">
        <f t="shared" si="1449"/>
        <v>3810.1759080000002</v>
      </c>
      <c r="JG123" s="241">
        <f t="shared" si="1449"/>
        <v>247661.43402000002</v>
      </c>
      <c r="JH123" s="241">
        <f t="shared" si="1449"/>
        <v>15012.093077520001</v>
      </c>
      <c r="JI123" s="241">
        <f t="shared" si="1449"/>
        <v>1085.90013378</v>
      </c>
      <c r="JJ123" s="241">
        <f t="shared" si="1449"/>
        <v>4838.9234031599999</v>
      </c>
      <c r="JK123" s="241">
        <f t="shared" si="1449"/>
        <v>419.11934988000007</v>
      </c>
      <c r="JL123" s="241">
        <f t="shared" si="1449"/>
        <v>4838.9234031599999</v>
      </c>
      <c r="JM123" s="241">
        <f t="shared" si="1449"/>
        <v>1085.90013378</v>
      </c>
      <c r="JN123" s="241">
        <f t="shared" si="1449"/>
        <v>333390.39195000002</v>
      </c>
      <c r="JO123" s="241">
        <f t="shared" si="1449"/>
        <v>80966.238045000006</v>
      </c>
      <c r="JP123" s="241">
        <f t="shared" si="1449"/>
        <v>80966.238045000006</v>
      </c>
      <c r="JQ123" s="241">
        <f t="shared" si="1449"/>
        <v>457.22110896000009</v>
      </c>
      <c r="JR123" s="241">
        <f t="shared" si="1449"/>
        <v>647.72990435999998</v>
      </c>
      <c r="JS123" s="241">
        <f t="shared" si="1449"/>
        <v>390543.03057</v>
      </c>
      <c r="JT123" s="241">
        <f t="shared" si="1449"/>
        <v>742.98430206</v>
      </c>
      <c r="JU123" s="241">
        <f t="shared" si="1449"/>
        <v>80966.238045000006</v>
      </c>
      <c r="JV123" s="241">
        <f t="shared" si="1449"/>
        <v>247.66143402</v>
      </c>
      <c r="JW123" s="241">
        <f t="shared" si="1449"/>
        <v>329.58021604200002</v>
      </c>
      <c r="JX123" s="241">
        <f t="shared" si="1449"/>
        <v>333390.39195000002</v>
      </c>
      <c r="JY123" s="241">
        <f t="shared" si="1449"/>
        <v>247661.43402000002</v>
      </c>
      <c r="JZ123" s="241">
        <f t="shared" si="1449"/>
        <v>390543.03057</v>
      </c>
      <c r="KA123" s="241">
        <f t="shared" si="1449"/>
        <v>356251.44739799999</v>
      </c>
      <c r="KB123" s="241">
        <f t="shared" si="1449"/>
        <v>1028747.49516</v>
      </c>
      <c r="KC123" s="241">
        <f t="shared" si="1449"/>
        <v>8382.3869976000005</v>
      </c>
      <c r="KD123" s="241">
        <f t="shared" si="1449"/>
        <v>742.98430206</v>
      </c>
      <c r="KE123" s="241">
        <f t="shared" si="1449"/>
        <v>80966.238045000006</v>
      </c>
      <c r="KF123" s="241">
        <f t="shared" si="1449"/>
        <v>647.72990435999998</v>
      </c>
      <c r="KG123" s="241">
        <f t="shared" si="1449"/>
        <v>333390.39195000002</v>
      </c>
      <c r="KH123" s="241">
        <f t="shared" si="1449"/>
        <v>514.37374757999999</v>
      </c>
      <c r="KI123" s="241">
        <f t="shared" si="1449"/>
        <v>356251.44739799999</v>
      </c>
      <c r="KJ123" s="241">
        <f t="shared" si="1449"/>
        <v>409593.91011</v>
      </c>
      <c r="KK123" s="241">
        <f t="shared" si="1449"/>
        <v>247661.43402000002</v>
      </c>
      <c r="KL123" s="241">
        <f t="shared" si="1449"/>
        <v>15012.093077520001</v>
      </c>
      <c r="KM123" s="241">
        <f t="shared" si="1449"/>
        <v>6820.2148753200008</v>
      </c>
      <c r="KN123" s="241">
        <f t="shared" si="1449"/>
        <v>390543.03057</v>
      </c>
      <c r="KO123" s="241">
        <f t="shared" si="1449"/>
        <v>356251.44739799999</v>
      </c>
      <c r="KP123" s="241">
        <f t="shared" si="1449"/>
        <v>247661.43402000002</v>
      </c>
      <c r="KQ123" s="241">
        <f t="shared" si="1449"/>
        <v>80966.238045000006</v>
      </c>
      <c r="KR123" s="241">
        <f t="shared" si="1449"/>
        <v>3810.1759080000002</v>
      </c>
      <c r="KS123" s="241">
        <f t="shared" si="1449"/>
        <v>4838.9234031599999</v>
      </c>
      <c r="KT123" s="241">
        <f t="shared" si="1449"/>
        <v>3810.1759080000002</v>
      </c>
      <c r="KU123" s="241">
        <f t="shared" si="1449"/>
        <v>6820.2148753200008</v>
      </c>
      <c r="KV123" s="241">
        <f t="shared" si="1449"/>
        <v>3810.1759080000002</v>
      </c>
      <c r="KW123" s="241">
        <f t="shared" si="1449"/>
        <v>742.98430206</v>
      </c>
      <c r="KX123" s="241">
        <f t="shared" si="1449"/>
        <v>514.37374757999999</v>
      </c>
      <c r="KY123" s="241">
        <f t="shared" si="1449"/>
        <v>247.66143402</v>
      </c>
      <c r="KZ123" s="241">
        <f t="shared" si="1449"/>
        <v>15012.093077520001</v>
      </c>
      <c r="LA123" s="241">
        <f t="shared" si="1449"/>
        <v>409593.91011</v>
      </c>
      <c r="LB123" s="241">
        <f t="shared" si="1449"/>
        <v>1028747.49516</v>
      </c>
      <c r="LC123" s="241">
        <f t="shared" si="1449"/>
        <v>8382.3869976000005</v>
      </c>
      <c r="LD123" s="241">
        <f t="shared" si="1449"/>
        <v>15012.093077520001</v>
      </c>
      <c r="LE123" s="241">
        <f t="shared" si="1449"/>
        <v>356251.44739799999</v>
      </c>
      <c r="LF123" s="241">
        <f t="shared" si="1449"/>
        <v>457.22110896000009</v>
      </c>
      <c r="LG123" s="241">
        <f t="shared" si="1449"/>
        <v>647.72990435999998</v>
      </c>
      <c r="LH123" s="241">
        <f t="shared" si="1449"/>
        <v>3810.1759080000002</v>
      </c>
      <c r="LI123" s="241">
        <f t="shared" si="1449"/>
        <v>3810.1759080000002</v>
      </c>
      <c r="LJ123" s="241">
        <f t="shared" ref="LJ123:NU123" si="1450">VLOOKUP(LJ69,$A$40:$C$63,3,FALSE)</f>
        <v>7429.8430206000012</v>
      </c>
      <c r="LK123" s="241">
        <f t="shared" si="1450"/>
        <v>409593.91011</v>
      </c>
      <c r="LL123" s="241">
        <f t="shared" si="1450"/>
        <v>8382.3869976000005</v>
      </c>
      <c r="LM123" s="241">
        <f t="shared" si="1450"/>
        <v>247661.43402000002</v>
      </c>
      <c r="LN123" s="241">
        <f t="shared" si="1450"/>
        <v>8382.3869976000005</v>
      </c>
      <c r="LO123" s="241">
        <f t="shared" si="1450"/>
        <v>390543.03057</v>
      </c>
      <c r="LP123" s="241">
        <f t="shared" si="1450"/>
        <v>4838.9234031599999</v>
      </c>
      <c r="LQ123" s="241">
        <f t="shared" si="1450"/>
        <v>95254.397700000001</v>
      </c>
      <c r="LR123" s="241">
        <f t="shared" si="1450"/>
        <v>1028747.49516</v>
      </c>
      <c r="LS123" s="241">
        <f t="shared" si="1450"/>
        <v>4838.9234031599999</v>
      </c>
      <c r="LT123" s="241">
        <f t="shared" si="1450"/>
        <v>419.11934988000007</v>
      </c>
      <c r="LU123" s="241">
        <f t="shared" si="1450"/>
        <v>4838.9234031599999</v>
      </c>
      <c r="LV123" s="241">
        <f t="shared" si="1450"/>
        <v>742.98430206</v>
      </c>
      <c r="LW123" s="241">
        <f t="shared" si="1450"/>
        <v>8382.3869976000005</v>
      </c>
      <c r="LX123" s="241">
        <f t="shared" si="1450"/>
        <v>247.66143402</v>
      </c>
      <c r="LY123" s="241">
        <f t="shared" si="1450"/>
        <v>6820.2148753200008</v>
      </c>
      <c r="LZ123" s="241">
        <f t="shared" si="1450"/>
        <v>390543.03057</v>
      </c>
      <c r="MA123" s="241">
        <f t="shared" si="1450"/>
        <v>15012.093077520001</v>
      </c>
      <c r="MB123" s="241">
        <f t="shared" si="1450"/>
        <v>80966.238045000006</v>
      </c>
      <c r="MC123" s="241">
        <f t="shared" si="1450"/>
        <v>390543.03057</v>
      </c>
      <c r="MD123" s="241">
        <f t="shared" si="1450"/>
        <v>742.98430206</v>
      </c>
      <c r="ME123" s="241">
        <f t="shared" si="1450"/>
        <v>198.12914721600001</v>
      </c>
      <c r="MF123" s="241">
        <f t="shared" si="1450"/>
        <v>356251.44739799999</v>
      </c>
      <c r="MG123" s="241">
        <f t="shared" si="1450"/>
        <v>8382.3869976000005</v>
      </c>
      <c r="MH123" s="241">
        <f t="shared" si="1450"/>
        <v>6820.2148753200008</v>
      </c>
      <c r="MI123" s="241">
        <f t="shared" si="1450"/>
        <v>198.12914721600001</v>
      </c>
      <c r="MJ123" s="241">
        <f t="shared" si="1450"/>
        <v>3810.1759080000002</v>
      </c>
      <c r="MK123" s="241">
        <f t="shared" si="1450"/>
        <v>80966.238045000006</v>
      </c>
      <c r="ML123" s="241">
        <f t="shared" si="1450"/>
        <v>457.22110896000009</v>
      </c>
      <c r="MM123" s="241">
        <f t="shared" si="1450"/>
        <v>390543.03057</v>
      </c>
      <c r="MN123" s="241">
        <f t="shared" si="1450"/>
        <v>571.52638620000005</v>
      </c>
      <c r="MO123" s="241">
        <f t="shared" si="1450"/>
        <v>1028747.49516</v>
      </c>
      <c r="MP123" s="241">
        <f t="shared" si="1450"/>
        <v>571.52638620000005</v>
      </c>
      <c r="MQ123" s="241">
        <f t="shared" si="1450"/>
        <v>3810.1759080000002</v>
      </c>
      <c r="MR123" s="241">
        <f t="shared" si="1450"/>
        <v>1085.90013378</v>
      </c>
      <c r="MS123" s="241">
        <f t="shared" si="1450"/>
        <v>514.37374757999999</v>
      </c>
      <c r="MT123" s="241">
        <f t="shared" si="1450"/>
        <v>198.12914721600001</v>
      </c>
      <c r="MU123" s="241">
        <f t="shared" si="1450"/>
        <v>390543.03057</v>
      </c>
      <c r="MV123" s="241">
        <f t="shared" si="1450"/>
        <v>3810.1759080000002</v>
      </c>
      <c r="MW123" s="241">
        <f t="shared" si="1450"/>
        <v>356251.44739799999</v>
      </c>
      <c r="MX123" s="241">
        <f t="shared" si="1450"/>
        <v>333390.39195000002</v>
      </c>
      <c r="MY123" s="241">
        <f t="shared" si="1450"/>
        <v>15012.093077520001</v>
      </c>
      <c r="MZ123" s="241">
        <f t="shared" si="1450"/>
        <v>647.72990435999998</v>
      </c>
      <c r="NA123" s="241">
        <f t="shared" si="1450"/>
        <v>95254.397700000001</v>
      </c>
      <c r="NB123" s="241">
        <f t="shared" si="1450"/>
        <v>390543.03057</v>
      </c>
      <c r="NC123" s="241">
        <f t="shared" si="1450"/>
        <v>333390.39195000002</v>
      </c>
      <c r="ND123" s="241">
        <f t="shared" si="1450"/>
        <v>333390.39195000002</v>
      </c>
      <c r="NE123" s="241">
        <f t="shared" si="1450"/>
        <v>7429.8430206000012</v>
      </c>
      <c r="NF123" s="241">
        <f t="shared" si="1450"/>
        <v>329.58021604200002</v>
      </c>
      <c r="NG123" s="241">
        <f t="shared" si="1450"/>
        <v>390543.03057</v>
      </c>
      <c r="NH123" s="241">
        <f t="shared" si="1450"/>
        <v>8382.3869976000005</v>
      </c>
      <c r="NI123" s="241">
        <f t="shared" si="1450"/>
        <v>247661.43402000002</v>
      </c>
      <c r="NJ123" s="241">
        <f t="shared" si="1450"/>
        <v>514.37374757999999</v>
      </c>
      <c r="NK123" s="241">
        <f t="shared" si="1450"/>
        <v>15012.093077520001</v>
      </c>
      <c r="NL123" s="241">
        <f t="shared" si="1450"/>
        <v>247.66143402</v>
      </c>
      <c r="NM123" s="241">
        <f t="shared" si="1450"/>
        <v>4838.9234031599999</v>
      </c>
      <c r="NN123" s="241">
        <f t="shared" si="1450"/>
        <v>647.72990435999998</v>
      </c>
      <c r="NO123" s="241">
        <f t="shared" si="1450"/>
        <v>15012.093077520001</v>
      </c>
      <c r="NP123" s="241">
        <f t="shared" si="1450"/>
        <v>95254.397700000001</v>
      </c>
      <c r="NQ123" s="241">
        <f t="shared" si="1450"/>
        <v>95254.397700000001</v>
      </c>
      <c r="NR123" s="241">
        <f t="shared" si="1450"/>
        <v>647.72990435999998</v>
      </c>
      <c r="NS123" s="241">
        <f t="shared" si="1450"/>
        <v>7429.8430206000012</v>
      </c>
      <c r="NT123" s="241">
        <f t="shared" si="1450"/>
        <v>647.72990435999998</v>
      </c>
      <c r="NU123" s="241">
        <f t="shared" si="1450"/>
        <v>571.52638620000005</v>
      </c>
      <c r="NV123" s="241">
        <f t="shared" ref="NV123:QG123" si="1451">VLOOKUP(NV69,$A$40:$C$63,3,FALSE)</f>
        <v>457.22110896000009</v>
      </c>
      <c r="NW123" s="241">
        <f t="shared" si="1451"/>
        <v>1028747.49516</v>
      </c>
      <c r="NX123" s="241">
        <f t="shared" si="1451"/>
        <v>390543.03057</v>
      </c>
      <c r="NY123" s="241">
        <f t="shared" si="1451"/>
        <v>3810.1759080000002</v>
      </c>
      <c r="NZ123" s="241">
        <f t="shared" si="1451"/>
        <v>514.37374757999999</v>
      </c>
      <c r="OA123" s="241">
        <f t="shared" si="1451"/>
        <v>390543.03057</v>
      </c>
      <c r="OB123" s="241">
        <f t="shared" si="1451"/>
        <v>742.98430206</v>
      </c>
      <c r="OC123" s="241">
        <f t="shared" si="1451"/>
        <v>247661.43402000002</v>
      </c>
      <c r="OD123" s="241">
        <f t="shared" si="1451"/>
        <v>571.52638620000005</v>
      </c>
      <c r="OE123" s="241">
        <f t="shared" si="1451"/>
        <v>409593.91011</v>
      </c>
      <c r="OF123" s="241">
        <f t="shared" si="1451"/>
        <v>3810.1759080000002</v>
      </c>
      <c r="OG123" s="241">
        <f t="shared" si="1451"/>
        <v>457.22110896000009</v>
      </c>
      <c r="OH123" s="241">
        <f t="shared" si="1451"/>
        <v>742.98430206</v>
      </c>
      <c r="OI123" s="241">
        <f t="shared" si="1451"/>
        <v>333390.39195000002</v>
      </c>
      <c r="OJ123" s="241">
        <f t="shared" si="1451"/>
        <v>8382.3869976000005</v>
      </c>
      <c r="OK123" s="241">
        <f t="shared" si="1451"/>
        <v>7429.8430206000012</v>
      </c>
      <c r="OL123" s="241">
        <f t="shared" si="1451"/>
        <v>457.22110896000009</v>
      </c>
      <c r="OM123" s="241">
        <f t="shared" si="1451"/>
        <v>329.58021604200002</v>
      </c>
      <c r="ON123" s="241">
        <f t="shared" si="1451"/>
        <v>3810.1759080000002</v>
      </c>
      <c r="OO123" s="241">
        <f t="shared" si="1451"/>
        <v>4838.9234031599999</v>
      </c>
      <c r="OP123" s="241">
        <f t="shared" si="1451"/>
        <v>15012.093077520001</v>
      </c>
      <c r="OQ123" s="241">
        <f t="shared" si="1451"/>
        <v>333390.39195000002</v>
      </c>
      <c r="OR123" s="241">
        <f t="shared" si="1451"/>
        <v>7429.8430206000012</v>
      </c>
      <c r="OS123" s="241">
        <f t="shared" si="1451"/>
        <v>80966.238045000006</v>
      </c>
      <c r="OT123" s="241">
        <f t="shared" si="1451"/>
        <v>8382.3869976000005</v>
      </c>
      <c r="OU123" s="241">
        <f t="shared" si="1451"/>
        <v>247.66143402</v>
      </c>
      <c r="OV123" s="241">
        <f t="shared" si="1451"/>
        <v>6820.2148753200008</v>
      </c>
      <c r="OW123" s="241">
        <f t="shared" si="1451"/>
        <v>409593.91011</v>
      </c>
      <c r="OX123" s="241">
        <f t="shared" si="1451"/>
        <v>95254.397700000001</v>
      </c>
      <c r="OY123" s="241">
        <f t="shared" si="1451"/>
        <v>333390.39195000002</v>
      </c>
      <c r="OZ123" s="241">
        <f t="shared" si="1451"/>
        <v>409593.91011</v>
      </c>
      <c r="PA123" s="241">
        <f t="shared" si="1451"/>
        <v>7429.8430206000012</v>
      </c>
      <c r="PB123" s="241">
        <f t="shared" si="1451"/>
        <v>4838.9234031599999</v>
      </c>
      <c r="PC123" s="241">
        <f t="shared" si="1451"/>
        <v>647.72990435999998</v>
      </c>
      <c r="PD123" s="241">
        <f t="shared" si="1451"/>
        <v>15012.093077520001</v>
      </c>
      <c r="PE123" s="241">
        <f t="shared" si="1451"/>
        <v>1028747.49516</v>
      </c>
      <c r="PF123" s="241">
        <f t="shared" si="1451"/>
        <v>247.66143402</v>
      </c>
      <c r="PG123" s="241">
        <f t="shared" si="1451"/>
        <v>356251.44739799999</v>
      </c>
      <c r="PH123" s="241">
        <f t="shared" si="1451"/>
        <v>647.72990435999998</v>
      </c>
      <c r="PI123" s="241">
        <f t="shared" si="1451"/>
        <v>15012.093077520001</v>
      </c>
      <c r="PJ123" s="241">
        <f t="shared" si="1451"/>
        <v>6820.2148753200008</v>
      </c>
      <c r="PK123" s="241">
        <f t="shared" si="1451"/>
        <v>647.72990435999998</v>
      </c>
      <c r="PL123" s="241">
        <f t="shared" si="1451"/>
        <v>1085.90013378</v>
      </c>
      <c r="PM123" s="241">
        <f t="shared" si="1451"/>
        <v>80966.238045000006</v>
      </c>
      <c r="PN123" s="241">
        <f t="shared" si="1451"/>
        <v>742.98430206</v>
      </c>
      <c r="PO123" s="241">
        <f t="shared" si="1451"/>
        <v>457.22110896000009</v>
      </c>
      <c r="PP123" s="241">
        <f t="shared" si="1451"/>
        <v>1028747.49516</v>
      </c>
      <c r="PQ123" s="241">
        <f t="shared" si="1451"/>
        <v>247.66143402</v>
      </c>
      <c r="PR123" s="241">
        <f t="shared" si="1451"/>
        <v>247.66143402</v>
      </c>
      <c r="PS123" s="241">
        <f t="shared" si="1451"/>
        <v>457.22110896000009</v>
      </c>
      <c r="PT123" s="241">
        <f t="shared" si="1451"/>
        <v>571.52638620000005</v>
      </c>
      <c r="PU123" s="241">
        <f t="shared" si="1451"/>
        <v>647.72990435999998</v>
      </c>
      <c r="PV123" s="241">
        <f t="shared" si="1451"/>
        <v>647.72990435999998</v>
      </c>
      <c r="PW123" s="241">
        <f t="shared" si="1451"/>
        <v>1085.90013378</v>
      </c>
      <c r="PX123" s="241">
        <f t="shared" si="1451"/>
        <v>247661.43402000002</v>
      </c>
      <c r="PY123" s="241">
        <f t="shared" si="1451"/>
        <v>15012.093077520001</v>
      </c>
      <c r="PZ123" s="241">
        <f t="shared" si="1451"/>
        <v>15012.093077520001</v>
      </c>
      <c r="QA123" s="241">
        <f t="shared" si="1451"/>
        <v>390543.03057</v>
      </c>
      <c r="QB123" s="241">
        <f t="shared" si="1451"/>
        <v>356251.44739799999</v>
      </c>
      <c r="QC123" s="241">
        <f t="shared" si="1451"/>
        <v>329.58021604200002</v>
      </c>
      <c r="QD123" s="241">
        <f t="shared" si="1451"/>
        <v>457.22110896000009</v>
      </c>
      <c r="QE123" s="241">
        <f t="shared" si="1451"/>
        <v>15012.093077520001</v>
      </c>
      <c r="QF123" s="241">
        <f t="shared" si="1451"/>
        <v>1028747.49516</v>
      </c>
      <c r="QG123" s="241">
        <f t="shared" si="1451"/>
        <v>514.37374757999999</v>
      </c>
      <c r="QH123" s="241">
        <f t="shared" ref="QH123:SS123" si="1452">VLOOKUP(QH69,$A$40:$C$63,3,FALSE)</f>
        <v>390543.03057</v>
      </c>
      <c r="QI123" s="241">
        <f t="shared" si="1452"/>
        <v>80966.238045000006</v>
      </c>
      <c r="QJ123" s="241">
        <f t="shared" si="1452"/>
        <v>7429.8430206000012</v>
      </c>
      <c r="QK123" s="241">
        <f t="shared" si="1452"/>
        <v>390543.03057</v>
      </c>
      <c r="QL123" s="241">
        <f t="shared" si="1452"/>
        <v>7429.8430206000012</v>
      </c>
      <c r="QM123" s="241">
        <f t="shared" si="1452"/>
        <v>8382.3869976000005</v>
      </c>
      <c r="QN123" s="241">
        <f t="shared" si="1452"/>
        <v>1085.90013378</v>
      </c>
      <c r="QO123" s="241">
        <f t="shared" si="1452"/>
        <v>8382.3869976000005</v>
      </c>
      <c r="QP123" s="241">
        <f t="shared" si="1452"/>
        <v>3810.1759080000002</v>
      </c>
      <c r="QQ123" s="241">
        <f t="shared" si="1452"/>
        <v>80966.238045000006</v>
      </c>
      <c r="QR123" s="241">
        <f t="shared" si="1452"/>
        <v>3810.1759080000002</v>
      </c>
      <c r="QS123" s="241">
        <f t="shared" si="1452"/>
        <v>4838.9234031599999</v>
      </c>
      <c r="QT123" s="241">
        <f t="shared" si="1452"/>
        <v>390543.03057</v>
      </c>
      <c r="QU123" s="241">
        <f t="shared" si="1452"/>
        <v>4838.9234031599999</v>
      </c>
      <c r="QV123" s="241">
        <f t="shared" si="1452"/>
        <v>742.98430206</v>
      </c>
      <c r="QW123" s="241">
        <f t="shared" si="1452"/>
        <v>247661.43402000002</v>
      </c>
      <c r="QX123" s="241">
        <f t="shared" si="1452"/>
        <v>419.11934988000007</v>
      </c>
      <c r="QY123" s="241">
        <f t="shared" si="1452"/>
        <v>514.37374757999999</v>
      </c>
      <c r="QZ123" s="241">
        <f t="shared" si="1452"/>
        <v>6820.2148753200008</v>
      </c>
      <c r="RA123" s="241">
        <f t="shared" si="1452"/>
        <v>390543.03057</v>
      </c>
      <c r="RB123" s="241">
        <f t="shared" si="1452"/>
        <v>95254.397700000001</v>
      </c>
      <c r="RC123" s="241">
        <f t="shared" si="1452"/>
        <v>247.66143402</v>
      </c>
      <c r="RD123" s="241">
        <f t="shared" si="1452"/>
        <v>8382.3869976000005</v>
      </c>
      <c r="RE123" s="241">
        <f t="shared" si="1452"/>
        <v>419.11934988000007</v>
      </c>
      <c r="RF123" s="241">
        <f t="shared" si="1452"/>
        <v>571.52638620000005</v>
      </c>
      <c r="RG123" s="241">
        <f t="shared" si="1452"/>
        <v>356251.44739799999</v>
      </c>
      <c r="RH123" s="241">
        <f t="shared" si="1452"/>
        <v>514.37374757999999</v>
      </c>
      <c r="RI123" s="241">
        <f t="shared" si="1452"/>
        <v>4838.9234031599999</v>
      </c>
      <c r="RJ123" s="241">
        <f t="shared" si="1452"/>
        <v>6820.2148753200008</v>
      </c>
      <c r="RK123" s="241">
        <f t="shared" si="1452"/>
        <v>409593.91011</v>
      </c>
      <c r="RL123" s="241">
        <f t="shared" si="1452"/>
        <v>80966.238045000006</v>
      </c>
      <c r="RM123" s="241">
        <f t="shared" si="1452"/>
        <v>247.66143402</v>
      </c>
      <c r="RN123" s="241">
        <f t="shared" si="1452"/>
        <v>8382.3869976000005</v>
      </c>
      <c r="RO123" s="241">
        <f t="shared" si="1452"/>
        <v>247661.43402000002</v>
      </c>
      <c r="RP123" s="241">
        <f t="shared" si="1452"/>
        <v>15012.093077520001</v>
      </c>
      <c r="RQ123" s="241">
        <f t="shared" si="1452"/>
        <v>80966.238045000006</v>
      </c>
      <c r="RR123" s="241">
        <f t="shared" si="1452"/>
        <v>409593.91011</v>
      </c>
      <c r="RS123" s="241">
        <f t="shared" si="1452"/>
        <v>514.37374757999999</v>
      </c>
      <c r="RT123" s="241">
        <f t="shared" si="1452"/>
        <v>329.58021604200002</v>
      </c>
      <c r="RU123" s="241">
        <f t="shared" si="1452"/>
        <v>647.72990435999998</v>
      </c>
      <c r="RV123" s="241">
        <f t="shared" si="1452"/>
        <v>409593.91011</v>
      </c>
      <c r="RW123" s="241">
        <f t="shared" si="1452"/>
        <v>457.22110896000009</v>
      </c>
      <c r="RX123" s="241">
        <f t="shared" si="1452"/>
        <v>247661.43402000002</v>
      </c>
      <c r="RY123" s="241">
        <f t="shared" si="1452"/>
        <v>4838.9234031599999</v>
      </c>
      <c r="RZ123" s="241">
        <f t="shared" si="1452"/>
        <v>80966.238045000006</v>
      </c>
      <c r="SA123" s="241">
        <f t="shared" si="1452"/>
        <v>7429.8430206000012</v>
      </c>
      <c r="SB123" s="241">
        <f t="shared" si="1452"/>
        <v>390543.03057</v>
      </c>
      <c r="SC123" s="241">
        <f t="shared" si="1452"/>
        <v>198.12914721600001</v>
      </c>
      <c r="SD123" s="241">
        <f t="shared" si="1452"/>
        <v>1085.90013378</v>
      </c>
      <c r="SE123" s="241">
        <f t="shared" si="1452"/>
        <v>333390.39195000002</v>
      </c>
      <c r="SF123" s="241">
        <f t="shared" si="1452"/>
        <v>409593.91011</v>
      </c>
      <c r="SG123" s="241">
        <f t="shared" si="1452"/>
        <v>419.11934988000007</v>
      </c>
      <c r="SH123" s="241">
        <f t="shared" si="1452"/>
        <v>329.58021604200002</v>
      </c>
      <c r="SI123" s="241">
        <f t="shared" si="1452"/>
        <v>390543.03057</v>
      </c>
      <c r="SJ123" s="241">
        <f t="shared" si="1452"/>
        <v>80966.238045000006</v>
      </c>
      <c r="SK123" s="241">
        <f t="shared" si="1452"/>
        <v>4838.9234031599999</v>
      </c>
      <c r="SL123" s="241">
        <f t="shared" si="1452"/>
        <v>4838.9234031599999</v>
      </c>
      <c r="SM123" s="241">
        <f t="shared" si="1452"/>
        <v>7429.8430206000012</v>
      </c>
      <c r="SN123" s="241">
        <f t="shared" si="1452"/>
        <v>409593.91011</v>
      </c>
      <c r="SO123" s="241">
        <f t="shared" si="1452"/>
        <v>15012.093077520001</v>
      </c>
      <c r="SP123" s="241">
        <f t="shared" si="1452"/>
        <v>247.66143402</v>
      </c>
      <c r="SQ123" s="241">
        <f t="shared" si="1452"/>
        <v>80966.238045000006</v>
      </c>
      <c r="SR123" s="241">
        <f t="shared" si="1452"/>
        <v>514.37374757999999</v>
      </c>
      <c r="SS123" s="241">
        <f t="shared" si="1452"/>
        <v>7429.8430206000012</v>
      </c>
      <c r="ST123" s="241">
        <f t="shared" ref="ST123:VE123" si="1453">VLOOKUP(ST69,$A$40:$C$63,3,FALSE)</f>
        <v>1028747.49516</v>
      </c>
      <c r="SU123" s="241">
        <f t="shared" si="1453"/>
        <v>95254.397700000001</v>
      </c>
      <c r="SV123" s="241">
        <f t="shared" si="1453"/>
        <v>4838.9234031599999</v>
      </c>
      <c r="SW123" s="241">
        <f t="shared" si="1453"/>
        <v>457.22110896000009</v>
      </c>
      <c r="SX123" s="241">
        <f t="shared" si="1453"/>
        <v>247.66143402</v>
      </c>
      <c r="SY123" s="241">
        <f t="shared" si="1453"/>
        <v>419.11934988000007</v>
      </c>
      <c r="SZ123" s="241">
        <f t="shared" si="1453"/>
        <v>3810.1759080000002</v>
      </c>
      <c r="TA123" s="241">
        <f t="shared" si="1453"/>
        <v>247661.43402000002</v>
      </c>
      <c r="TB123" s="241">
        <f t="shared" si="1453"/>
        <v>514.37374757999999</v>
      </c>
      <c r="TC123" s="241">
        <f t="shared" si="1453"/>
        <v>7429.8430206000012</v>
      </c>
      <c r="TD123" s="241">
        <f t="shared" si="1453"/>
        <v>514.37374757999999</v>
      </c>
      <c r="TE123" s="241">
        <f t="shared" si="1453"/>
        <v>329.58021604200002</v>
      </c>
      <c r="TF123" s="241">
        <f t="shared" si="1453"/>
        <v>3810.1759080000002</v>
      </c>
      <c r="TG123" s="241">
        <f t="shared" si="1453"/>
        <v>80966.238045000006</v>
      </c>
      <c r="TH123" s="241">
        <f t="shared" si="1453"/>
        <v>247661.43402000002</v>
      </c>
      <c r="TI123" s="241">
        <f t="shared" si="1453"/>
        <v>647.72990435999998</v>
      </c>
      <c r="TJ123" s="241">
        <f t="shared" si="1453"/>
        <v>647.72990435999998</v>
      </c>
      <c r="TK123" s="241">
        <f t="shared" si="1453"/>
        <v>15012.093077520001</v>
      </c>
      <c r="TL123" s="241">
        <f t="shared" si="1453"/>
        <v>742.98430206</v>
      </c>
      <c r="TM123" s="241">
        <f t="shared" si="1453"/>
        <v>742.98430206</v>
      </c>
      <c r="TN123" s="241">
        <f t="shared" si="1453"/>
        <v>8382.3869976000005</v>
      </c>
      <c r="TO123" s="241">
        <f t="shared" si="1453"/>
        <v>457.22110896000009</v>
      </c>
      <c r="TP123" s="241">
        <f t="shared" si="1453"/>
        <v>457.22110896000009</v>
      </c>
      <c r="TQ123" s="241">
        <f t="shared" si="1453"/>
        <v>80966.238045000006</v>
      </c>
      <c r="TR123" s="241">
        <f t="shared" si="1453"/>
        <v>3810.1759080000002</v>
      </c>
      <c r="TS123" s="241">
        <f t="shared" si="1453"/>
        <v>198.12914721600001</v>
      </c>
      <c r="TT123" s="241">
        <f t="shared" si="1453"/>
        <v>457.22110896000009</v>
      </c>
      <c r="TU123" s="241">
        <f t="shared" si="1453"/>
        <v>4838.9234031599999</v>
      </c>
      <c r="TV123" s="241">
        <f t="shared" si="1453"/>
        <v>356251.44739799999</v>
      </c>
      <c r="TW123" s="241">
        <f t="shared" si="1453"/>
        <v>4838.9234031599999</v>
      </c>
      <c r="TX123" s="241">
        <f t="shared" si="1453"/>
        <v>6820.2148753200008</v>
      </c>
      <c r="TY123" s="241">
        <f t="shared" si="1453"/>
        <v>333390.39195000002</v>
      </c>
      <c r="TZ123" s="241">
        <f t="shared" si="1453"/>
        <v>457.22110896000009</v>
      </c>
      <c r="UA123" s="241">
        <f t="shared" si="1453"/>
        <v>247661.43402000002</v>
      </c>
      <c r="UB123" s="241">
        <f t="shared" si="1453"/>
        <v>457.22110896000009</v>
      </c>
      <c r="UC123" s="241">
        <f t="shared" si="1453"/>
        <v>6820.2148753200008</v>
      </c>
      <c r="UD123" s="241">
        <f t="shared" si="1453"/>
        <v>1028747.49516</v>
      </c>
      <c r="UE123" s="241">
        <f t="shared" si="1453"/>
        <v>390543.03057</v>
      </c>
      <c r="UF123" s="241">
        <f t="shared" si="1453"/>
        <v>1028747.49516</v>
      </c>
      <c r="UG123" s="241">
        <f t="shared" si="1453"/>
        <v>457.22110896000009</v>
      </c>
      <c r="UH123" s="241">
        <f t="shared" si="1453"/>
        <v>647.72990435999998</v>
      </c>
      <c r="UI123" s="241">
        <f t="shared" si="1453"/>
        <v>6820.2148753200008</v>
      </c>
      <c r="UJ123" s="241">
        <f t="shared" si="1453"/>
        <v>333390.39195000002</v>
      </c>
      <c r="UK123" s="241">
        <f t="shared" si="1453"/>
        <v>647.72990435999998</v>
      </c>
      <c r="UL123" s="241">
        <f t="shared" si="1453"/>
        <v>247661.43402000002</v>
      </c>
      <c r="UM123" s="241">
        <f t="shared" si="1453"/>
        <v>409593.91011</v>
      </c>
      <c r="UN123" s="241">
        <f t="shared" si="1453"/>
        <v>198.12914721600001</v>
      </c>
      <c r="UO123" s="241">
        <f t="shared" si="1453"/>
        <v>1085.90013378</v>
      </c>
      <c r="UP123" s="241">
        <f t="shared" si="1453"/>
        <v>571.52638620000005</v>
      </c>
      <c r="UQ123" s="241">
        <f t="shared" si="1453"/>
        <v>80966.238045000006</v>
      </c>
      <c r="UR123" s="241">
        <f t="shared" si="1453"/>
        <v>329.58021604200002</v>
      </c>
      <c r="US123" s="241">
        <f t="shared" si="1453"/>
        <v>7429.8430206000012</v>
      </c>
      <c r="UT123" s="241">
        <f t="shared" si="1453"/>
        <v>95254.397700000001</v>
      </c>
      <c r="UU123" s="241">
        <f t="shared" si="1453"/>
        <v>8382.3869976000005</v>
      </c>
      <c r="UV123" s="241">
        <f t="shared" si="1453"/>
        <v>356251.44739799999</v>
      </c>
      <c r="UW123" s="241">
        <f t="shared" si="1453"/>
        <v>95254.397700000001</v>
      </c>
      <c r="UX123" s="241">
        <f t="shared" si="1453"/>
        <v>419.11934988000007</v>
      </c>
      <c r="UY123" s="241">
        <f t="shared" si="1453"/>
        <v>95254.397700000001</v>
      </c>
      <c r="UZ123" s="241">
        <f t="shared" si="1453"/>
        <v>247.66143402</v>
      </c>
      <c r="VA123" s="241">
        <f t="shared" si="1453"/>
        <v>742.98430206</v>
      </c>
      <c r="VB123" s="241">
        <f t="shared" si="1453"/>
        <v>15012.093077520001</v>
      </c>
      <c r="VC123" s="241">
        <f t="shared" si="1453"/>
        <v>457.22110896000009</v>
      </c>
      <c r="VD123" s="241">
        <f t="shared" si="1453"/>
        <v>15012.093077520001</v>
      </c>
      <c r="VE123" s="241">
        <f t="shared" si="1453"/>
        <v>198.12914721600001</v>
      </c>
      <c r="VF123" s="241">
        <f t="shared" ref="VF123:XQ123" si="1454">VLOOKUP(VF69,$A$40:$C$63,3,FALSE)</f>
        <v>198.12914721600001</v>
      </c>
      <c r="VG123" s="241">
        <f t="shared" si="1454"/>
        <v>742.98430206</v>
      </c>
      <c r="VH123" s="241">
        <f t="shared" si="1454"/>
        <v>247661.43402000002</v>
      </c>
      <c r="VI123" s="241">
        <f t="shared" si="1454"/>
        <v>419.11934988000007</v>
      </c>
      <c r="VJ123" s="241">
        <f t="shared" si="1454"/>
        <v>15012.093077520001</v>
      </c>
      <c r="VK123" s="241">
        <f t="shared" si="1454"/>
        <v>8382.3869976000005</v>
      </c>
      <c r="VL123" s="241">
        <f t="shared" si="1454"/>
        <v>247.66143402</v>
      </c>
      <c r="VM123" s="241">
        <f t="shared" si="1454"/>
        <v>419.11934988000007</v>
      </c>
      <c r="VN123" s="241">
        <f t="shared" si="1454"/>
        <v>1028747.49516</v>
      </c>
      <c r="VO123" s="241">
        <f t="shared" si="1454"/>
        <v>514.37374757999999</v>
      </c>
      <c r="VP123" s="241">
        <f t="shared" si="1454"/>
        <v>3810.1759080000002</v>
      </c>
      <c r="VQ123" s="241">
        <f t="shared" si="1454"/>
        <v>3810.1759080000002</v>
      </c>
      <c r="VR123" s="241">
        <f t="shared" si="1454"/>
        <v>333390.39195000002</v>
      </c>
      <c r="VS123" s="241">
        <f t="shared" si="1454"/>
        <v>3810.1759080000002</v>
      </c>
      <c r="VT123" s="241">
        <f t="shared" si="1454"/>
        <v>419.11934988000007</v>
      </c>
      <c r="VU123" s="241">
        <f t="shared" si="1454"/>
        <v>198.12914721600001</v>
      </c>
      <c r="VV123" s="241">
        <f t="shared" si="1454"/>
        <v>333390.39195000002</v>
      </c>
      <c r="VW123" s="241">
        <f t="shared" si="1454"/>
        <v>95254.397700000001</v>
      </c>
      <c r="VX123" s="241">
        <f t="shared" si="1454"/>
        <v>3810.1759080000002</v>
      </c>
      <c r="VY123" s="241">
        <f t="shared" si="1454"/>
        <v>419.11934988000007</v>
      </c>
      <c r="VZ123" s="241">
        <f t="shared" si="1454"/>
        <v>198.12914721600001</v>
      </c>
      <c r="WA123" s="241">
        <f t="shared" si="1454"/>
        <v>419.11934988000007</v>
      </c>
      <c r="WB123" s="241">
        <f t="shared" si="1454"/>
        <v>3810.1759080000002</v>
      </c>
      <c r="WC123" s="241">
        <f t="shared" si="1454"/>
        <v>6820.2148753200008</v>
      </c>
      <c r="WD123" s="241">
        <f t="shared" si="1454"/>
        <v>95254.397700000001</v>
      </c>
      <c r="WE123" s="241">
        <f t="shared" si="1454"/>
        <v>419.11934988000007</v>
      </c>
      <c r="WF123" s="241">
        <f t="shared" si="1454"/>
        <v>514.37374757999999</v>
      </c>
      <c r="WG123" s="241">
        <f t="shared" si="1454"/>
        <v>8382.3869976000005</v>
      </c>
      <c r="WH123" s="241">
        <f t="shared" si="1454"/>
        <v>80966.238045000006</v>
      </c>
      <c r="WI123" s="241">
        <f t="shared" si="1454"/>
        <v>333390.39195000002</v>
      </c>
      <c r="WJ123" s="241">
        <f t="shared" si="1454"/>
        <v>329.58021604200002</v>
      </c>
      <c r="WK123" s="241">
        <f t="shared" si="1454"/>
        <v>1085.90013378</v>
      </c>
      <c r="WL123" s="241">
        <f t="shared" si="1454"/>
        <v>247661.43402000002</v>
      </c>
      <c r="WM123" s="241">
        <f t="shared" si="1454"/>
        <v>647.72990435999998</v>
      </c>
      <c r="WN123" s="241">
        <f t="shared" si="1454"/>
        <v>247661.43402000002</v>
      </c>
      <c r="WO123" s="241">
        <f t="shared" si="1454"/>
        <v>247.66143402</v>
      </c>
      <c r="WP123" s="241">
        <f t="shared" si="1454"/>
        <v>647.72990435999998</v>
      </c>
      <c r="WQ123" s="241">
        <f t="shared" si="1454"/>
        <v>247661.43402000002</v>
      </c>
      <c r="WR123" s="241">
        <f t="shared" si="1454"/>
        <v>1028747.49516</v>
      </c>
      <c r="WS123" s="241">
        <f t="shared" si="1454"/>
        <v>80966.238045000006</v>
      </c>
      <c r="WT123" s="241">
        <f t="shared" si="1454"/>
        <v>329.58021604200002</v>
      </c>
      <c r="WU123" s="241">
        <f t="shared" si="1454"/>
        <v>457.22110896000009</v>
      </c>
      <c r="WV123" s="241">
        <f t="shared" si="1454"/>
        <v>742.98430206</v>
      </c>
      <c r="WW123" s="241">
        <f t="shared" si="1454"/>
        <v>95254.397700000001</v>
      </c>
      <c r="WX123" s="241">
        <f t="shared" si="1454"/>
        <v>1085.90013378</v>
      </c>
      <c r="WY123" s="241">
        <f t="shared" si="1454"/>
        <v>95254.397700000001</v>
      </c>
      <c r="WZ123" s="241">
        <f t="shared" si="1454"/>
        <v>8382.3869976000005</v>
      </c>
      <c r="XA123" s="241">
        <f t="shared" si="1454"/>
        <v>333390.39195000002</v>
      </c>
      <c r="XB123" s="241">
        <f t="shared" si="1454"/>
        <v>647.72990435999998</v>
      </c>
      <c r="XC123" s="241">
        <f t="shared" si="1454"/>
        <v>15012.093077520001</v>
      </c>
      <c r="XD123" s="241">
        <f t="shared" si="1454"/>
        <v>6820.2148753200008</v>
      </c>
      <c r="XE123" s="241">
        <f t="shared" si="1454"/>
        <v>198.12914721600001</v>
      </c>
      <c r="XF123" s="241">
        <f t="shared" si="1454"/>
        <v>198.12914721600001</v>
      </c>
      <c r="XG123" s="241">
        <f t="shared" si="1454"/>
        <v>247.66143402</v>
      </c>
      <c r="XH123" s="241">
        <f t="shared" si="1454"/>
        <v>333390.39195000002</v>
      </c>
      <c r="XI123" s="241">
        <f t="shared" si="1454"/>
        <v>7429.8430206000012</v>
      </c>
      <c r="XJ123" s="241">
        <f t="shared" si="1454"/>
        <v>3810.1759080000002</v>
      </c>
      <c r="XK123" s="241">
        <f t="shared" si="1454"/>
        <v>571.52638620000005</v>
      </c>
      <c r="XL123" s="241">
        <f t="shared" si="1454"/>
        <v>95254.397700000001</v>
      </c>
      <c r="XM123" s="241">
        <f t="shared" si="1454"/>
        <v>333390.39195000002</v>
      </c>
      <c r="XN123" s="241">
        <f t="shared" si="1454"/>
        <v>1028747.49516</v>
      </c>
      <c r="XO123" s="241">
        <f t="shared" si="1454"/>
        <v>390543.03057</v>
      </c>
      <c r="XP123" s="241">
        <f t="shared" si="1454"/>
        <v>15012.093077520001</v>
      </c>
      <c r="XQ123" s="241">
        <f t="shared" si="1454"/>
        <v>571.52638620000005</v>
      </c>
      <c r="XR123" s="241">
        <f t="shared" ref="XR123:AAC123" si="1455">VLOOKUP(XR69,$A$40:$C$63,3,FALSE)</f>
        <v>356251.44739799999</v>
      </c>
      <c r="XS123" s="241">
        <f t="shared" si="1455"/>
        <v>647.72990435999998</v>
      </c>
      <c r="XT123" s="241">
        <f t="shared" si="1455"/>
        <v>95254.397700000001</v>
      </c>
      <c r="XU123" s="241">
        <f t="shared" si="1455"/>
        <v>356251.44739799999</v>
      </c>
      <c r="XV123" s="241">
        <f t="shared" si="1455"/>
        <v>80966.238045000006</v>
      </c>
      <c r="XW123" s="241">
        <f t="shared" si="1455"/>
        <v>329.58021604200002</v>
      </c>
      <c r="XX123" s="241">
        <f t="shared" si="1455"/>
        <v>95254.397700000001</v>
      </c>
      <c r="XY123" s="241">
        <f t="shared" si="1455"/>
        <v>8382.3869976000005</v>
      </c>
      <c r="XZ123" s="241">
        <f t="shared" si="1455"/>
        <v>419.11934988000007</v>
      </c>
      <c r="YA123" s="241">
        <f t="shared" si="1455"/>
        <v>247.66143402</v>
      </c>
      <c r="YB123" s="241">
        <f t="shared" si="1455"/>
        <v>742.98430206</v>
      </c>
      <c r="YC123" s="241">
        <f t="shared" si="1455"/>
        <v>15012.093077520001</v>
      </c>
      <c r="YD123" s="241">
        <f t="shared" si="1455"/>
        <v>1028747.49516</v>
      </c>
      <c r="YE123" s="241">
        <f t="shared" si="1455"/>
        <v>95254.397700000001</v>
      </c>
      <c r="YF123" s="241">
        <f t="shared" si="1455"/>
        <v>198.12914721600001</v>
      </c>
      <c r="YG123" s="241">
        <f t="shared" si="1455"/>
        <v>571.52638620000005</v>
      </c>
      <c r="YH123" s="241">
        <f t="shared" si="1455"/>
        <v>514.37374757999999</v>
      </c>
      <c r="YI123" s="241">
        <f t="shared" si="1455"/>
        <v>247661.43402000002</v>
      </c>
      <c r="YJ123" s="241">
        <f t="shared" si="1455"/>
        <v>6820.2148753200008</v>
      </c>
      <c r="YK123" s="241">
        <f t="shared" si="1455"/>
        <v>333390.39195000002</v>
      </c>
      <c r="YL123" s="241">
        <f t="shared" si="1455"/>
        <v>571.52638620000005</v>
      </c>
      <c r="YM123" s="241">
        <f t="shared" si="1455"/>
        <v>1085.90013378</v>
      </c>
      <c r="YN123" s="241">
        <f t="shared" si="1455"/>
        <v>95254.397700000001</v>
      </c>
      <c r="YO123" s="241">
        <f t="shared" si="1455"/>
        <v>1085.90013378</v>
      </c>
      <c r="YP123" s="241">
        <f t="shared" si="1455"/>
        <v>1028747.49516</v>
      </c>
      <c r="YQ123" s="241">
        <f t="shared" si="1455"/>
        <v>6820.2148753200008</v>
      </c>
      <c r="YR123" s="241">
        <f t="shared" si="1455"/>
        <v>571.52638620000005</v>
      </c>
      <c r="YS123" s="241">
        <f t="shared" si="1455"/>
        <v>6820.2148753200008</v>
      </c>
      <c r="YT123" s="241">
        <f t="shared" si="1455"/>
        <v>198.12914721600001</v>
      </c>
      <c r="YU123" s="241">
        <f t="shared" si="1455"/>
        <v>390543.03057</v>
      </c>
      <c r="YV123" s="241">
        <f t="shared" si="1455"/>
        <v>333390.39195000002</v>
      </c>
      <c r="YW123" s="241">
        <f t="shared" si="1455"/>
        <v>356251.44739799999</v>
      </c>
      <c r="YX123" s="241">
        <f t="shared" si="1455"/>
        <v>80966.238045000006</v>
      </c>
      <c r="YY123" s="241">
        <f t="shared" si="1455"/>
        <v>198.12914721600001</v>
      </c>
      <c r="YZ123" s="241">
        <f t="shared" si="1455"/>
        <v>6820.2148753200008</v>
      </c>
      <c r="ZA123" s="241">
        <f t="shared" si="1455"/>
        <v>247.66143402</v>
      </c>
      <c r="ZB123" s="241">
        <f t="shared" si="1455"/>
        <v>198.12914721600001</v>
      </c>
      <c r="ZC123" s="241">
        <f t="shared" si="1455"/>
        <v>247.66143402</v>
      </c>
      <c r="ZD123" s="241">
        <f t="shared" si="1455"/>
        <v>356251.44739799999</v>
      </c>
      <c r="ZE123" s="241">
        <f t="shared" si="1455"/>
        <v>457.22110896000009</v>
      </c>
      <c r="ZF123" s="241">
        <f t="shared" si="1455"/>
        <v>198.12914721600001</v>
      </c>
      <c r="ZG123" s="241">
        <f t="shared" si="1455"/>
        <v>409593.91011</v>
      </c>
      <c r="ZH123" s="241">
        <f t="shared" si="1455"/>
        <v>390543.03057</v>
      </c>
      <c r="ZI123" s="241">
        <f t="shared" si="1455"/>
        <v>4838.9234031599999</v>
      </c>
      <c r="ZJ123" s="241">
        <f t="shared" si="1455"/>
        <v>1085.90013378</v>
      </c>
      <c r="ZK123" s="241">
        <f t="shared" si="1455"/>
        <v>198.12914721600001</v>
      </c>
      <c r="ZL123" s="241">
        <f t="shared" si="1455"/>
        <v>7429.8430206000012</v>
      </c>
      <c r="ZM123" s="241">
        <f t="shared" si="1455"/>
        <v>409593.91011</v>
      </c>
      <c r="ZN123" s="241">
        <f t="shared" si="1455"/>
        <v>1085.90013378</v>
      </c>
      <c r="ZO123" s="241">
        <f t="shared" si="1455"/>
        <v>80966.238045000006</v>
      </c>
      <c r="ZP123" s="241">
        <f t="shared" si="1455"/>
        <v>15012.093077520001</v>
      </c>
      <c r="ZQ123" s="241">
        <f t="shared" si="1455"/>
        <v>80966.238045000006</v>
      </c>
      <c r="ZR123" s="241">
        <f t="shared" si="1455"/>
        <v>198.12914721600001</v>
      </c>
      <c r="ZS123" s="241">
        <f t="shared" si="1455"/>
        <v>1028747.49516</v>
      </c>
      <c r="ZT123" s="241">
        <f t="shared" si="1455"/>
        <v>333390.39195000002</v>
      </c>
      <c r="ZU123" s="241">
        <f t="shared" si="1455"/>
        <v>333390.39195000002</v>
      </c>
      <c r="ZV123" s="241">
        <f t="shared" si="1455"/>
        <v>247.66143402</v>
      </c>
      <c r="ZW123" s="241">
        <f t="shared" si="1455"/>
        <v>247661.43402000002</v>
      </c>
      <c r="ZX123" s="241">
        <f t="shared" si="1455"/>
        <v>15012.093077520001</v>
      </c>
      <c r="ZY123" s="241">
        <f t="shared" si="1455"/>
        <v>390543.03057</v>
      </c>
      <c r="ZZ123" s="241">
        <f t="shared" si="1455"/>
        <v>514.37374757999999</v>
      </c>
      <c r="AAA123" s="241">
        <f t="shared" si="1455"/>
        <v>1028747.49516</v>
      </c>
      <c r="AAB123" s="241">
        <f t="shared" si="1455"/>
        <v>329.58021604200002</v>
      </c>
      <c r="AAC123" s="241">
        <f t="shared" si="1455"/>
        <v>4838.9234031599999</v>
      </c>
      <c r="AAD123" s="241">
        <f t="shared" ref="AAD123:ACO123" si="1456">VLOOKUP(AAD69,$A$40:$C$63,3,FALSE)</f>
        <v>247661.43402000002</v>
      </c>
      <c r="AAE123" s="241">
        <f t="shared" si="1456"/>
        <v>247661.43402000002</v>
      </c>
      <c r="AAF123" s="241">
        <f t="shared" si="1456"/>
        <v>198.12914721600001</v>
      </c>
      <c r="AAG123" s="241">
        <f t="shared" si="1456"/>
        <v>409593.91011</v>
      </c>
      <c r="AAH123" s="241">
        <f t="shared" si="1456"/>
        <v>95254.397700000001</v>
      </c>
      <c r="AAI123" s="241">
        <f t="shared" si="1456"/>
        <v>742.98430206</v>
      </c>
      <c r="AAJ123" s="241">
        <f t="shared" si="1456"/>
        <v>356251.44739799999</v>
      </c>
      <c r="AAK123" s="241">
        <f t="shared" si="1456"/>
        <v>6820.2148753200008</v>
      </c>
      <c r="AAL123" s="241">
        <f t="shared" si="1456"/>
        <v>8382.3869976000005</v>
      </c>
      <c r="AAM123" s="241">
        <f t="shared" si="1456"/>
        <v>247661.43402000002</v>
      </c>
      <c r="AAN123" s="241">
        <f t="shared" si="1456"/>
        <v>390543.03057</v>
      </c>
      <c r="AAO123" s="241">
        <f t="shared" si="1456"/>
        <v>409593.91011</v>
      </c>
      <c r="AAP123" s="241">
        <f t="shared" si="1456"/>
        <v>8382.3869976000005</v>
      </c>
      <c r="AAQ123" s="241">
        <f t="shared" si="1456"/>
        <v>15012.093077520001</v>
      </c>
      <c r="AAR123" s="241">
        <f t="shared" si="1456"/>
        <v>356251.44739799999</v>
      </c>
      <c r="AAS123" s="241">
        <f t="shared" si="1456"/>
        <v>7429.8430206000012</v>
      </c>
      <c r="AAT123" s="241">
        <f t="shared" si="1456"/>
        <v>1028747.49516</v>
      </c>
      <c r="AAU123" s="241">
        <f t="shared" si="1456"/>
        <v>15012.093077520001</v>
      </c>
      <c r="AAV123" s="241">
        <f t="shared" si="1456"/>
        <v>1028747.49516</v>
      </c>
      <c r="AAW123" s="241">
        <f t="shared" si="1456"/>
        <v>4838.9234031599999</v>
      </c>
      <c r="AAX123" s="241">
        <f t="shared" si="1456"/>
        <v>514.37374757999999</v>
      </c>
      <c r="AAY123" s="241">
        <f t="shared" si="1456"/>
        <v>198.12914721600001</v>
      </c>
      <c r="AAZ123" s="241">
        <f t="shared" si="1456"/>
        <v>4838.9234031599999</v>
      </c>
      <c r="ABA123" s="241">
        <f t="shared" si="1456"/>
        <v>8382.3869976000005</v>
      </c>
      <c r="ABB123" s="241">
        <f t="shared" si="1456"/>
        <v>8382.3869976000005</v>
      </c>
      <c r="ABC123" s="241">
        <f t="shared" si="1456"/>
        <v>409593.91011</v>
      </c>
      <c r="ABD123" s="241">
        <f t="shared" si="1456"/>
        <v>80966.238045000006</v>
      </c>
      <c r="ABE123" s="241">
        <f t="shared" si="1456"/>
        <v>3810.1759080000002</v>
      </c>
      <c r="ABF123" s="241">
        <f t="shared" si="1456"/>
        <v>6820.2148753200008</v>
      </c>
      <c r="ABG123" s="241">
        <f t="shared" si="1456"/>
        <v>8382.3869976000005</v>
      </c>
      <c r="ABH123" s="241">
        <f t="shared" si="1456"/>
        <v>390543.03057</v>
      </c>
      <c r="ABI123" s="241">
        <f t="shared" si="1456"/>
        <v>356251.44739799999</v>
      </c>
      <c r="ABJ123" s="241">
        <f t="shared" si="1456"/>
        <v>6820.2148753200008</v>
      </c>
      <c r="ABK123" s="241">
        <f t="shared" si="1456"/>
        <v>457.22110896000009</v>
      </c>
      <c r="ABL123" s="241">
        <f t="shared" si="1456"/>
        <v>80966.238045000006</v>
      </c>
      <c r="ABM123" s="241">
        <f t="shared" si="1456"/>
        <v>333390.39195000002</v>
      </c>
      <c r="ABN123" s="241">
        <f t="shared" si="1456"/>
        <v>247.66143402</v>
      </c>
      <c r="ABO123" s="241">
        <f t="shared" si="1456"/>
        <v>333390.39195000002</v>
      </c>
      <c r="ABP123" s="241">
        <f t="shared" si="1456"/>
        <v>247.66143402</v>
      </c>
      <c r="ABQ123" s="241">
        <f t="shared" si="1456"/>
        <v>247661.43402000002</v>
      </c>
      <c r="ABR123" s="241">
        <f t="shared" si="1456"/>
        <v>514.37374757999999</v>
      </c>
      <c r="ABS123" s="241">
        <f t="shared" si="1456"/>
        <v>1028747.49516</v>
      </c>
      <c r="ABT123" s="241">
        <f t="shared" si="1456"/>
        <v>15012.093077520001</v>
      </c>
      <c r="ABU123" s="241">
        <f t="shared" si="1456"/>
        <v>198.12914721600001</v>
      </c>
      <c r="ABV123" s="241">
        <f t="shared" si="1456"/>
        <v>7429.8430206000012</v>
      </c>
      <c r="ABW123" s="241">
        <f t="shared" si="1456"/>
        <v>1085.90013378</v>
      </c>
      <c r="ABX123" s="241">
        <f t="shared" si="1456"/>
        <v>6820.2148753200008</v>
      </c>
      <c r="ABY123" s="241">
        <f t="shared" si="1456"/>
        <v>742.98430206</v>
      </c>
      <c r="ABZ123" s="241">
        <f t="shared" si="1456"/>
        <v>419.11934988000007</v>
      </c>
      <c r="ACA123" s="241">
        <f t="shared" si="1456"/>
        <v>571.52638620000005</v>
      </c>
      <c r="ACB123" s="241">
        <f t="shared" si="1456"/>
        <v>198.12914721600001</v>
      </c>
      <c r="ACC123" s="241">
        <f t="shared" si="1456"/>
        <v>742.98430206</v>
      </c>
      <c r="ACD123" s="241">
        <f t="shared" si="1456"/>
        <v>419.11934988000007</v>
      </c>
      <c r="ACE123" s="241">
        <f t="shared" si="1456"/>
        <v>647.72990435999998</v>
      </c>
      <c r="ACF123" s="241">
        <f t="shared" si="1456"/>
        <v>1085.90013378</v>
      </c>
      <c r="ACG123" s="241">
        <f t="shared" si="1456"/>
        <v>1085.90013378</v>
      </c>
      <c r="ACH123" s="241">
        <f t="shared" si="1456"/>
        <v>6820.2148753200008</v>
      </c>
      <c r="ACI123" s="241">
        <f t="shared" si="1456"/>
        <v>409593.91011</v>
      </c>
      <c r="ACJ123" s="241">
        <f t="shared" si="1456"/>
        <v>1085.90013378</v>
      </c>
      <c r="ACK123" s="241">
        <f t="shared" si="1456"/>
        <v>514.37374757999999</v>
      </c>
      <c r="ACL123" s="241">
        <f t="shared" si="1456"/>
        <v>198.12914721600001</v>
      </c>
      <c r="ACM123" s="241">
        <f t="shared" si="1456"/>
        <v>457.22110896000009</v>
      </c>
      <c r="ACN123" s="241">
        <f t="shared" si="1456"/>
        <v>15012.093077520001</v>
      </c>
      <c r="ACO123" s="241">
        <f t="shared" si="1456"/>
        <v>647.72990435999998</v>
      </c>
      <c r="ACP123" s="241">
        <f t="shared" ref="ACP123:AFA123" si="1457">VLOOKUP(ACP69,$A$40:$C$63,3,FALSE)</f>
        <v>247661.43402000002</v>
      </c>
      <c r="ACQ123" s="241">
        <f t="shared" si="1457"/>
        <v>742.98430206</v>
      </c>
      <c r="ACR123" s="241">
        <f t="shared" si="1457"/>
        <v>6820.2148753200008</v>
      </c>
      <c r="ACS123" s="241">
        <f t="shared" si="1457"/>
        <v>1085.90013378</v>
      </c>
      <c r="ACT123" s="241">
        <f t="shared" si="1457"/>
        <v>247661.43402000002</v>
      </c>
      <c r="ACU123" s="241">
        <f t="shared" si="1457"/>
        <v>247.66143402</v>
      </c>
      <c r="ACV123" s="241">
        <f t="shared" si="1457"/>
        <v>457.22110896000009</v>
      </c>
      <c r="ACW123" s="241">
        <f t="shared" si="1457"/>
        <v>247.66143402</v>
      </c>
      <c r="ACX123" s="241">
        <f t="shared" si="1457"/>
        <v>514.37374757999999</v>
      </c>
      <c r="ACY123" s="241">
        <f t="shared" si="1457"/>
        <v>4838.9234031599999</v>
      </c>
      <c r="ACZ123" s="241">
        <f t="shared" si="1457"/>
        <v>247.66143402</v>
      </c>
      <c r="ADA123" s="241">
        <f t="shared" si="1457"/>
        <v>8382.3869976000005</v>
      </c>
      <c r="ADB123" s="241">
        <f t="shared" si="1457"/>
        <v>247661.43402000002</v>
      </c>
      <c r="ADC123" s="241">
        <f t="shared" si="1457"/>
        <v>742.98430206</v>
      </c>
      <c r="ADD123" s="241">
        <f t="shared" si="1457"/>
        <v>419.11934988000007</v>
      </c>
      <c r="ADE123" s="241">
        <f t="shared" si="1457"/>
        <v>7429.8430206000012</v>
      </c>
      <c r="ADF123" s="241">
        <f t="shared" si="1457"/>
        <v>409593.91011</v>
      </c>
      <c r="ADG123" s="241">
        <f t="shared" si="1457"/>
        <v>514.37374757999999</v>
      </c>
      <c r="ADH123" s="241">
        <f t="shared" si="1457"/>
        <v>409593.91011</v>
      </c>
      <c r="ADI123" s="241">
        <f t="shared" si="1457"/>
        <v>80966.238045000006</v>
      </c>
      <c r="ADJ123" s="241">
        <f t="shared" si="1457"/>
        <v>419.11934988000007</v>
      </c>
      <c r="ADK123" s="241">
        <f t="shared" si="1457"/>
        <v>3810.1759080000002</v>
      </c>
      <c r="ADL123" s="241">
        <f t="shared" si="1457"/>
        <v>1028747.49516</v>
      </c>
      <c r="ADM123" s="241">
        <f t="shared" si="1457"/>
        <v>390543.03057</v>
      </c>
      <c r="ADN123" s="241">
        <f t="shared" si="1457"/>
        <v>457.22110896000009</v>
      </c>
      <c r="ADO123" s="241">
        <f t="shared" si="1457"/>
        <v>1085.90013378</v>
      </c>
      <c r="ADP123" s="241">
        <f t="shared" si="1457"/>
        <v>1028747.49516</v>
      </c>
      <c r="ADQ123" s="241">
        <f t="shared" si="1457"/>
        <v>514.37374757999999</v>
      </c>
      <c r="ADR123" s="241">
        <f t="shared" si="1457"/>
        <v>419.11934988000007</v>
      </c>
      <c r="ADS123" s="241">
        <f t="shared" si="1457"/>
        <v>356251.44739799999</v>
      </c>
      <c r="ADT123" s="241">
        <f t="shared" si="1457"/>
        <v>457.22110896000009</v>
      </c>
      <c r="ADU123" s="241">
        <f t="shared" si="1457"/>
        <v>198.12914721600001</v>
      </c>
      <c r="ADV123" s="241">
        <f t="shared" si="1457"/>
        <v>457.22110896000009</v>
      </c>
      <c r="ADW123" s="241">
        <f t="shared" si="1457"/>
        <v>329.58021604200002</v>
      </c>
      <c r="ADX123" s="241">
        <f t="shared" si="1457"/>
        <v>457.22110896000009</v>
      </c>
      <c r="ADY123" s="241">
        <f t="shared" si="1457"/>
        <v>1028747.49516</v>
      </c>
      <c r="ADZ123" s="241">
        <f t="shared" si="1457"/>
        <v>198.12914721600001</v>
      </c>
      <c r="AEA123" s="241">
        <f t="shared" si="1457"/>
        <v>3810.1759080000002</v>
      </c>
      <c r="AEB123" s="241">
        <f t="shared" si="1457"/>
        <v>409593.91011</v>
      </c>
      <c r="AEC123" s="241">
        <f t="shared" si="1457"/>
        <v>390543.03057</v>
      </c>
      <c r="AED123" s="241">
        <f t="shared" si="1457"/>
        <v>647.72990435999998</v>
      </c>
      <c r="AEE123" s="241">
        <f t="shared" si="1457"/>
        <v>647.72990435999998</v>
      </c>
      <c r="AEF123" s="241">
        <f t="shared" si="1457"/>
        <v>3810.1759080000002</v>
      </c>
      <c r="AEG123" s="241">
        <f t="shared" si="1457"/>
        <v>80966.238045000006</v>
      </c>
      <c r="AEH123" s="241">
        <f t="shared" si="1457"/>
        <v>15012.093077520001</v>
      </c>
      <c r="AEI123" s="241">
        <f t="shared" si="1457"/>
        <v>329.58021604200002</v>
      </c>
      <c r="AEJ123" s="241">
        <f t="shared" si="1457"/>
        <v>390543.03057</v>
      </c>
      <c r="AEK123" s="241">
        <f t="shared" si="1457"/>
        <v>329.58021604200002</v>
      </c>
      <c r="AEL123" s="241">
        <f t="shared" si="1457"/>
        <v>4838.9234031599999</v>
      </c>
      <c r="AEM123" s="241">
        <f t="shared" si="1457"/>
        <v>15012.093077520001</v>
      </c>
      <c r="AEN123" s="241">
        <f t="shared" si="1457"/>
        <v>95254.397700000001</v>
      </c>
      <c r="AEO123" s="241">
        <f t="shared" si="1457"/>
        <v>247.66143402</v>
      </c>
      <c r="AEP123" s="241">
        <f t="shared" si="1457"/>
        <v>390543.03057</v>
      </c>
      <c r="AEQ123" s="241">
        <f t="shared" si="1457"/>
        <v>329.58021604200002</v>
      </c>
      <c r="AER123" s="241">
        <f t="shared" si="1457"/>
        <v>419.11934988000007</v>
      </c>
      <c r="AES123" s="241">
        <f t="shared" si="1457"/>
        <v>3810.1759080000002</v>
      </c>
      <c r="AET123" s="241">
        <f t="shared" si="1457"/>
        <v>647.72990435999998</v>
      </c>
      <c r="AEU123" s="241">
        <f t="shared" si="1457"/>
        <v>15012.093077520001</v>
      </c>
      <c r="AEV123" s="241">
        <f t="shared" si="1457"/>
        <v>80966.238045000006</v>
      </c>
      <c r="AEW123" s="241">
        <f t="shared" si="1457"/>
        <v>514.37374757999999</v>
      </c>
      <c r="AEX123" s="241">
        <f t="shared" si="1457"/>
        <v>3810.1759080000002</v>
      </c>
      <c r="AEY123" s="241">
        <f t="shared" si="1457"/>
        <v>8382.3869976000005</v>
      </c>
      <c r="AEZ123" s="241">
        <f t="shared" si="1457"/>
        <v>3810.1759080000002</v>
      </c>
      <c r="AFA123" s="241">
        <f t="shared" si="1457"/>
        <v>247661.43402000002</v>
      </c>
      <c r="AFB123" s="241">
        <f t="shared" ref="AFB123:AHM123" si="1458">VLOOKUP(AFB69,$A$40:$C$63,3,FALSE)</f>
        <v>390543.03057</v>
      </c>
      <c r="AFC123" s="241">
        <f t="shared" si="1458"/>
        <v>333390.39195000002</v>
      </c>
      <c r="AFD123" s="241">
        <f t="shared" si="1458"/>
        <v>4838.9234031599999</v>
      </c>
      <c r="AFE123" s="241">
        <f t="shared" si="1458"/>
        <v>15012.093077520001</v>
      </c>
      <c r="AFF123" s="241">
        <f t="shared" si="1458"/>
        <v>390543.03057</v>
      </c>
      <c r="AFG123" s="241">
        <f t="shared" si="1458"/>
        <v>329.58021604200002</v>
      </c>
      <c r="AFH123" s="241">
        <f t="shared" si="1458"/>
        <v>419.11934988000007</v>
      </c>
      <c r="AFI123" s="241">
        <f t="shared" si="1458"/>
        <v>95254.397700000001</v>
      </c>
      <c r="AFJ123" s="241">
        <f t="shared" si="1458"/>
        <v>419.11934988000007</v>
      </c>
      <c r="AFK123" s="241">
        <f t="shared" si="1458"/>
        <v>1028747.49516</v>
      </c>
      <c r="AFL123" s="241">
        <f t="shared" si="1458"/>
        <v>198.12914721600001</v>
      </c>
      <c r="AFM123" s="241">
        <f t="shared" si="1458"/>
        <v>6820.2148753200008</v>
      </c>
      <c r="AFN123" s="241">
        <f t="shared" si="1458"/>
        <v>457.22110896000009</v>
      </c>
      <c r="AFO123" s="241">
        <f t="shared" si="1458"/>
        <v>419.11934988000007</v>
      </c>
      <c r="AFP123" s="241">
        <f t="shared" si="1458"/>
        <v>247.66143402</v>
      </c>
      <c r="AFQ123" s="241">
        <f t="shared" si="1458"/>
        <v>198.12914721600001</v>
      </c>
      <c r="AFR123" s="241">
        <f t="shared" si="1458"/>
        <v>8382.3869976000005</v>
      </c>
      <c r="AFS123" s="241">
        <f t="shared" si="1458"/>
        <v>7429.8430206000012</v>
      </c>
      <c r="AFT123" s="241">
        <f t="shared" si="1458"/>
        <v>1028747.49516</v>
      </c>
      <c r="AFU123" s="241">
        <f t="shared" si="1458"/>
        <v>329.58021604200002</v>
      </c>
      <c r="AFV123" s="241">
        <f t="shared" si="1458"/>
        <v>457.22110896000009</v>
      </c>
      <c r="AFW123" s="241">
        <f t="shared" si="1458"/>
        <v>8382.3869976000005</v>
      </c>
      <c r="AFX123" s="241">
        <f t="shared" si="1458"/>
        <v>4838.9234031599999</v>
      </c>
      <c r="AFY123" s="241">
        <f t="shared" si="1458"/>
        <v>1028747.49516</v>
      </c>
      <c r="AFZ123" s="241">
        <f t="shared" si="1458"/>
        <v>6820.2148753200008</v>
      </c>
      <c r="AGA123" s="241">
        <f t="shared" si="1458"/>
        <v>647.72990435999998</v>
      </c>
      <c r="AGB123" s="241">
        <f t="shared" si="1458"/>
        <v>198.12914721600001</v>
      </c>
      <c r="AGC123" s="241">
        <f t="shared" si="1458"/>
        <v>409593.91011</v>
      </c>
      <c r="AGD123" s="241">
        <f t="shared" si="1458"/>
        <v>329.58021604200002</v>
      </c>
      <c r="AGE123" s="241">
        <f t="shared" si="1458"/>
        <v>15012.093077520001</v>
      </c>
      <c r="AGF123" s="241">
        <f t="shared" si="1458"/>
        <v>333390.39195000002</v>
      </c>
      <c r="AGG123" s="241">
        <f t="shared" si="1458"/>
        <v>247.66143402</v>
      </c>
      <c r="AGH123" s="241">
        <f t="shared" si="1458"/>
        <v>329.58021604200002</v>
      </c>
      <c r="AGI123" s="241">
        <f t="shared" si="1458"/>
        <v>333390.39195000002</v>
      </c>
      <c r="AGJ123" s="241">
        <f t="shared" si="1458"/>
        <v>571.52638620000005</v>
      </c>
      <c r="AGK123" s="241">
        <f t="shared" si="1458"/>
        <v>356251.44739799999</v>
      </c>
      <c r="AGL123" s="241">
        <f t="shared" si="1458"/>
        <v>95254.397700000001</v>
      </c>
      <c r="AGM123" s="241">
        <f t="shared" si="1458"/>
        <v>3810.1759080000002</v>
      </c>
      <c r="AGN123" s="241">
        <f t="shared" si="1458"/>
        <v>333390.39195000002</v>
      </c>
      <c r="AGO123" s="241">
        <f t="shared" si="1458"/>
        <v>514.37374757999999</v>
      </c>
      <c r="AGP123" s="241">
        <f t="shared" si="1458"/>
        <v>742.98430206</v>
      </c>
      <c r="AGQ123" s="241">
        <f t="shared" si="1458"/>
        <v>3810.1759080000002</v>
      </c>
      <c r="AGR123" s="241">
        <f t="shared" si="1458"/>
        <v>514.37374757999999</v>
      </c>
      <c r="AGS123" s="241">
        <f t="shared" si="1458"/>
        <v>571.52638620000005</v>
      </c>
      <c r="AGT123" s="241">
        <f t="shared" si="1458"/>
        <v>356251.44739799999</v>
      </c>
      <c r="AGU123" s="241">
        <f t="shared" si="1458"/>
        <v>514.37374757999999</v>
      </c>
      <c r="AGV123" s="241">
        <f t="shared" si="1458"/>
        <v>419.11934988000007</v>
      </c>
      <c r="AGW123" s="241">
        <f t="shared" si="1458"/>
        <v>8382.3869976000005</v>
      </c>
      <c r="AGX123" s="241">
        <f t="shared" si="1458"/>
        <v>647.72990435999998</v>
      </c>
      <c r="AGY123" s="241">
        <f t="shared" si="1458"/>
        <v>80966.238045000006</v>
      </c>
      <c r="AGZ123" s="241">
        <f t="shared" si="1458"/>
        <v>7429.8430206000012</v>
      </c>
      <c r="AHA123" s="241">
        <f t="shared" si="1458"/>
        <v>647.72990435999998</v>
      </c>
      <c r="AHB123" s="241">
        <f t="shared" si="1458"/>
        <v>198.12914721600001</v>
      </c>
      <c r="AHC123" s="241">
        <f t="shared" si="1458"/>
        <v>390543.03057</v>
      </c>
      <c r="AHD123" s="241">
        <f t="shared" si="1458"/>
        <v>409593.91011</v>
      </c>
      <c r="AHE123" s="241">
        <f t="shared" si="1458"/>
        <v>1085.90013378</v>
      </c>
      <c r="AHF123" s="241">
        <f t="shared" si="1458"/>
        <v>571.52638620000005</v>
      </c>
      <c r="AHG123" s="241">
        <f t="shared" si="1458"/>
        <v>80966.238045000006</v>
      </c>
      <c r="AHH123" s="241">
        <f t="shared" si="1458"/>
        <v>419.11934988000007</v>
      </c>
      <c r="AHI123" s="241">
        <f t="shared" si="1458"/>
        <v>247.66143402</v>
      </c>
      <c r="AHJ123" s="241">
        <f t="shared" si="1458"/>
        <v>4838.9234031599999</v>
      </c>
      <c r="AHK123" s="241">
        <f t="shared" si="1458"/>
        <v>571.52638620000005</v>
      </c>
      <c r="AHL123" s="241">
        <f t="shared" si="1458"/>
        <v>198.12914721600001</v>
      </c>
      <c r="AHM123" s="241">
        <f t="shared" si="1458"/>
        <v>742.98430206</v>
      </c>
      <c r="AHN123" s="241">
        <f t="shared" ref="AHN123:AJY123" si="1459">VLOOKUP(AHN69,$A$40:$C$63,3,FALSE)</f>
        <v>80966.238045000006</v>
      </c>
      <c r="AHO123" s="241">
        <f t="shared" si="1459"/>
        <v>514.37374757999999</v>
      </c>
      <c r="AHP123" s="241">
        <f t="shared" si="1459"/>
        <v>514.37374757999999</v>
      </c>
      <c r="AHQ123" s="241">
        <f t="shared" si="1459"/>
        <v>1085.90013378</v>
      </c>
      <c r="AHR123" s="241">
        <f t="shared" si="1459"/>
        <v>1085.90013378</v>
      </c>
      <c r="AHS123" s="241">
        <f t="shared" si="1459"/>
        <v>3810.1759080000002</v>
      </c>
      <c r="AHT123" s="241">
        <f t="shared" si="1459"/>
        <v>514.37374757999999</v>
      </c>
      <c r="AHU123" s="241">
        <f t="shared" si="1459"/>
        <v>333390.39195000002</v>
      </c>
      <c r="AHV123" s="241">
        <f t="shared" si="1459"/>
        <v>247.66143402</v>
      </c>
      <c r="AHW123" s="241">
        <f t="shared" si="1459"/>
        <v>247661.43402000002</v>
      </c>
      <c r="AHX123" s="241">
        <f t="shared" si="1459"/>
        <v>333390.39195000002</v>
      </c>
      <c r="AHY123" s="241">
        <f t="shared" si="1459"/>
        <v>356251.44739799999</v>
      </c>
      <c r="AHZ123" s="241">
        <f t="shared" si="1459"/>
        <v>247661.43402000002</v>
      </c>
      <c r="AIA123" s="241">
        <f t="shared" si="1459"/>
        <v>329.58021604200002</v>
      </c>
      <c r="AIB123" s="241">
        <f t="shared" si="1459"/>
        <v>15012.093077520001</v>
      </c>
      <c r="AIC123" s="241">
        <f t="shared" si="1459"/>
        <v>419.11934988000007</v>
      </c>
      <c r="AID123" s="241">
        <f t="shared" si="1459"/>
        <v>247661.43402000002</v>
      </c>
      <c r="AIE123" s="241">
        <f t="shared" si="1459"/>
        <v>356251.44739799999</v>
      </c>
      <c r="AIF123" s="241">
        <f t="shared" si="1459"/>
        <v>419.11934988000007</v>
      </c>
      <c r="AIG123" s="241">
        <f t="shared" si="1459"/>
        <v>333390.39195000002</v>
      </c>
      <c r="AIH123" s="241">
        <f t="shared" si="1459"/>
        <v>198.12914721600001</v>
      </c>
      <c r="AII123" s="241">
        <f t="shared" si="1459"/>
        <v>356251.44739799999</v>
      </c>
      <c r="AIJ123" s="241">
        <f t="shared" si="1459"/>
        <v>390543.03057</v>
      </c>
      <c r="AIK123" s="241">
        <f t="shared" si="1459"/>
        <v>6820.2148753200008</v>
      </c>
      <c r="AIL123" s="241">
        <f t="shared" si="1459"/>
        <v>1028747.49516</v>
      </c>
      <c r="AIM123" s="241">
        <f t="shared" si="1459"/>
        <v>356251.44739799999</v>
      </c>
      <c r="AIN123" s="241">
        <f t="shared" si="1459"/>
        <v>457.22110896000009</v>
      </c>
      <c r="AIO123" s="241">
        <f t="shared" si="1459"/>
        <v>247.66143402</v>
      </c>
      <c r="AIP123" s="241">
        <f t="shared" si="1459"/>
        <v>247.66143402</v>
      </c>
      <c r="AIQ123" s="241">
        <f t="shared" si="1459"/>
        <v>247661.43402000002</v>
      </c>
      <c r="AIR123" s="241">
        <f t="shared" si="1459"/>
        <v>7429.8430206000012</v>
      </c>
      <c r="AIS123" s="241">
        <f t="shared" si="1459"/>
        <v>1085.90013378</v>
      </c>
      <c r="AIT123" s="241">
        <f t="shared" si="1459"/>
        <v>7429.8430206000012</v>
      </c>
      <c r="AIU123" s="241">
        <f t="shared" si="1459"/>
        <v>8382.3869976000005</v>
      </c>
      <c r="AIV123" s="241">
        <f t="shared" si="1459"/>
        <v>356251.44739799999</v>
      </c>
      <c r="AIW123" s="241">
        <f t="shared" si="1459"/>
        <v>409593.91011</v>
      </c>
      <c r="AIX123" s="241">
        <f t="shared" si="1459"/>
        <v>198.12914721600001</v>
      </c>
      <c r="AIY123" s="241">
        <f t="shared" si="1459"/>
        <v>247661.43402000002</v>
      </c>
      <c r="AIZ123" s="241">
        <f t="shared" si="1459"/>
        <v>356251.44739799999</v>
      </c>
      <c r="AJA123" s="241">
        <f t="shared" si="1459"/>
        <v>1028747.49516</v>
      </c>
      <c r="AJB123" s="241">
        <f t="shared" si="1459"/>
        <v>8382.3869976000005</v>
      </c>
      <c r="AJC123" s="241">
        <f t="shared" si="1459"/>
        <v>514.37374757999999</v>
      </c>
      <c r="AJD123" s="241">
        <f t="shared" si="1459"/>
        <v>1028747.49516</v>
      </c>
      <c r="AJE123" s="241">
        <f t="shared" si="1459"/>
        <v>80966.238045000006</v>
      </c>
      <c r="AJF123" s="241">
        <f t="shared" si="1459"/>
        <v>4838.9234031599999</v>
      </c>
      <c r="AJG123" s="241">
        <f t="shared" si="1459"/>
        <v>6820.2148753200008</v>
      </c>
      <c r="AJH123" s="241">
        <f t="shared" si="1459"/>
        <v>419.11934988000007</v>
      </c>
      <c r="AJI123" s="241">
        <f t="shared" si="1459"/>
        <v>514.37374757999999</v>
      </c>
      <c r="AJJ123" s="241">
        <f t="shared" si="1459"/>
        <v>4838.9234031599999</v>
      </c>
      <c r="AJK123" s="241">
        <f t="shared" si="1459"/>
        <v>1028747.49516</v>
      </c>
      <c r="AJL123" s="241">
        <f t="shared" si="1459"/>
        <v>1085.90013378</v>
      </c>
      <c r="AJM123" s="241">
        <f t="shared" si="1459"/>
        <v>1085.90013378</v>
      </c>
      <c r="AJN123" s="241">
        <f t="shared" si="1459"/>
        <v>198.12914721600001</v>
      </c>
      <c r="AJO123" s="241">
        <f t="shared" si="1459"/>
        <v>1028747.49516</v>
      </c>
      <c r="AJP123" s="241">
        <f t="shared" si="1459"/>
        <v>329.58021604200002</v>
      </c>
      <c r="AJQ123" s="241">
        <f t="shared" si="1459"/>
        <v>409593.91011</v>
      </c>
      <c r="AJR123" s="241">
        <f t="shared" si="1459"/>
        <v>333390.39195000002</v>
      </c>
      <c r="AJS123" s="241">
        <f t="shared" si="1459"/>
        <v>333390.39195000002</v>
      </c>
      <c r="AJT123" s="241">
        <f t="shared" si="1459"/>
        <v>329.58021604200002</v>
      </c>
      <c r="AJU123" s="241">
        <f t="shared" si="1459"/>
        <v>7429.8430206000012</v>
      </c>
      <c r="AJV123" s="241">
        <f t="shared" si="1459"/>
        <v>8382.3869976000005</v>
      </c>
      <c r="AJW123" s="241">
        <f t="shared" si="1459"/>
        <v>4838.9234031599999</v>
      </c>
      <c r="AJX123" s="241">
        <f t="shared" si="1459"/>
        <v>3810.1759080000002</v>
      </c>
      <c r="AJY123" s="241">
        <f t="shared" si="1459"/>
        <v>742.98430206</v>
      </c>
      <c r="AJZ123" s="241">
        <f t="shared" ref="AJZ123:ALM123" si="1460">VLOOKUP(AJZ69,$A$40:$C$63,3,FALSE)</f>
        <v>329.58021604200002</v>
      </c>
      <c r="AKA123" s="241">
        <f t="shared" si="1460"/>
        <v>3810.1759080000002</v>
      </c>
      <c r="AKB123" s="241">
        <f t="shared" si="1460"/>
        <v>356251.44739799999</v>
      </c>
      <c r="AKC123" s="241">
        <f t="shared" si="1460"/>
        <v>4838.9234031599999</v>
      </c>
      <c r="AKD123" s="241">
        <f t="shared" si="1460"/>
        <v>15012.093077520001</v>
      </c>
      <c r="AKE123" s="241">
        <f t="shared" si="1460"/>
        <v>6820.2148753200008</v>
      </c>
      <c r="AKF123" s="241">
        <f t="shared" si="1460"/>
        <v>1085.90013378</v>
      </c>
      <c r="AKG123" s="241">
        <f t="shared" si="1460"/>
        <v>7429.8430206000012</v>
      </c>
      <c r="AKH123" s="241">
        <f t="shared" si="1460"/>
        <v>514.37374757999999</v>
      </c>
      <c r="AKI123" s="241">
        <f t="shared" si="1460"/>
        <v>1028747.49516</v>
      </c>
      <c r="AKJ123" s="241">
        <f t="shared" si="1460"/>
        <v>419.11934988000007</v>
      </c>
      <c r="AKK123" s="241">
        <f t="shared" si="1460"/>
        <v>80966.238045000006</v>
      </c>
      <c r="AKL123" s="241">
        <f t="shared" si="1460"/>
        <v>333390.39195000002</v>
      </c>
      <c r="AKM123" s="241">
        <f t="shared" si="1460"/>
        <v>514.37374757999999</v>
      </c>
      <c r="AKN123" s="241">
        <f t="shared" si="1460"/>
        <v>1028747.49516</v>
      </c>
      <c r="AKO123" s="241">
        <f t="shared" si="1460"/>
        <v>15012.093077520001</v>
      </c>
      <c r="AKP123" s="241">
        <f t="shared" si="1460"/>
        <v>3810.1759080000002</v>
      </c>
      <c r="AKQ123" s="241">
        <f t="shared" si="1460"/>
        <v>6820.2148753200008</v>
      </c>
      <c r="AKR123" s="241">
        <f t="shared" si="1460"/>
        <v>742.98430206</v>
      </c>
      <c r="AKS123" s="241">
        <f t="shared" si="1460"/>
        <v>571.52638620000005</v>
      </c>
      <c r="AKT123" s="241">
        <f t="shared" si="1460"/>
        <v>514.37374757999999</v>
      </c>
      <c r="AKU123" s="241">
        <f t="shared" si="1460"/>
        <v>95254.397700000001</v>
      </c>
      <c r="AKV123" s="241">
        <f t="shared" si="1460"/>
        <v>329.58021604200002</v>
      </c>
      <c r="AKW123" s="241">
        <f t="shared" si="1460"/>
        <v>6820.2148753200008</v>
      </c>
      <c r="AKX123" s="241">
        <f t="shared" si="1460"/>
        <v>3810.1759080000002</v>
      </c>
      <c r="AKY123" s="241">
        <f t="shared" si="1460"/>
        <v>80966.238045000006</v>
      </c>
      <c r="AKZ123" s="241">
        <f t="shared" si="1460"/>
        <v>3810.1759080000002</v>
      </c>
      <c r="ALA123" s="241">
        <f t="shared" si="1460"/>
        <v>390543.03057</v>
      </c>
      <c r="ALB123" s="241">
        <f t="shared" si="1460"/>
        <v>419.11934988000007</v>
      </c>
      <c r="ALC123" s="241">
        <f t="shared" si="1460"/>
        <v>6820.2148753200008</v>
      </c>
      <c r="ALD123" s="241">
        <f t="shared" si="1460"/>
        <v>647.72990435999998</v>
      </c>
      <c r="ALE123" s="241">
        <f t="shared" si="1460"/>
        <v>15012.093077520001</v>
      </c>
      <c r="ALF123" s="241">
        <f t="shared" si="1460"/>
        <v>419.11934988000007</v>
      </c>
      <c r="ALG123" s="241">
        <f t="shared" si="1460"/>
        <v>356251.44739799999</v>
      </c>
      <c r="ALH123" s="241">
        <f t="shared" si="1460"/>
        <v>80966.238045000006</v>
      </c>
      <c r="ALI123" s="241">
        <f t="shared" si="1460"/>
        <v>3810.1759080000002</v>
      </c>
      <c r="ALJ123" s="241">
        <f t="shared" si="1460"/>
        <v>356251.44739799999</v>
      </c>
      <c r="ALK123" s="241">
        <f t="shared" si="1460"/>
        <v>409593.91011</v>
      </c>
      <c r="ALL123" s="241">
        <f t="shared" si="1460"/>
        <v>409593.91011</v>
      </c>
      <c r="ALM123" s="241">
        <f t="shared" si="1460"/>
        <v>95254.397700000001</v>
      </c>
    </row>
    <row r="124" spans="1:1001" x14ac:dyDescent="0.25">
      <c r="A124">
        <v>5</v>
      </c>
      <c r="B124" s="241">
        <f t="shared" ref="B124:BM124" si="1461">VLOOKUP(B70,$A$40:$C$63,3,FALSE)</f>
        <v>198.12914721600001</v>
      </c>
      <c r="C124" s="241">
        <f t="shared" si="1461"/>
        <v>647.72990435999998</v>
      </c>
      <c r="D124" s="241">
        <f t="shared" si="1461"/>
        <v>1028747.49516</v>
      </c>
      <c r="E124" s="241">
        <f t="shared" si="1461"/>
        <v>247661.43402000002</v>
      </c>
      <c r="F124" s="241">
        <f t="shared" si="1461"/>
        <v>8382.3869976000005</v>
      </c>
      <c r="G124" s="241">
        <f t="shared" si="1461"/>
        <v>1028747.49516</v>
      </c>
      <c r="H124" s="241">
        <f t="shared" si="1461"/>
        <v>8382.3869976000005</v>
      </c>
      <c r="I124" s="241">
        <f t="shared" si="1461"/>
        <v>333390.39195000002</v>
      </c>
      <c r="J124" s="241">
        <f t="shared" si="1461"/>
        <v>571.52638620000005</v>
      </c>
      <c r="K124" s="241">
        <f t="shared" si="1461"/>
        <v>571.52638620000005</v>
      </c>
      <c r="L124" s="241">
        <f t="shared" si="1461"/>
        <v>419.11934988000007</v>
      </c>
      <c r="M124" s="241">
        <f t="shared" si="1461"/>
        <v>333390.39195000002</v>
      </c>
      <c r="N124" s="241">
        <f t="shared" si="1461"/>
        <v>390543.03057</v>
      </c>
      <c r="O124" s="241">
        <f t="shared" si="1461"/>
        <v>647.72990435999998</v>
      </c>
      <c r="P124" s="241">
        <f t="shared" si="1461"/>
        <v>247.66143402</v>
      </c>
      <c r="Q124" s="241">
        <f t="shared" si="1461"/>
        <v>6820.2148753200008</v>
      </c>
      <c r="R124" s="241">
        <f t="shared" si="1461"/>
        <v>647.72990435999998</v>
      </c>
      <c r="S124" s="241">
        <f t="shared" si="1461"/>
        <v>7429.8430206000012</v>
      </c>
      <c r="T124" s="241">
        <f t="shared" si="1461"/>
        <v>390543.03057</v>
      </c>
      <c r="U124" s="241">
        <f t="shared" si="1461"/>
        <v>80966.238045000006</v>
      </c>
      <c r="V124" s="241">
        <f t="shared" si="1461"/>
        <v>647.72990435999998</v>
      </c>
      <c r="W124" s="241">
        <f t="shared" si="1461"/>
        <v>198.12914721600001</v>
      </c>
      <c r="X124" s="241">
        <f t="shared" si="1461"/>
        <v>333390.39195000002</v>
      </c>
      <c r="Y124" s="241">
        <f t="shared" si="1461"/>
        <v>198.12914721600001</v>
      </c>
      <c r="Z124" s="241">
        <f t="shared" si="1461"/>
        <v>8382.3869976000005</v>
      </c>
      <c r="AA124" s="241">
        <f t="shared" si="1461"/>
        <v>333390.39195000002</v>
      </c>
      <c r="AB124" s="241">
        <f t="shared" si="1461"/>
        <v>8382.3869976000005</v>
      </c>
      <c r="AC124" s="241">
        <f t="shared" si="1461"/>
        <v>333390.39195000002</v>
      </c>
      <c r="AD124" s="241">
        <f t="shared" si="1461"/>
        <v>329.58021604200002</v>
      </c>
      <c r="AE124" s="241">
        <f t="shared" si="1461"/>
        <v>7429.8430206000012</v>
      </c>
      <c r="AF124" s="241">
        <f t="shared" si="1461"/>
        <v>15012.093077520001</v>
      </c>
      <c r="AG124" s="241">
        <f t="shared" si="1461"/>
        <v>457.22110896000009</v>
      </c>
      <c r="AH124" s="241">
        <f t="shared" si="1461"/>
        <v>333390.39195000002</v>
      </c>
      <c r="AI124" s="241">
        <f t="shared" si="1461"/>
        <v>7429.8430206000012</v>
      </c>
      <c r="AJ124" s="241">
        <f t="shared" si="1461"/>
        <v>198.12914721600001</v>
      </c>
      <c r="AK124" s="241">
        <f t="shared" si="1461"/>
        <v>390543.03057</v>
      </c>
      <c r="AL124" s="241">
        <f t="shared" si="1461"/>
        <v>6820.2148753200008</v>
      </c>
      <c r="AM124" s="241">
        <f t="shared" si="1461"/>
        <v>95254.397700000001</v>
      </c>
      <c r="AN124" s="241">
        <f t="shared" si="1461"/>
        <v>409593.91011</v>
      </c>
      <c r="AO124" s="241">
        <f t="shared" si="1461"/>
        <v>390543.03057</v>
      </c>
      <c r="AP124" s="241">
        <f t="shared" si="1461"/>
        <v>409593.91011</v>
      </c>
      <c r="AQ124" s="241">
        <f t="shared" si="1461"/>
        <v>1028747.49516</v>
      </c>
      <c r="AR124" s="241">
        <f t="shared" si="1461"/>
        <v>8382.3869976000005</v>
      </c>
      <c r="AS124" s="241">
        <f t="shared" si="1461"/>
        <v>333390.39195000002</v>
      </c>
      <c r="AT124" s="241">
        <f t="shared" si="1461"/>
        <v>647.72990435999998</v>
      </c>
      <c r="AU124" s="241">
        <f t="shared" si="1461"/>
        <v>333390.39195000002</v>
      </c>
      <c r="AV124" s="241">
        <f t="shared" si="1461"/>
        <v>95254.397700000001</v>
      </c>
      <c r="AW124" s="241">
        <f t="shared" si="1461"/>
        <v>8382.3869976000005</v>
      </c>
      <c r="AX124" s="241">
        <f t="shared" si="1461"/>
        <v>247.66143402</v>
      </c>
      <c r="AY124" s="241">
        <f t="shared" si="1461"/>
        <v>329.58021604200002</v>
      </c>
      <c r="AZ124" s="241">
        <f t="shared" si="1461"/>
        <v>4838.9234031599999</v>
      </c>
      <c r="BA124" s="241">
        <f t="shared" si="1461"/>
        <v>571.52638620000005</v>
      </c>
      <c r="BB124" s="241">
        <f t="shared" si="1461"/>
        <v>409593.91011</v>
      </c>
      <c r="BC124" s="241">
        <f t="shared" si="1461"/>
        <v>356251.44739799999</v>
      </c>
      <c r="BD124" s="241">
        <f t="shared" si="1461"/>
        <v>95254.397700000001</v>
      </c>
      <c r="BE124" s="241">
        <f t="shared" si="1461"/>
        <v>333390.39195000002</v>
      </c>
      <c r="BF124" s="241">
        <f t="shared" si="1461"/>
        <v>15012.093077520001</v>
      </c>
      <c r="BG124" s="241">
        <f t="shared" si="1461"/>
        <v>7429.8430206000012</v>
      </c>
      <c r="BH124" s="241">
        <f t="shared" si="1461"/>
        <v>1085.90013378</v>
      </c>
      <c r="BI124" s="241">
        <f t="shared" si="1461"/>
        <v>356251.44739799999</v>
      </c>
      <c r="BJ124" s="241">
        <f t="shared" si="1461"/>
        <v>647.72990435999998</v>
      </c>
      <c r="BK124" s="241">
        <f t="shared" si="1461"/>
        <v>1028747.49516</v>
      </c>
      <c r="BL124" s="241">
        <f t="shared" si="1461"/>
        <v>3810.1759080000002</v>
      </c>
      <c r="BM124" s="241">
        <f t="shared" si="1461"/>
        <v>356251.44739799999</v>
      </c>
      <c r="BN124" s="241">
        <f t="shared" ref="BN124:DY124" si="1462">VLOOKUP(BN70,$A$40:$C$63,3,FALSE)</f>
        <v>4838.9234031599999</v>
      </c>
      <c r="BO124" s="241">
        <f t="shared" si="1462"/>
        <v>6820.2148753200008</v>
      </c>
      <c r="BP124" s="241">
        <f t="shared" si="1462"/>
        <v>7429.8430206000012</v>
      </c>
      <c r="BQ124" s="241">
        <f t="shared" si="1462"/>
        <v>1085.90013378</v>
      </c>
      <c r="BR124" s="241">
        <f t="shared" si="1462"/>
        <v>3810.1759080000002</v>
      </c>
      <c r="BS124" s="241">
        <f t="shared" si="1462"/>
        <v>457.22110896000009</v>
      </c>
      <c r="BT124" s="241">
        <f t="shared" si="1462"/>
        <v>95254.397700000001</v>
      </c>
      <c r="BU124" s="241">
        <f t="shared" si="1462"/>
        <v>80966.238045000006</v>
      </c>
      <c r="BV124" s="241">
        <f t="shared" si="1462"/>
        <v>514.37374757999999</v>
      </c>
      <c r="BW124" s="241">
        <f t="shared" si="1462"/>
        <v>6820.2148753200008</v>
      </c>
      <c r="BX124" s="241">
        <f t="shared" si="1462"/>
        <v>1028747.49516</v>
      </c>
      <c r="BY124" s="241">
        <f t="shared" si="1462"/>
        <v>742.98430206</v>
      </c>
      <c r="BZ124" s="241">
        <f t="shared" si="1462"/>
        <v>390543.03057</v>
      </c>
      <c r="CA124" s="241">
        <f t="shared" si="1462"/>
        <v>247.66143402</v>
      </c>
      <c r="CB124" s="241">
        <f t="shared" si="1462"/>
        <v>647.72990435999998</v>
      </c>
      <c r="CC124" s="241">
        <f t="shared" si="1462"/>
        <v>3810.1759080000002</v>
      </c>
      <c r="CD124" s="241">
        <f t="shared" si="1462"/>
        <v>333390.39195000002</v>
      </c>
      <c r="CE124" s="241">
        <f t="shared" si="1462"/>
        <v>333390.39195000002</v>
      </c>
      <c r="CF124" s="241">
        <f t="shared" si="1462"/>
        <v>15012.093077520001</v>
      </c>
      <c r="CG124" s="241">
        <f t="shared" si="1462"/>
        <v>329.58021604200002</v>
      </c>
      <c r="CH124" s="241">
        <f t="shared" si="1462"/>
        <v>457.22110896000009</v>
      </c>
      <c r="CI124" s="241">
        <f t="shared" si="1462"/>
        <v>7429.8430206000012</v>
      </c>
      <c r="CJ124" s="241">
        <f t="shared" si="1462"/>
        <v>247.66143402</v>
      </c>
      <c r="CK124" s="241">
        <f t="shared" si="1462"/>
        <v>15012.093077520001</v>
      </c>
      <c r="CL124" s="241">
        <f t="shared" si="1462"/>
        <v>15012.093077520001</v>
      </c>
      <c r="CM124" s="241">
        <f t="shared" si="1462"/>
        <v>7429.8430206000012</v>
      </c>
      <c r="CN124" s="241">
        <f t="shared" si="1462"/>
        <v>198.12914721600001</v>
      </c>
      <c r="CO124" s="241">
        <f t="shared" si="1462"/>
        <v>457.22110896000009</v>
      </c>
      <c r="CP124" s="241">
        <f t="shared" si="1462"/>
        <v>6820.2148753200008</v>
      </c>
      <c r="CQ124" s="241">
        <f t="shared" si="1462"/>
        <v>1085.90013378</v>
      </c>
      <c r="CR124" s="241">
        <f t="shared" si="1462"/>
        <v>1085.90013378</v>
      </c>
      <c r="CS124" s="241">
        <f t="shared" si="1462"/>
        <v>356251.44739799999</v>
      </c>
      <c r="CT124" s="241">
        <f t="shared" si="1462"/>
        <v>419.11934988000007</v>
      </c>
      <c r="CU124" s="241">
        <f t="shared" si="1462"/>
        <v>198.12914721600001</v>
      </c>
      <c r="CV124" s="241">
        <f t="shared" si="1462"/>
        <v>409593.91011</v>
      </c>
      <c r="CW124" s="241">
        <f t="shared" si="1462"/>
        <v>80966.238045000006</v>
      </c>
      <c r="CX124" s="241">
        <f t="shared" si="1462"/>
        <v>80966.238045000006</v>
      </c>
      <c r="CY124" s="241">
        <f t="shared" si="1462"/>
        <v>8382.3869976000005</v>
      </c>
      <c r="CZ124" s="241">
        <f t="shared" si="1462"/>
        <v>647.72990435999998</v>
      </c>
      <c r="DA124" s="241">
        <f t="shared" si="1462"/>
        <v>329.58021604200002</v>
      </c>
      <c r="DB124" s="241">
        <f t="shared" si="1462"/>
        <v>571.52638620000005</v>
      </c>
      <c r="DC124" s="241">
        <f t="shared" si="1462"/>
        <v>247.66143402</v>
      </c>
      <c r="DD124" s="241">
        <f t="shared" si="1462"/>
        <v>3810.1759080000002</v>
      </c>
      <c r="DE124" s="241">
        <f t="shared" si="1462"/>
        <v>742.98430206</v>
      </c>
      <c r="DF124" s="241">
        <f t="shared" si="1462"/>
        <v>742.98430206</v>
      </c>
      <c r="DG124" s="241">
        <f t="shared" si="1462"/>
        <v>1085.90013378</v>
      </c>
      <c r="DH124" s="241">
        <f t="shared" si="1462"/>
        <v>198.12914721600001</v>
      </c>
      <c r="DI124" s="241">
        <f t="shared" si="1462"/>
        <v>198.12914721600001</v>
      </c>
      <c r="DJ124" s="241">
        <f t="shared" si="1462"/>
        <v>95254.397700000001</v>
      </c>
      <c r="DK124" s="241">
        <f t="shared" si="1462"/>
        <v>3810.1759080000002</v>
      </c>
      <c r="DL124" s="241">
        <f t="shared" si="1462"/>
        <v>647.72990435999998</v>
      </c>
      <c r="DM124" s="241">
        <f t="shared" si="1462"/>
        <v>4838.9234031599999</v>
      </c>
      <c r="DN124" s="241">
        <f t="shared" si="1462"/>
        <v>15012.093077520001</v>
      </c>
      <c r="DO124" s="241">
        <f t="shared" si="1462"/>
        <v>647.72990435999998</v>
      </c>
      <c r="DP124" s="241">
        <f t="shared" si="1462"/>
        <v>571.52638620000005</v>
      </c>
      <c r="DQ124" s="241">
        <f t="shared" si="1462"/>
        <v>409593.91011</v>
      </c>
      <c r="DR124" s="241">
        <f t="shared" si="1462"/>
        <v>247.66143402</v>
      </c>
      <c r="DS124" s="241">
        <f t="shared" si="1462"/>
        <v>247661.43402000002</v>
      </c>
      <c r="DT124" s="241">
        <f t="shared" si="1462"/>
        <v>647.72990435999998</v>
      </c>
      <c r="DU124" s="241">
        <f t="shared" si="1462"/>
        <v>95254.397700000001</v>
      </c>
      <c r="DV124" s="241">
        <f t="shared" si="1462"/>
        <v>1028747.49516</v>
      </c>
      <c r="DW124" s="241">
        <f t="shared" si="1462"/>
        <v>742.98430206</v>
      </c>
      <c r="DX124" s="241">
        <f t="shared" si="1462"/>
        <v>95254.397700000001</v>
      </c>
      <c r="DY124" s="241">
        <f t="shared" si="1462"/>
        <v>15012.093077520001</v>
      </c>
      <c r="DZ124" s="241">
        <f t="shared" ref="DZ124:GK124" si="1463">VLOOKUP(DZ70,$A$40:$C$63,3,FALSE)</f>
        <v>356251.44739799999</v>
      </c>
      <c r="EA124" s="241">
        <f t="shared" si="1463"/>
        <v>4838.9234031599999</v>
      </c>
      <c r="EB124" s="241">
        <f t="shared" si="1463"/>
        <v>4838.9234031599999</v>
      </c>
      <c r="EC124" s="241">
        <f t="shared" si="1463"/>
        <v>8382.3869976000005</v>
      </c>
      <c r="ED124" s="241">
        <f t="shared" si="1463"/>
        <v>95254.397700000001</v>
      </c>
      <c r="EE124" s="241">
        <f t="shared" si="1463"/>
        <v>247.66143402</v>
      </c>
      <c r="EF124" s="241">
        <f t="shared" si="1463"/>
        <v>571.52638620000005</v>
      </c>
      <c r="EG124" s="241">
        <f t="shared" si="1463"/>
        <v>247661.43402000002</v>
      </c>
      <c r="EH124" s="241">
        <f t="shared" si="1463"/>
        <v>6820.2148753200008</v>
      </c>
      <c r="EI124" s="241">
        <f t="shared" si="1463"/>
        <v>15012.093077520001</v>
      </c>
      <c r="EJ124" s="241">
        <f t="shared" si="1463"/>
        <v>333390.39195000002</v>
      </c>
      <c r="EK124" s="241">
        <f t="shared" si="1463"/>
        <v>4838.9234031599999</v>
      </c>
      <c r="EL124" s="241">
        <f t="shared" si="1463"/>
        <v>514.37374757999999</v>
      </c>
      <c r="EM124" s="241">
        <f t="shared" si="1463"/>
        <v>8382.3869976000005</v>
      </c>
      <c r="EN124" s="241">
        <f t="shared" si="1463"/>
        <v>8382.3869976000005</v>
      </c>
      <c r="EO124" s="241">
        <f t="shared" si="1463"/>
        <v>1028747.49516</v>
      </c>
      <c r="EP124" s="241">
        <f t="shared" si="1463"/>
        <v>356251.44739799999</v>
      </c>
      <c r="EQ124" s="241">
        <f t="shared" si="1463"/>
        <v>390543.03057</v>
      </c>
      <c r="ER124" s="241">
        <f t="shared" si="1463"/>
        <v>409593.91011</v>
      </c>
      <c r="ES124" s="241">
        <f t="shared" si="1463"/>
        <v>4838.9234031599999</v>
      </c>
      <c r="ET124" s="241">
        <f t="shared" si="1463"/>
        <v>419.11934988000007</v>
      </c>
      <c r="EU124" s="241">
        <f t="shared" si="1463"/>
        <v>514.37374757999999</v>
      </c>
      <c r="EV124" s="241">
        <f t="shared" si="1463"/>
        <v>419.11934988000007</v>
      </c>
      <c r="EW124" s="241">
        <f t="shared" si="1463"/>
        <v>419.11934988000007</v>
      </c>
      <c r="EX124" s="241">
        <f t="shared" si="1463"/>
        <v>198.12914721600001</v>
      </c>
      <c r="EY124" s="241">
        <f t="shared" si="1463"/>
        <v>1085.90013378</v>
      </c>
      <c r="EZ124" s="241">
        <f t="shared" si="1463"/>
        <v>647.72990435999998</v>
      </c>
      <c r="FA124" s="241">
        <f t="shared" si="1463"/>
        <v>4838.9234031599999</v>
      </c>
      <c r="FB124" s="241">
        <f t="shared" si="1463"/>
        <v>4838.9234031599999</v>
      </c>
      <c r="FC124" s="241">
        <f t="shared" si="1463"/>
        <v>7429.8430206000012</v>
      </c>
      <c r="FD124" s="241">
        <f t="shared" si="1463"/>
        <v>4838.9234031599999</v>
      </c>
      <c r="FE124" s="241">
        <f t="shared" si="1463"/>
        <v>7429.8430206000012</v>
      </c>
      <c r="FF124" s="241">
        <f t="shared" si="1463"/>
        <v>8382.3869976000005</v>
      </c>
      <c r="FG124" s="241">
        <f t="shared" si="1463"/>
        <v>742.98430206</v>
      </c>
      <c r="FH124" s="241">
        <f t="shared" si="1463"/>
        <v>198.12914721600001</v>
      </c>
      <c r="FI124" s="241">
        <f t="shared" si="1463"/>
        <v>95254.397700000001</v>
      </c>
      <c r="FJ124" s="241">
        <f t="shared" si="1463"/>
        <v>1028747.49516</v>
      </c>
      <c r="FK124" s="241">
        <f t="shared" si="1463"/>
        <v>419.11934988000007</v>
      </c>
      <c r="FL124" s="241">
        <f t="shared" si="1463"/>
        <v>95254.397700000001</v>
      </c>
      <c r="FM124" s="241">
        <f t="shared" si="1463"/>
        <v>7429.8430206000012</v>
      </c>
      <c r="FN124" s="241">
        <f t="shared" si="1463"/>
        <v>1028747.49516</v>
      </c>
      <c r="FO124" s="241">
        <f t="shared" si="1463"/>
        <v>419.11934988000007</v>
      </c>
      <c r="FP124" s="241">
        <f t="shared" si="1463"/>
        <v>419.11934988000007</v>
      </c>
      <c r="FQ124" s="241">
        <f t="shared" si="1463"/>
        <v>419.11934988000007</v>
      </c>
      <c r="FR124" s="241">
        <f t="shared" si="1463"/>
        <v>3810.1759080000002</v>
      </c>
      <c r="FS124" s="241">
        <f t="shared" si="1463"/>
        <v>95254.397700000001</v>
      </c>
      <c r="FT124" s="241">
        <f t="shared" si="1463"/>
        <v>329.58021604200002</v>
      </c>
      <c r="FU124" s="241">
        <f t="shared" si="1463"/>
        <v>7429.8430206000012</v>
      </c>
      <c r="FV124" s="241">
        <f t="shared" si="1463"/>
        <v>6820.2148753200008</v>
      </c>
      <c r="FW124" s="241">
        <f t="shared" si="1463"/>
        <v>571.52638620000005</v>
      </c>
      <c r="FX124" s="241">
        <f t="shared" si="1463"/>
        <v>198.12914721600001</v>
      </c>
      <c r="FY124" s="241">
        <f t="shared" si="1463"/>
        <v>15012.093077520001</v>
      </c>
      <c r="FZ124" s="241">
        <f t="shared" si="1463"/>
        <v>247.66143402</v>
      </c>
      <c r="GA124" s="241">
        <f t="shared" si="1463"/>
        <v>390543.03057</v>
      </c>
      <c r="GB124" s="241">
        <f t="shared" si="1463"/>
        <v>1085.90013378</v>
      </c>
      <c r="GC124" s="241">
        <f t="shared" si="1463"/>
        <v>4838.9234031599999</v>
      </c>
      <c r="GD124" s="241">
        <f t="shared" si="1463"/>
        <v>4838.9234031599999</v>
      </c>
      <c r="GE124" s="241">
        <f t="shared" si="1463"/>
        <v>95254.397700000001</v>
      </c>
      <c r="GF124" s="241">
        <f t="shared" si="1463"/>
        <v>457.22110896000009</v>
      </c>
      <c r="GG124" s="241">
        <f t="shared" si="1463"/>
        <v>6820.2148753200008</v>
      </c>
      <c r="GH124" s="241">
        <f t="shared" si="1463"/>
        <v>247.66143402</v>
      </c>
      <c r="GI124" s="241">
        <f t="shared" si="1463"/>
        <v>198.12914721600001</v>
      </c>
      <c r="GJ124" s="241">
        <f t="shared" si="1463"/>
        <v>1085.90013378</v>
      </c>
      <c r="GK124" s="241">
        <f t="shared" si="1463"/>
        <v>247.66143402</v>
      </c>
      <c r="GL124" s="241">
        <f t="shared" ref="GL124:IW124" si="1464">VLOOKUP(GL70,$A$40:$C$63,3,FALSE)</f>
        <v>198.12914721600001</v>
      </c>
      <c r="GM124" s="241">
        <f t="shared" si="1464"/>
        <v>8382.3869976000005</v>
      </c>
      <c r="GN124" s="241">
        <f t="shared" si="1464"/>
        <v>333390.39195000002</v>
      </c>
      <c r="GO124" s="241">
        <f t="shared" si="1464"/>
        <v>1085.90013378</v>
      </c>
      <c r="GP124" s="241">
        <f t="shared" si="1464"/>
        <v>390543.03057</v>
      </c>
      <c r="GQ124" s="241">
        <f t="shared" si="1464"/>
        <v>647.72990435999998</v>
      </c>
      <c r="GR124" s="241">
        <f t="shared" si="1464"/>
        <v>15012.093077520001</v>
      </c>
      <c r="GS124" s="241">
        <f t="shared" si="1464"/>
        <v>419.11934988000007</v>
      </c>
      <c r="GT124" s="241">
        <f t="shared" si="1464"/>
        <v>1085.90013378</v>
      </c>
      <c r="GU124" s="241">
        <f t="shared" si="1464"/>
        <v>80966.238045000006</v>
      </c>
      <c r="GV124" s="241">
        <f t="shared" si="1464"/>
        <v>419.11934988000007</v>
      </c>
      <c r="GW124" s="241">
        <f t="shared" si="1464"/>
        <v>7429.8430206000012</v>
      </c>
      <c r="GX124" s="241">
        <f t="shared" si="1464"/>
        <v>3810.1759080000002</v>
      </c>
      <c r="GY124" s="241">
        <f t="shared" si="1464"/>
        <v>3810.1759080000002</v>
      </c>
      <c r="GZ124" s="241">
        <f t="shared" si="1464"/>
        <v>333390.39195000002</v>
      </c>
      <c r="HA124" s="241">
        <f t="shared" si="1464"/>
        <v>647.72990435999998</v>
      </c>
      <c r="HB124" s="241">
        <f t="shared" si="1464"/>
        <v>329.58021604200002</v>
      </c>
      <c r="HC124" s="241">
        <f t="shared" si="1464"/>
        <v>7429.8430206000012</v>
      </c>
      <c r="HD124" s="241">
        <f t="shared" si="1464"/>
        <v>329.58021604200002</v>
      </c>
      <c r="HE124" s="241">
        <f t="shared" si="1464"/>
        <v>6820.2148753200008</v>
      </c>
      <c r="HF124" s="241">
        <f t="shared" si="1464"/>
        <v>8382.3869976000005</v>
      </c>
      <c r="HG124" s="241">
        <f t="shared" si="1464"/>
        <v>419.11934988000007</v>
      </c>
      <c r="HH124" s="241">
        <f t="shared" si="1464"/>
        <v>457.22110896000009</v>
      </c>
      <c r="HI124" s="241">
        <f t="shared" si="1464"/>
        <v>457.22110896000009</v>
      </c>
      <c r="HJ124" s="241">
        <f t="shared" si="1464"/>
        <v>6820.2148753200008</v>
      </c>
      <c r="HK124" s="241">
        <f t="shared" si="1464"/>
        <v>514.37374757999999</v>
      </c>
      <c r="HL124" s="241">
        <f t="shared" si="1464"/>
        <v>4838.9234031599999</v>
      </c>
      <c r="HM124" s="241">
        <f t="shared" si="1464"/>
        <v>457.22110896000009</v>
      </c>
      <c r="HN124" s="241">
        <f t="shared" si="1464"/>
        <v>390543.03057</v>
      </c>
      <c r="HO124" s="241">
        <f t="shared" si="1464"/>
        <v>390543.03057</v>
      </c>
      <c r="HP124" s="241">
        <f t="shared" si="1464"/>
        <v>647.72990435999998</v>
      </c>
      <c r="HQ124" s="241">
        <f t="shared" si="1464"/>
        <v>7429.8430206000012</v>
      </c>
      <c r="HR124" s="241">
        <f t="shared" si="1464"/>
        <v>247.66143402</v>
      </c>
      <c r="HS124" s="241">
        <f t="shared" si="1464"/>
        <v>247.66143402</v>
      </c>
      <c r="HT124" s="241">
        <f t="shared" si="1464"/>
        <v>198.12914721600001</v>
      </c>
      <c r="HU124" s="241">
        <f t="shared" si="1464"/>
        <v>80966.238045000006</v>
      </c>
      <c r="HV124" s="241">
        <f t="shared" si="1464"/>
        <v>6820.2148753200008</v>
      </c>
      <c r="HW124" s="241">
        <f t="shared" si="1464"/>
        <v>247.66143402</v>
      </c>
      <c r="HX124" s="241">
        <f t="shared" si="1464"/>
        <v>95254.397700000001</v>
      </c>
      <c r="HY124" s="241">
        <f t="shared" si="1464"/>
        <v>1028747.49516</v>
      </c>
      <c r="HZ124" s="241">
        <f t="shared" si="1464"/>
        <v>419.11934988000007</v>
      </c>
      <c r="IA124" s="241">
        <f t="shared" si="1464"/>
        <v>419.11934988000007</v>
      </c>
      <c r="IB124" s="241">
        <f t="shared" si="1464"/>
        <v>409593.91011</v>
      </c>
      <c r="IC124" s="241">
        <f t="shared" si="1464"/>
        <v>356251.44739799999</v>
      </c>
      <c r="ID124" s="241">
        <f t="shared" si="1464"/>
        <v>1028747.49516</v>
      </c>
      <c r="IE124" s="241">
        <f t="shared" si="1464"/>
        <v>457.22110896000009</v>
      </c>
      <c r="IF124" s="241">
        <f t="shared" si="1464"/>
        <v>571.52638620000005</v>
      </c>
      <c r="IG124" s="241">
        <f t="shared" si="1464"/>
        <v>419.11934988000007</v>
      </c>
      <c r="IH124" s="241">
        <f t="shared" si="1464"/>
        <v>198.12914721600001</v>
      </c>
      <c r="II124" s="241">
        <f t="shared" si="1464"/>
        <v>7429.8430206000012</v>
      </c>
      <c r="IJ124" s="241">
        <f t="shared" si="1464"/>
        <v>457.22110896000009</v>
      </c>
      <c r="IK124" s="241">
        <f t="shared" si="1464"/>
        <v>356251.44739799999</v>
      </c>
      <c r="IL124" s="241">
        <f t="shared" si="1464"/>
        <v>15012.093077520001</v>
      </c>
      <c r="IM124" s="241">
        <f t="shared" si="1464"/>
        <v>390543.03057</v>
      </c>
      <c r="IN124" s="241">
        <f t="shared" si="1464"/>
        <v>3810.1759080000002</v>
      </c>
      <c r="IO124" s="241">
        <f t="shared" si="1464"/>
        <v>198.12914721600001</v>
      </c>
      <c r="IP124" s="241">
        <f t="shared" si="1464"/>
        <v>571.52638620000005</v>
      </c>
      <c r="IQ124" s="241">
        <f t="shared" si="1464"/>
        <v>6820.2148753200008</v>
      </c>
      <c r="IR124" s="241">
        <f t="shared" si="1464"/>
        <v>1028747.49516</v>
      </c>
      <c r="IS124" s="241">
        <f t="shared" si="1464"/>
        <v>247661.43402000002</v>
      </c>
      <c r="IT124" s="241">
        <f t="shared" si="1464"/>
        <v>198.12914721600001</v>
      </c>
      <c r="IU124" s="241">
        <f t="shared" si="1464"/>
        <v>8382.3869976000005</v>
      </c>
      <c r="IV124" s="241">
        <f t="shared" si="1464"/>
        <v>329.58021604200002</v>
      </c>
      <c r="IW124" s="241">
        <f t="shared" si="1464"/>
        <v>329.58021604200002</v>
      </c>
      <c r="IX124" s="241">
        <f t="shared" ref="IX124:LI124" si="1465">VLOOKUP(IX70,$A$40:$C$63,3,FALSE)</f>
        <v>390543.03057</v>
      </c>
      <c r="IY124" s="241">
        <f t="shared" si="1465"/>
        <v>329.58021604200002</v>
      </c>
      <c r="IZ124" s="241">
        <f t="shared" si="1465"/>
        <v>571.52638620000005</v>
      </c>
      <c r="JA124" s="241">
        <f t="shared" si="1465"/>
        <v>647.72990435999998</v>
      </c>
      <c r="JB124" s="241">
        <f t="shared" si="1465"/>
        <v>1085.90013378</v>
      </c>
      <c r="JC124" s="241">
        <f t="shared" si="1465"/>
        <v>95254.397700000001</v>
      </c>
      <c r="JD124" s="241">
        <f t="shared" si="1465"/>
        <v>390543.03057</v>
      </c>
      <c r="JE124" s="241">
        <f t="shared" si="1465"/>
        <v>80966.238045000006</v>
      </c>
      <c r="JF124" s="241">
        <f t="shared" si="1465"/>
        <v>1085.90013378</v>
      </c>
      <c r="JG124" s="241">
        <f t="shared" si="1465"/>
        <v>742.98430206</v>
      </c>
      <c r="JH124" s="241">
        <f t="shared" si="1465"/>
        <v>356251.44739799999</v>
      </c>
      <c r="JI124" s="241">
        <f t="shared" si="1465"/>
        <v>95254.397700000001</v>
      </c>
      <c r="JJ124" s="241">
        <f t="shared" si="1465"/>
        <v>7429.8430206000012</v>
      </c>
      <c r="JK124" s="241">
        <f t="shared" si="1465"/>
        <v>457.22110896000009</v>
      </c>
      <c r="JL124" s="241">
        <f t="shared" si="1465"/>
        <v>571.52638620000005</v>
      </c>
      <c r="JM124" s="241">
        <f t="shared" si="1465"/>
        <v>247.66143402</v>
      </c>
      <c r="JN124" s="241">
        <f t="shared" si="1465"/>
        <v>3810.1759080000002</v>
      </c>
      <c r="JO124" s="241">
        <f t="shared" si="1465"/>
        <v>647.72990435999998</v>
      </c>
      <c r="JP124" s="241">
        <f t="shared" si="1465"/>
        <v>3810.1759080000002</v>
      </c>
      <c r="JQ124" s="241">
        <f t="shared" si="1465"/>
        <v>329.58021604200002</v>
      </c>
      <c r="JR124" s="241">
        <f t="shared" si="1465"/>
        <v>356251.44739799999</v>
      </c>
      <c r="JS124" s="241">
        <f t="shared" si="1465"/>
        <v>742.98430206</v>
      </c>
      <c r="JT124" s="241">
        <f t="shared" si="1465"/>
        <v>419.11934988000007</v>
      </c>
      <c r="JU124" s="241">
        <f t="shared" si="1465"/>
        <v>742.98430206</v>
      </c>
      <c r="JV124" s="241">
        <f t="shared" si="1465"/>
        <v>390543.03057</v>
      </c>
      <c r="JW124" s="241">
        <f t="shared" si="1465"/>
        <v>198.12914721600001</v>
      </c>
      <c r="JX124" s="241">
        <f t="shared" si="1465"/>
        <v>1028747.49516</v>
      </c>
      <c r="JY124" s="241">
        <f t="shared" si="1465"/>
        <v>6820.2148753200008</v>
      </c>
      <c r="JZ124" s="241">
        <f t="shared" si="1465"/>
        <v>247.66143402</v>
      </c>
      <c r="KA124" s="241">
        <f t="shared" si="1465"/>
        <v>8382.3869976000005</v>
      </c>
      <c r="KB124" s="241">
        <f t="shared" si="1465"/>
        <v>514.37374757999999</v>
      </c>
      <c r="KC124" s="241">
        <f t="shared" si="1465"/>
        <v>247661.43402000002</v>
      </c>
      <c r="KD124" s="241">
        <f t="shared" si="1465"/>
        <v>333390.39195000002</v>
      </c>
      <c r="KE124" s="241">
        <f t="shared" si="1465"/>
        <v>6820.2148753200008</v>
      </c>
      <c r="KF124" s="241">
        <f t="shared" si="1465"/>
        <v>356251.44739799999</v>
      </c>
      <c r="KG124" s="241">
        <f t="shared" si="1465"/>
        <v>390543.03057</v>
      </c>
      <c r="KH124" s="241">
        <f t="shared" si="1465"/>
        <v>95254.397700000001</v>
      </c>
      <c r="KI124" s="241">
        <f t="shared" si="1465"/>
        <v>15012.093077520001</v>
      </c>
      <c r="KJ124" s="241">
        <f t="shared" si="1465"/>
        <v>6820.2148753200008</v>
      </c>
      <c r="KK124" s="241">
        <f t="shared" si="1465"/>
        <v>390543.03057</v>
      </c>
      <c r="KL124" s="241">
        <f t="shared" si="1465"/>
        <v>419.11934988000007</v>
      </c>
      <c r="KM124" s="241">
        <f t="shared" si="1465"/>
        <v>4838.9234031599999</v>
      </c>
      <c r="KN124" s="241">
        <f t="shared" si="1465"/>
        <v>514.37374757999999</v>
      </c>
      <c r="KO124" s="241">
        <f t="shared" si="1465"/>
        <v>247661.43402000002</v>
      </c>
      <c r="KP124" s="241">
        <f t="shared" si="1465"/>
        <v>7429.8430206000012</v>
      </c>
      <c r="KQ124" s="241">
        <f t="shared" si="1465"/>
        <v>356251.44739799999</v>
      </c>
      <c r="KR124" s="241">
        <f t="shared" si="1465"/>
        <v>419.11934988000007</v>
      </c>
      <c r="KS124" s="241">
        <f t="shared" si="1465"/>
        <v>333390.39195000002</v>
      </c>
      <c r="KT124" s="241">
        <f t="shared" si="1465"/>
        <v>198.12914721600001</v>
      </c>
      <c r="KU124" s="241">
        <f t="shared" si="1465"/>
        <v>457.22110896000009</v>
      </c>
      <c r="KV124" s="241">
        <f t="shared" si="1465"/>
        <v>8382.3869976000005</v>
      </c>
      <c r="KW124" s="241">
        <f t="shared" si="1465"/>
        <v>15012.093077520001</v>
      </c>
      <c r="KX124" s="241">
        <f t="shared" si="1465"/>
        <v>1028747.49516</v>
      </c>
      <c r="KY124" s="241">
        <f t="shared" si="1465"/>
        <v>7429.8430206000012</v>
      </c>
      <c r="KZ124" s="241">
        <f t="shared" si="1465"/>
        <v>457.22110896000009</v>
      </c>
      <c r="LA124" s="241">
        <f t="shared" si="1465"/>
        <v>80966.238045000006</v>
      </c>
      <c r="LB124" s="241">
        <f t="shared" si="1465"/>
        <v>95254.397700000001</v>
      </c>
      <c r="LC124" s="241">
        <f t="shared" si="1465"/>
        <v>7429.8430206000012</v>
      </c>
      <c r="LD124" s="241">
        <f t="shared" si="1465"/>
        <v>457.22110896000009</v>
      </c>
      <c r="LE124" s="241">
        <f t="shared" si="1465"/>
        <v>8382.3869976000005</v>
      </c>
      <c r="LF124" s="241">
        <f t="shared" si="1465"/>
        <v>4838.9234031599999</v>
      </c>
      <c r="LG124" s="241">
        <f t="shared" si="1465"/>
        <v>95254.397700000001</v>
      </c>
      <c r="LH124" s="241">
        <f t="shared" si="1465"/>
        <v>8382.3869976000005</v>
      </c>
      <c r="LI124" s="241">
        <f t="shared" si="1465"/>
        <v>356251.44739799999</v>
      </c>
      <c r="LJ124" s="241">
        <f t="shared" ref="LJ124:NU124" si="1466">VLOOKUP(LJ70,$A$40:$C$63,3,FALSE)</f>
        <v>4838.9234031599999</v>
      </c>
      <c r="LK124" s="241">
        <f t="shared" si="1466"/>
        <v>3810.1759080000002</v>
      </c>
      <c r="LL124" s="241">
        <f t="shared" si="1466"/>
        <v>409593.91011</v>
      </c>
      <c r="LM124" s="241">
        <f t="shared" si="1466"/>
        <v>409593.91011</v>
      </c>
      <c r="LN124" s="241">
        <f t="shared" si="1466"/>
        <v>247.66143402</v>
      </c>
      <c r="LO124" s="241">
        <f t="shared" si="1466"/>
        <v>95254.397700000001</v>
      </c>
      <c r="LP124" s="241">
        <f t="shared" si="1466"/>
        <v>409593.91011</v>
      </c>
      <c r="LQ124" s="241">
        <f t="shared" si="1466"/>
        <v>356251.44739799999</v>
      </c>
      <c r="LR124" s="241">
        <f t="shared" si="1466"/>
        <v>4838.9234031599999</v>
      </c>
      <c r="LS124" s="241">
        <f t="shared" si="1466"/>
        <v>742.98430206</v>
      </c>
      <c r="LT124" s="241">
        <f t="shared" si="1466"/>
        <v>356251.44739799999</v>
      </c>
      <c r="LU124" s="241">
        <f t="shared" si="1466"/>
        <v>80966.238045000006</v>
      </c>
      <c r="LV124" s="241">
        <f t="shared" si="1466"/>
        <v>1028747.49516</v>
      </c>
      <c r="LW124" s="241">
        <f t="shared" si="1466"/>
        <v>571.52638620000005</v>
      </c>
      <c r="LX124" s="241">
        <f t="shared" si="1466"/>
        <v>3810.1759080000002</v>
      </c>
      <c r="LY124" s="241">
        <f t="shared" si="1466"/>
        <v>80966.238045000006</v>
      </c>
      <c r="LZ124" s="241">
        <f t="shared" si="1466"/>
        <v>409593.91011</v>
      </c>
      <c r="MA124" s="241">
        <f t="shared" si="1466"/>
        <v>647.72990435999998</v>
      </c>
      <c r="MB124" s="241">
        <f t="shared" si="1466"/>
        <v>742.98430206</v>
      </c>
      <c r="MC124" s="241">
        <f t="shared" si="1466"/>
        <v>8382.3869976000005</v>
      </c>
      <c r="MD124" s="241">
        <f t="shared" si="1466"/>
        <v>457.22110896000009</v>
      </c>
      <c r="ME124" s="241">
        <f t="shared" si="1466"/>
        <v>390543.03057</v>
      </c>
      <c r="MF124" s="241">
        <f t="shared" si="1466"/>
        <v>390543.03057</v>
      </c>
      <c r="MG124" s="241">
        <f t="shared" si="1466"/>
        <v>409593.91011</v>
      </c>
      <c r="MH124" s="241">
        <f t="shared" si="1466"/>
        <v>8382.3869976000005</v>
      </c>
      <c r="MI124" s="241">
        <f t="shared" si="1466"/>
        <v>1085.90013378</v>
      </c>
      <c r="MJ124" s="241">
        <f t="shared" si="1466"/>
        <v>95254.397700000001</v>
      </c>
      <c r="MK124" s="241">
        <f t="shared" si="1466"/>
        <v>7429.8430206000012</v>
      </c>
      <c r="ML124" s="241">
        <f t="shared" si="1466"/>
        <v>1085.90013378</v>
      </c>
      <c r="MM124" s="241">
        <f t="shared" si="1466"/>
        <v>4838.9234031599999</v>
      </c>
      <c r="MN124" s="241">
        <f t="shared" si="1466"/>
        <v>95254.397700000001</v>
      </c>
      <c r="MO124" s="241">
        <f t="shared" si="1466"/>
        <v>247661.43402000002</v>
      </c>
      <c r="MP124" s="241">
        <f t="shared" si="1466"/>
        <v>4838.9234031599999</v>
      </c>
      <c r="MQ124" s="241">
        <f t="shared" si="1466"/>
        <v>571.52638620000005</v>
      </c>
      <c r="MR124" s="241">
        <f t="shared" si="1466"/>
        <v>198.12914721600001</v>
      </c>
      <c r="MS124" s="241">
        <f t="shared" si="1466"/>
        <v>80966.238045000006</v>
      </c>
      <c r="MT124" s="241">
        <f t="shared" si="1466"/>
        <v>198.12914721600001</v>
      </c>
      <c r="MU124" s="241">
        <f t="shared" si="1466"/>
        <v>419.11934988000007</v>
      </c>
      <c r="MV124" s="241">
        <f t="shared" si="1466"/>
        <v>247.66143402</v>
      </c>
      <c r="MW124" s="241">
        <f t="shared" si="1466"/>
        <v>647.72990435999998</v>
      </c>
      <c r="MX124" s="241">
        <f t="shared" si="1466"/>
        <v>329.58021604200002</v>
      </c>
      <c r="MY124" s="241">
        <f t="shared" si="1466"/>
        <v>247661.43402000002</v>
      </c>
      <c r="MZ124" s="241">
        <f t="shared" si="1466"/>
        <v>571.52638620000005</v>
      </c>
      <c r="NA124" s="241">
        <f t="shared" si="1466"/>
        <v>7429.8430206000012</v>
      </c>
      <c r="NB124" s="241">
        <f t="shared" si="1466"/>
        <v>329.58021604200002</v>
      </c>
      <c r="NC124" s="241">
        <f t="shared" si="1466"/>
        <v>390543.03057</v>
      </c>
      <c r="ND124" s="241">
        <f t="shared" si="1466"/>
        <v>3810.1759080000002</v>
      </c>
      <c r="NE124" s="241">
        <f t="shared" si="1466"/>
        <v>3810.1759080000002</v>
      </c>
      <c r="NF124" s="241">
        <f t="shared" si="1466"/>
        <v>6820.2148753200008</v>
      </c>
      <c r="NG124" s="241">
        <f t="shared" si="1466"/>
        <v>1028747.49516</v>
      </c>
      <c r="NH124" s="241">
        <f t="shared" si="1466"/>
        <v>3810.1759080000002</v>
      </c>
      <c r="NI124" s="241">
        <f t="shared" si="1466"/>
        <v>8382.3869976000005</v>
      </c>
      <c r="NJ124" s="241">
        <f t="shared" si="1466"/>
        <v>647.72990435999998</v>
      </c>
      <c r="NK124" s="241">
        <f t="shared" si="1466"/>
        <v>390543.03057</v>
      </c>
      <c r="NL124" s="241">
        <f t="shared" si="1466"/>
        <v>6820.2148753200008</v>
      </c>
      <c r="NM124" s="241">
        <f t="shared" si="1466"/>
        <v>457.22110896000009</v>
      </c>
      <c r="NN124" s="241">
        <f t="shared" si="1466"/>
        <v>390543.03057</v>
      </c>
      <c r="NO124" s="241">
        <f t="shared" si="1466"/>
        <v>742.98430206</v>
      </c>
      <c r="NP124" s="241">
        <f t="shared" si="1466"/>
        <v>80966.238045000006</v>
      </c>
      <c r="NQ124" s="241">
        <f t="shared" si="1466"/>
        <v>247661.43402000002</v>
      </c>
      <c r="NR124" s="241">
        <f t="shared" si="1466"/>
        <v>409593.91011</v>
      </c>
      <c r="NS124" s="241">
        <f t="shared" si="1466"/>
        <v>8382.3869976000005</v>
      </c>
      <c r="NT124" s="241">
        <f t="shared" si="1466"/>
        <v>409593.91011</v>
      </c>
      <c r="NU124" s="241">
        <f t="shared" si="1466"/>
        <v>80966.238045000006</v>
      </c>
      <c r="NV124" s="241">
        <f t="shared" ref="NV124:QG124" si="1467">VLOOKUP(NV70,$A$40:$C$63,3,FALSE)</f>
        <v>95254.397700000001</v>
      </c>
      <c r="NW124" s="241">
        <f t="shared" si="1467"/>
        <v>333390.39195000002</v>
      </c>
      <c r="NX124" s="241">
        <f t="shared" si="1467"/>
        <v>95254.397700000001</v>
      </c>
      <c r="NY124" s="241">
        <f t="shared" si="1467"/>
        <v>247.66143402</v>
      </c>
      <c r="NZ124" s="241">
        <f t="shared" si="1467"/>
        <v>1028747.49516</v>
      </c>
      <c r="OA124" s="241">
        <f t="shared" si="1467"/>
        <v>457.22110896000009</v>
      </c>
      <c r="OB124" s="241">
        <f t="shared" si="1467"/>
        <v>409593.91011</v>
      </c>
      <c r="OC124" s="241">
        <f t="shared" si="1467"/>
        <v>7429.8430206000012</v>
      </c>
      <c r="OD124" s="241">
        <f t="shared" si="1467"/>
        <v>457.22110896000009</v>
      </c>
      <c r="OE124" s="241">
        <f t="shared" si="1467"/>
        <v>329.58021604200002</v>
      </c>
      <c r="OF124" s="241">
        <f t="shared" si="1467"/>
        <v>329.58021604200002</v>
      </c>
      <c r="OG124" s="241">
        <f t="shared" si="1467"/>
        <v>514.37374757999999</v>
      </c>
      <c r="OH124" s="241">
        <f t="shared" si="1467"/>
        <v>329.58021604200002</v>
      </c>
      <c r="OI124" s="241">
        <f t="shared" si="1467"/>
        <v>247.66143402</v>
      </c>
      <c r="OJ124" s="241">
        <f t="shared" si="1467"/>
        <v>647.72990435999998</v>
      </c>
      <c r="OK124" s="241">
        <f t="shared" si="1467"/>
        <v>1085.90013378</v>
      </c>
      <c r="OL124" s="241">
        <f t="shared" si="1467"/>
        <v>15012.093077520001</v>
      </c>
      <c r="OM124" s="241">
        <f t="shared" si="1467"/>
        <v>514.37374757999999</v>
      </c>
      <c r="ON124" s="241">
        <f t="shared" si="1467"/>
        <v>329.58021604200002</v>
      </c>
      <c r="OO124" s="241">
        <f t="shared" si="1467"/>
        <v>514.37374757999999</v>
      </c>
      <c r="OP124" s="241">
        <f t="shared" si="1467"/>
        <v>419.11934988000007</v>
      </c>
      <c r="OQ124" s="241">
        <f t="shared" si="1467"/>
        <v>571.52638620000005</v>
      </c>
      <c r="OR124" s="241">
        <f t="shared" si="1467"/>
        <v>390543.03057</v>
      </c>
      <c r="OS124" s="241">
        <f t="shared" si="1467"/>
        <v>80966.238045000006</v>
      </c>
      <c r="OT124" s="241">
        <f t="shared" si="1467"/>
        <v>7429.8430206000012</v>
      </c>
      <c r="OU124" s="241">
        <f t="shared" si="1467"/>
        <v>4838.9234031599999</v>
      </c>
      <c r="OV124" s="241">
        <f t="shared" si="1467"/>
        <v>571.52638620000005</v>
      </c>
      <c r="OW124" s="241">
        <f t="shared" si="1467"/>
        <v>7429.8430206000012</v>
      </c>
      <c r="OX124" s="241">
        <f t="shared" si="1467"/>
        <v>514.37374757999999</v>
      </c>
      <c r="OY124" s="241">
        <f t="shared" si="1467"/>
        <v>647.72990435999998</v>
      </c>
      <c r="OZ124" s="241">
        <f t="shared" si="1467"/>
        <v>3810.1759080000002</v>
      </c>
      <c r="PA124" s="241">
        <f t="shared" si="1467"/>
        <v>514.37374757999999</v>
      </c>
      <c r="PB124" s="241">
        <f t="shared" si="1467"/>
        <v>6820.2148753200008</v>
      </c>
      <c r="PC124" s="241">
        <f t="shared" si="1467"/>
        <v>247.66143402</v>
      </c>
      <c r="PD124" s="241">
        <f t="shared" si="1467"/>
        <v>95254.397700000001</v>
      </c>
      <c r="PE124" s="241">
        <f t="shared" si="1467"/>
        <v>247.66143402</v>
      </c>
      <c r="PF124" s="241">
        <f t="shared" si="1467"/>
        <v>247661.43402000002</v>
      </c>
      <c r="PG124" s="241">
        <f t="shared" si="1467"/>
        <v>7429.8430206000012</v>
      </c>
      <c r="PH124" s="241">
        <f t="shared" si="1467"/>
        <v>80966.238045000006</v>
      </c>
      <c r="PI124" s="241">
        <f t="shared" si="1467"/>
        <v>95254.397700000001</v>
      </c>
      <c r="PJ124" s="241">
        <f t="shared" si="1467"/>
        <v>571.52638620000005</v>
      </c>
      <c r="PK124" s="241">
        <f t="shared" si="1467"/>
        <v>198.12914721600001</v>
      </c>
      <c r="PL124" s="241">
        <f t="shared" si="1467"/>
        <v>6820.2148753200008</v>
      </c>
      <c r="PM124" s="241">
        <f t="shared" si="1467"/>
        <v>390543.03057</v>
      </c>
      <c r="PN124" s="241">
        <f t="shared" si="1467"/>
        <v>247.66143402</v>
      </c>
      <c r="PO124" s="241">
        <f t="shared" si="1467"/>
        <v>329.58021604200002</v>
      </c>
      <c r="PP124" s="241">
        <f t="shared" si="1467"/>
        <v>390543.03057</v>
      </c>
      <c r="PQ124" s="241">
        <f t="shared" si="1467"/>
        <v>409593.91011</v>
      </c>
      <c r="PR124" s="241">
        <f t="shared" si="1467"/>
        <v>329.58021604200002</v>
      </c>
      <c r="PS124" s="241">
        <f t="shared" si="1467"/>
        <v>333390.39195000002</v>
      </c>
      <c r="PT124" s="241">
        <f t="shared" si="1467"/>
        <v>356251.44739799999</v>
      </c>
      <c r="PU124" s="241">
        <f t="shared" si="1467"/>
        <v>390543.03057</v>
      </c>
      <c r="PV124" s="241">
        <f t="shared" si="1467"/>
        <v>247661.43402000002</v>
      </c>
      <c r="PW124" s="241">
        <f t="shared" si="1467"/>
        <v>3810.1759080000002</v>
      </c>
      <c r="PX124" s="241">
        <f t="shared" si="1467"/>
        <v>247.66143402</v>
      </c>
      <c r="PY124" s="241">
        <f t="shared" si="1467"/>
        <v>742.98430206</v>
      </c>
      <c r="PZ124" s="241">
        <f t="shared" si="1467"/>
        <v>333390.39195000002</v>
      </c>
      <c r="QA124" s="241">
        <f t="shared" si="1467"/>
        <v>7429.8430206000012</v>
      </c>
      <c r="QB124" s="241">
        <f t="shared" si="1467"/>
        <v>647.72990435999998</v>
      </c>
      <c r="QC124" s="241">
        <f t="shared" si="1467"/>
        <v>3810.1759080000002</v>
      </c>
      <c r="QD124" s="241">
        <f t="shared" si="1467"/>
        <v>457.22110896000009</v>
      </c>
      <c r="QE124" s="241">
        <f t="shared" si="1467"/>
        <v>1085.90013378</v>
      </c>
      <c r="QF124" s="241">
        <f t="shared" si="1467"/>
        <v>3810.1759080000002</v>
      </c>
      <c r="QG124" s="241">
        <f t="shared" si="1467"/>
        <v>7429.8430206000012</v>
      </c>
      <c r="QH124" s="241">
        <f t="shared" ref="QH124:SS124" si="1468">VLOOKUP(QH70,$A$40:$C$63,3,FALSE)</f>
        <v>1085.90013378</v>
      </c>
      <c r="QI124" s="241">
        <f t="shared" si="1468"/>
        <v>356251.44739799999</v>
      </c>
      <c r="QJ124" s="241">
        <f t="shared" si="1468"/>
        <v>1085.90013378</v>
      </c>
      <c r="QK124" s="241">
        <f t="shared" si="1468"/>
        <v>6820.2148753200008</v>
      </c>
      <c r="QL124" s="241">
        <f t="shared" si="1468"/>
        <v>80966.238045000006</v>
      </c>
      <c r="QM124" s="241">
        <f t="shared" si="1468"/>
        <v>409593.91011</v>
      </c>
      <c r="QN124" s="241">
        <f t="shared" si="1468"/>
        <v>571.52638620000005</v>
      </c>
      <c r="QO124" s="241">
        <f t="shared" si="1468"/>
        <v>7429.8430206000012</v>
      </c>
      <c r="QP124" s="241">
        <f t="shared" si="1468"/>
        <v>329.58021604200002</v>
      </c>
      <c r="QQ124" s="241">
        <f t="shared" si="1468"/>
        <v>95254.397700000001</v>
      </c>
      <c r="QR124" s="241">
        <f t="shared" si="1468"/>
        <v>198.12914721600001</v>
      </c>
      <c r="QS124" s="241">
        <f t="shared" si="1468"/>
        <v>247661.43402000002</v>
      </c>
      <c r="QT124" s="241">
        <f t="shared" si="1468"/>
        <v>15012.093077520001</v>
      </c>
      <c r="QU124" s="241">
        <f t="shared" si="1468"/>
        <v>514.37374757999999</v>
      </c>
      <c r="QV124" s="241">
        <f t="shared" si="1468"/>
        <v>329.58021604200002</v>
      </c>
      <c r="QW124" s="241">
        <f t="shared" si="1468"/>
        <v>3810.1759080000002</v>
      </c>
      <c r="QX124" s="241">
        <f t="shared" si="1468"/>
        <v>647.72990435999998</v>
      </c>
      <c r="QY124" s="241">
        <f t="shared" si="1468"/>
        <v>7429.8430206000012</v>
      </c>
      <c r="QZ124" s="241">
        <f t="shared" si="1468"/>
        <v>8382.3869976000005</v>
      </c>
      <c r="RA124" s="241">
        <f t="shared" si="1468"/>
        <v>514.37374757999999</v>
      </c>
      <c r="RB124" s="241">
        <f t="shared" si="1468"/>
        <v>15012.093077520001</v>
      </c>
      <c r="RC124" s="241">
        <f t="shared" si="1468"/>
        <v>7429.8430206000012</v>
      </c>
      <c r="RD124" s="241">
        <f t="shared" si="1468"/>
        <v>571.52638620000005</v>
      </c>
      <c r="RE124" s="241">
        <f t="shared" si="1468"/>
        <v>4838.9234031599999</v>
      </c>
      <c r="RF124" s="241">
        <f t="shared" si="1468"/>
        <v>15012.093077520001</v>
      </c>
      <c r="RG124" s="241">
        <f t="shared" si="1468"/>
        <v>514.37374757999999</v>
      </c>
      <c r="RH124" s="241">
        <f t="shared" si="1468"/>
        <v>647.72990435999998</v>
      </c>
      <c r="RI124" s="241">
        <f t="shared" si="1468"/>
        <v>15012.093077520001</v>
      </c>
      <c r="RJ124" s="241">
        <f t="shared" si="1468"/>
        <v>571.52638620000005</v>
      </c>
      <c r="RK124" s="241">
        <f t="shared" si="1468"/>
        <v>419.11934988000007</v>
      </c>
      <c r="RL124" s="241">
        <f t="shared" si="1468"/>
        <v>390543.03057</v>
      </c>
      <c r="RM124" s="241">
        <f t="shared" si="1468"/>
        <v>1085.90013378</v>
      </c>
      <c r="RN124" s="241">
        <f t="shared" si="1468"/>
        <v>1085.90013378</v>
      </c>
      <c r="RO124" s="241">
        <f t="shared" si="1468"/>
        <v>742.98430206</v>
      </c>
      <c r="RP124" s="241">
        <f t="shared" si="1468"/>
        <v>419.11934988000007</v>
      </c>
      <c r="RQ124" s="241">
        <f t="shared" si="1468"/>
        <v>571.52638620000005</v>
      </c>
      <c r="RR124" s="241">
        <f t="shared" si="1468"/>
        <v>198.12914721600001</v>
      </c>
      <c r="RS124" s="241">
        <f t="shared" si="1468"/>
        <v>95254.397700000001</v>
      </c>
      <c r="RT124" s="241">
        <f t="shared" si="1468"/>
        <v>8382.3869976000005</v>
      </c>
      <c r="RU124" s="241">
        <f t="shared" si="1468"/>
        <v>457.22110896000009</v>
      </c>
      <c r="RV124" s="241">
        <f t="shared" si="1468"/>
        <v>95254.397700000001</v>
      </c>
      <c r="RW124" s="241">
        <f t="shared" si="1468"/>
        <v>329.58021604200002</v>
      </c>
      <c r="RX124" s="241">
        <f t="shared" si="1468"/>
        <v>419.11934988000007</v>
      </c>
      <c r="RY124" s="241">
        <f t="shared" si="1468"/>
        <v>7429.8430206000012</v>
      </c>
      <c r="RZ124" s="241">
        <f t="shared" si="1468"/>
        <v>80966.238045000006</v>
      </c>
      <c r="SA124" s="241">
        <f t="shared" si="1468"/>
        <v>247.66143402</v>
      </c>
      <c r="SB124" s="241">
        <f t="shared" si="1468"/>
        <v>247.66143402</v>
      </c>
      <c r="SC124" s="241">
        <f t="shared" si="1468"/>
        <v>247.66143402</v>
      </c>
      <c r="SD124" s="241">
        <f t="shared" si="1468"/>
        <v>390543.03057</v>
      </c>
      <c r="SE124" s="241">
        <f t="shared" si="1468"/>
        <v>390543.03057</v>
      </c>
      <c r="SF124" s="241">
        <f t="shared" si="1468"/>
        <v>6820.2148753200008</v>
      </c>
      <c r="SG124" s="241">
        <f t="shared" si="1468"/>
        <v>333390.39195000002</v>
      </c>
      <c r="SH124" s="241">
        <f t="shared" si="1468"/>
        <v>3810.1759080000002</v>
      </c>
      <c r="SI124" s="241">
        <f t="shared" si="1468"/>
        <v>247.66143402</v>
      </c>
      <c r="SJ124" s="241">
        <f t="shared" si="1468"/>
        <v>7429.8430206000012</v>
      </c>
      <c r="SK124" s="241">
        <f t="shared" si="1468"/>
        <v>6820.2148753200008</v>
      </c>
      <c r="SL124" s="241">
        <f t="shared" si="1468"/>
        <v>80966.238045000006</v>
      </c>
      <c r="SM124" s="241">
        <f t="shared" si="1468"/>
        <v>419.11934988000007</v>
      </c>
      <c r="SN124" s="241">
        <f t="shared" si="1468"/>
        <v>419.11934988000007</v>
      </c>
      <c r="SO124" s="241">
        <f t="shared" si="1468"/>
        <v>3810.1759080000002</v>
      </c>
      <c r="SP124" s="241">
        <f t="shared" si="1468"/>
        <v>1085.90013378</v>
      </c>
      <c r="SQ124" s="241">
        <f t="shared" si="1468"/>
        <v>8382.3869976000005</v>
      </c>
      <c r="SR124" s="241">
        <f t="shared" si="1468"/>
        <v>3810.1759080000002</v>
      </c>
      <c r="SS124" s="241">
        <f t="shared" si="1468"/>
        <v>6820.2148753200008</v>
      </c>
      <c r="ST124" s="241">
        <f t="shared" ref="ST124:VE124" si="1469">VLOOKUP(ST70,$A$40:$C$63,3,FALSE)</f>
        <v>1085.90013378</v>
      </c>
      <c r="SU124" s="241">
        <f t="shared" si="1469"/>
        <v>6820.2148753200008</v>
      </c>
      <c r="SV124" s="241">
        <f t="shared" si="1469"/>
        <v>742.98430206</v>
      </c>
      <c r="SW124" s="241">
        <f t="shared" si="1469"/>
        <v>742.98430206</v>
      </c>
      <c r="SX124" s="241">
        <f t="shared" si="1469"/>
        <v>15012.093077520001</v>
      </c>
      <c r="SY124" s="241">
        <f t="shared" si="1469"/>
        <v>571.52638620000005</v>
      </c>
      <c r="SZ124" s="241">
        <f t="shared" si="1469"/>
        <v>647.72990435999998</v>
      </c>
      <c r="TA124" s="241">
        <f t="shared" si="1469"/>
        <v>6820.2148753200008</v>
      </c>
      <c r="TB124" s="241">
        <f t="shared" si="1469"/>
        <v>647.72990435999998</v>
      </c>
      <c r="TC124" s="241">
        <f t="shared" si="1469"/>
        <v>457.22110896000009</v>
      </c>
      <c r="TD124" s="241">
        <f t="shared" si="1469"/>
        <v>409593.91011</v>
      </c>
      <c r="TE124" s="241">
        <f t="shared" si="1469"/>
        <v>1085.90013378</v>
      </c>
      <c r="TF124" s="241">
        <f t="shared" si="1469"/>
        <v>1085.90013378</v>
      </c>
      <c r="TG124" s="241">
        <f t="shared" si="1469"/>
        <v>6820.2148753200008</v>
      </c>
      <c r="TH124" s="241">
        <f t="shared" si="1469"/>
        <v>3810.1759080000002</v>
      </c>
      <c r="TI124" s="241">
        <f t="shared" si="1469"/>
        <v>329.58021604200002</v>
      </c>
      <c r="TJ124" s="241">
        <f t="shared" si="1469"/>
        <v>742.98430206</v>
      </c>
      <c r="TK124" s="241">
        <f t="shared" si="1469"/>
        <v>7429.8430206000012</v>
      </c>
      <c r="TL124" s="241">
        <f t="shared" si="1469"/>
        <v>514.37374757999999</v>
      </c>
      <c r="TM124" s="241">
        <f t="shared" si="1469"/>
        <v>3810.1759080000002</v>
      </c>
      <c r="TN124" s="241">
        <f t="shared" si="1469"/>
        <v>409593.91011</v>
      </c>
      <c r="TO124" s="241">
        <f t="shared" si="1469"/>
        <v>419.11934988000007</v>
      </c>
      <c r="TP124" s="241">
        <f t="shared" si="1469"/>
        <v>1085.90013378</v>
      </c>
      <c r="TQ124" s="241">
        <f t="shared" si="1469"/>
        <v>742.98430206</v>
      </c>
      <c r="TR124" s="241">
        <f t="shared" si="1469"/>
        <v>742.98430206</v>
      </c>
      <c r="TS124" s="241">
        <f t="shared" si="1469"/>
        <v>8382.3869976000005</v>
      </c>
      <c r="TT124" s="241">
        <f t="shared" si="1469"/>
        <v>3810.1759080000002</v>
      </c>
      <c r="TU124" s="241">
        <f t="shared" si="1469"/>
        <v>4838.9234031599999</v>
      </c>
      <c r="TV124" s="241">
        <f t="shared" si="1469"/>
        <v>198.12914721600001</v>
      </c>
      <c r="TW124" s="241">
        <f t="shared" si="1469"/>
        <v>329.58021604200002</v>
      </c>
      <c r="TX124" s="241">
        <f t="shared" si="1469"/>
        <v>356251.44739799999</v>
      </c>
      <c r="TY124" s="241">
        <f t="shared" si="1469"/>
        <v>409593.91011</v>
      </c>
      <c r="TZ124" s="241">
        <f t="shared" si="1469"/>
        <v>514.37374757999999</v>
      </c>
      <c r="UA124" s="241">
        <f t="shared" si="1469"/>
        <v>6820.2148753200008</v>
      </c>
      <c r="UB124" s="241">
        <f t="shared" si="1469"/>
        <v>3810.1759080000002</v>
      </c>
      <c r="UC124" s="241">
        <f t="shared" si="1469"/>
        <v>1028747.49516</v>
      </c>
      <c r="UD124" s="241">
        <f t="shared" si="1469"/>
        <v>333390.39195000002</v>
      </c>
      <c r="UE124" s="241">
        <f t="shared" si="1469"/>
        <v>95254.397700000001</v>
      </c>
      <c r="UF124" s="241">
        <f t="shared" si="1469"/>
        <v>333390.39195000002</v>
      </c>
      <c r="UG124" s="241">
        <f t="shared" si="1469"/>
        <v>356251.44739799999</v>
      </c>
      <c r="UH124" s="241">
        <f t="shared" si="1469"/>
        <v>742.98430206</v>
      </c>
      <c r="UI124" s="241">
        <f t="shared" si="1469"/>
        <v>742.98430206</v>
      </c>
      <c r="UJ124" s="241">
        <f t="shared" si="1469"/>
        <v>742.98430206</v>
      </c>
      <c r="UK124" s="241">
        <f t="shared" si="1469"/>
        <v>356251.44739799999</v>
      </c>
      <c r="UL124" s="241">
        <f t="shared" si="1469"/>
        <v>15012.093077520001</v>
      </c>
      <c r="UM124" s="241">
        <f t="shared" si="1469"/>
        <v>356251.44739799999</v>
      </c>
      <c r="UN124" s="241">
        <f t="shared" si="1469"/>
        <v>247661.43402000002</v>
      </c>
      <c r="UO124" s="241">
        <f t="shared" si="1469"/>
        <v>15012.093077520001</v>
      </c>
      <c r="UP124" s="241">
        <f t="shared" si="1469"/>
        <v>571.52638620000005</v>
      </c>
      <c r="UQ124" s="241">
        <f t="shared" si="1469"/>
        <v>356251.44739799999</v>
      </c>
      <c r="UR124" s="241">
        <f t="shared" si="1469"/>
        <v>409593.91011</v>
      </c>
      <c r="US124" s="241">
        <f t="shared" si="1469"/>
        <v>356251.44739799999</v>
      </c>
      <c r="UT124" s="241">
        <f t="shared" si="1469"/>
        <v>247.66143402</v>
      </c>
      <c r="UU124" s="241">
        <f t="shared" si="1469"/>
        <v>457.22110896000009</v>
      </c>
      <c r="UV124" s="241">
        <f t="shared" si="1469"/>
        <v>1028747.49516</v>
      </c>
      <c r="UW124" s="241">
        <f t="shared" si="1469"/>
        <v>80966.238045000006</v>
      </c>
      <c r="UX124" s="241">
        <f t="shared" si="1469"/>
        <v>15012.093077520001</v>
      </c>
      <c r="UY124" s="241">
        <f t="shared" si="1469"/>
        <v>80966.238045000006</v>
      </c>
      <c r="UZ124" s="241">
        <f t="shared" si="1469"/>
        <v>198.12914721600001</v>
      </c>
      <c r="VA124" s="241">
        <f t="shared" si="1469"/>
        <v>7429.8430206000012</v>
      </c>
      <c r="VB124" s="241">
        <f t="shared" si="1469"/>
        <v>1085.90013378</v>
      </c>
      <c r="VC124" s="241">
        <f t="shared" si="1469"/>
        <v>95254.397700000001</v>
      </c>
      <c r="VD124" s="241">
        <f t="shared" si="1469"/>
        <v>247.66143402</v>
      </c>
      <c r="VE124" s="241">
        <f t="shared" si="1469"/>
        <v>7429.8430206000012</v>
      </c>
      <c r="VF124" s="241">
        <f t="shared" ref="VF124:XQ124" si="1470">VLOOKUP(VF70,$A$40:$C$63,3,FALSE)</f>
        <v>6820.2148753200008</v>
      </c>
      <c r="VG124" s="241">
        <f t="shared" si="1470"/>
        <v>329.58021604200002</v>
      </c>
      <c r="VH124" s="241">
        <f t="shared" si="1470"/>
        <v>419.11934988000007</v>
      </c>
      <c r="VI124" s="241">
        <f t="shared" si="1470"/>
        <v>95254.397700000001</v>
      </c>
      <c r="VJ124" s="241">
        <f t="shared" si="1470"/>
        <v>247661.43402000002</v>
      </c>
      <c r="VK124" s="241">
        <f t="shared" si="1470"/>
        <v>95254.397700000001</v>
      </c>
      <c r="VL124" s="241">
        <f t="shared" si="1470"/>
        <v>3810.1759080000002</v>
      </c>
      <c r="VM124" s="241">
        <f t="shared" si="1470"/>
        <v>247661.43402000002</v>
      </c>
      <c r="VN124" s="241">
        <f t="shared" si="1470"/>
        <v>1028747.49516</v>
      </c>
      <c r="VO124" s="241">
        <f t="shared" si="1470"/>
        <v>7429.8430206000012</v>
      </c>
      <c r="VP124" s="241">
        <f t="shared" si="1470"/>
        <v>1028747.49516</v>
      </c>
      <c r="VQ124" s="241">
        <f t="shared" si="1470"/>
        <v>409593.91011</v>
      </c>
      <c r="VR124" s="241">
        <f t="shared" si="1470"/>
        <v>1028747.49516</v>
      </c>
      <c r="VS124" s="241">
        <f t="shared" si="1470"/>
        <v>247.66143402</v>
      </c>
      <c r="VT124" s="241">
        <f t="shared" si="1470"/>
        <v>247.66143402</v>
      </c>
      <c r="VU124" s="241">
        <f t="shared" si="1470"/>
        <v>247.66143402</v>
      </c>
      <c r="VV124" s="241">
        <f t="shared" si="1470"/>
        <v>329.58021604200002</v>
      </c>
      <c r="VW124" s="241">
        <f t="shared" si="1470"/>
        <v>647.72990435999998</v>
      </c>
      <c r="VX124" s="241">
        <f t="shared" si="1470"/>
        <v>1085.90013378</v>
      </c>
      <c r="VY124" s="241">
        <f t="shared" si="1470"/>
        <v>419.11934988000007</v>
      </c>
      <c r="VZ124" s="241">
        <f t="shared" si="1470"/>
        <v>333390.39195000002</v>
      </c>
      <c r="WA124" s="241">
        <f t="shared" si="1470"/>
        <v>571.52638620000005</v>
      </c>
      <c r="WB124" s="241">
        <f t="shared" si="1470"/>
        <v>198.12914721600001</v>
      </c>
      <c r="WC124" s="241">
        <f t="shared" si="1470"/>
        <v>247.66143402</v>
      </c>
      <c r="WD124" s="241">
        <f t="shared" si="1470"/>
        <v>7429.8430206000012</v>
      </c>
      <c r="WE124" s="241">
        <f t="shared" si="1470"/>
        <v>4838.9234031599999</v>
      </c>
      <c r="WF124" s="241">
        <f t="shared" si="1470"/>
        <v>1085.90013378</v>
      </c>
      <c r="WG124" s="241">
        <f t="shared" si="1470"/>
        <v>514.37374757999999</v>
      </c>
      <c r="WH124" s="241">
        <f t="shared" si="1470"/>
        <v>333390.39195000002</v>
      </c>
      <c r="WI124" s="241">
        <f t="shared" si="1470"/>
        <v>80966.238045000006</v>
      </c>
      <c r="WJ124" s="241">
        <f t="shared" si="1470"/>
        <v>6820.2148753200008</v>
      </c>
      <c r="WK124" s="241">
        <f t="shared" si="1470"/>
        <v>356251.44739799999</v>
      </c>
      <c r="WL124" s="241">
        <f t="shared" si="1470"/>
        <v>15012.093077520001</v>
      </c>
      <c r="WM124" s="241">
        <f t="shared" si="1470"/>
        <v>647.72990435999998</v>
      </c>
      <c r="WN124" s="241">
        <f t="shared" si="1470"/>
        <v>329.58021604200002</v>
      </c>
      <c r="WO124" s="241">
        <f t="shared" si="1470"/>
        <v>457.22110896000009</v>
      </c>
      <c r="WP124" s="241">
        <f t="shared" si="1470"/>
        <v>247661.43402000002</v>
      </c>
      <c r="WQ124" s="241">
        <f t="shared" si="1470"/>
        <v>247.66143402</v>
      </c>
      <c r="WR124" s="241">
        <f t="shared" si="1470"/>
        <v>7429.8430206000012</v>
      </c>
      <c r="WS124" s="241">
        <f t="shared" si="1470"/>
        <v>7429.8430206000012</v>
      </c>
      <c r="WT124" s="241">
        <f t="shared" si="1470"/>
        <v>647.72990435999998</v>
      </c>
      <c r="WU124" s="241">
        <f t="shared" si="1470"/>
        <v>457.22110896000009</v>
      </c>
      <c r="WV124" s="241">
        <f t="shared" si="1470"/>
        <v>514.37374757999999</v>
      </c>
      <c r="WW124" s="241">
        <f t="shared" si="1470"/>
        <v>356251.44739799999</v>
      </c>
      <c r="WX124" s="241">
        <f t="shared" si="1470"/>
        <v>4838.9234031599999</v>
      </c>
      <c r="WY124" s="241">
        <f t="shared" si="1470"/>
        <v>15012.093077520001</v>
      </c>
      <c r="WZ124" s="241">
        <f t="shared" si="1470"/>
        <v>419.11934988000007</v>
      </c>
      <c r="XA124" s="241">
        <f t="shared" si="1470"/>
        <v>742.98430206</v>
      </c>
      <c r="XB124" s="241">
        <f t="shared" si="1470"/>
        <v>7429.8430206000012</v>
      </c>
      <c r="XC124" s="241">
        <f t="shared" si="1470"/>
        <v>8382.3869976000005</v>
      </c>
      <c r="XD124" s="241">
        <f t="shared" si="1470"/>
        <v>419.11934988000007</v>
      </c>
      <c r="XE124" s="241">
        <f t="shared" si="1470"/>
        <v>333390.39195000002</v>
      </c>
      <c r="XF124" s="241">
        <f t="shared" si="1470"/>
        <v>329.58021604200002</v>
      </c>
      <c r="XG124" s="241">
        <f t="shared" si="1470"/>
        <v>80966.238045000006</v>
      </c>
      <c r="XH124" s="241">
        <f t="shared" si="1470"/>
        <v>6820.2148753200008</v>
      </c>
      <c r="XI124" s="241">
        <f t="shared" si="1470"/>
        <v>1028747.49516</v>
      </c>
      <c r="XJ124" s="241">
        <f t="shared" si="1470"/>
        <v>329.58021604200002</v>
      </c>
      <c r="XK124" s="241">
        <f t="shared" si="1470"/>
        <v>1028747.49516</v>
      </c>
      <c r="XL124" s="241">
        <f t="shared" si="1470"/>
        <v>6820.2148753200008</v>
      </c>
      <c r="XM124" s="241">
        <f t="shared" si="1470"/>
        <v>514.37374757999999</v>
      </c>
      <c r="XN124" s="241">
        <f t="shared" si="1470"/>
        <v>1028747.49516</v>
      </c>
      <c r="XO124" s="241">
        <f t="shared" si="1470"/>
        <v>514.37374757999999</v>
      </c>
      <c r="XP124" s="241">
        <f t="shared" si="1470"/>
        <v>4838.9234031599999</v>
      </c>
      <c r="XQ124" s="241">
        <f t="shared" si="1470"/>
        <v>329.58021604200002</v>
      </c>
      <c r="XR124" s="241">
        <f t="shared" ref="XR124:AAC124" si="1471">VLOOKUP(XR70,$A$40:$C$63,3,FALSE)</f>
        <v>80966.238045000006</v>
      </c>
      <c r="XS124" s="241">
        <f t="shared" si="1471"/>
        <v>3810.1759080000002</v>
      </c>
      <c r="XT124" s="241">
        <f t="shared" si="1471"/>
        <v>15012.093077520001</v>
      </c>
      <c r="XU124" s="241">
        <f t="shared" si="1471"/>
        <v>95254.397700000001</v>
      </c>
      <c r="XV124" s="241">
        <f t="shared" si="1471"/>
        <v>1085.90013378</v>
      </c>
      <c r="XW124" s="241">
        <f t="shared" si="1471"/>
        <v>80966.238045000006</v>
      </c>
      <c r="XX124" s="241">
        <f t="shared" si="1471"/>
        <v>80966.238045000006</v>
      </c>
      <c r="XY124" s="241">
        <f t="shared" si="1471"/>
        <v>647.72990435999998</v>
      </c>
      <c r="XZ124" s="241">
        <f t="shared" si="1471"/>
        <v>356251.44739799999</v>
      </c>
      <c r="YA124" s="241">
        <f t="shared" si="1471"/>
        <v>7429.8430206000012</v>
      </c>
      <c r="YB124" s="241">
        <f t="shared" si="1471"/>
        <v>4838.9234031599999</v>
      </c>
      <c r="YC124" s="241">
        <f t="shared" si="1471"/>
        <v>333390.39195000002</v>
      </c>
      <c r="YD124" s="241">
        <f t="shared" si="1471"/>
        <v>356251.44739799999</v>
      </c>
      <c r="YE124" s="241">
        <f t="shared" si="1471"/>
        <v>514.37374757999999</v>
      </c>
      <c r="YF124" s="241">
        <f t="shared" si="1471"/>
        <v>647.72990435999998</v>
      </c>
      <c r="YG124" s="241">
        <f t="shared" si="1471"/>
        <v>571.52638620000005</v>
      </c>
      <c r="YH124" s="241">
        <f t="shared" si="1471"/>
        <v>333390.39195000002</v>
      </c>
      <c r="YI124" s="241">
        <f t="shared" si="1471"/>
        <v>514.37374757999999</v>
      </c>
      <c r="YJ124" s="241">
        <f t="shared" si="1471"/>
        <v>457.22110896000009</v>
      </c>
      <c r="YK124" s="241">
        <f t="shared" si="1471"/>
        <v>333390.39195000002</v>
      </c>
      <c r="YL124" s="241">
        <f t="shared" si="1471"/>
        <v>15012.093077520001</v>
      </c>
      <c r="YM124" s="241">
        <f t="shared" si="1471"/>
        <v>7429.8430206000012</v>
      </c>
      <c r="YN124" s="241">
        <f t="shared" si="1471"/>
        <v>514.37374757999999</v>
      </c>
      <c r="YO124" s="241">
        <f t="shared" si="1471"/>
        <v>247.66143402</v>
      </c>
      <c r="YP124" s="241">
        <f t="shared" si="1471"/>
        <v>247661.43402000002</v>
      </c>
      <c r="YQ124" s="241">
        <f t="shared" si="1471"/>
        <v>3810.1759080000002</v>
      </c>
      <c r="YR124" s="241">
        <f t="shared" si="1471"/>
        <v>247.66143402</v>
      </c>
      <c r="YS124" s="241">
        <f t="shared" si="1471"/>
        <v>198.12914721600001</v>
      </c>
      <c r="YT124" s="241">
        <f t="shared" si="1471"/>
        <v>329.58021604200002</v>
      </c>
      <c r="YU124" s="241">
        <f t="shared" si="1471"/>
        <v>15012.093077520001</v>
      </c>
      <c r="YV124" s="241">
        <f t="shared" si="1471"/>
        <v>8382.3869976000005</v>
      </c>
      <c r="YW124" s="241">
        <f t="shared" si="1471"/>
        <v>4838.9234031599999</v>
      </c>
      <c r="YX124" s="241">
        <f t="shared" si="1471"/>
        <v>333390.39195000002</v>
      </c>
      <c r="YY124" s="241">
        <f t="shared" si="1471"/>
        <v>390543.03057</v>
      </c>
      <c r="YZ124" s="241">
        <f t="shared" si="1471"/>
        <v>329.58021604200002</v>
      </c>
      <c r="ZA124" s="241">
        <f t="shared" si="1471"/>
        <v>4838.9234031599999</v>
      </c>
      <c r="ZB124" s="241">
        <f t="shared" si="1471"/>
        <v>15012.093077520001</v>
      </c>
      <c r="ZC124" s="241">
        <f t="shared" si="1471"/>
        <v>3810.1759080000002</v>
      </c>
      <c r="ZD124" s="241">
        <f t="shared" si="1471"/>
        <v>6820.2148753200008</v>
      </c>
      <c r="ZE124" s="241">
        <f t="shared" si="1471"/>
        <v>1028747.49516</v>
      </c>
      <c r="ZF124" s="241">
        <f t="shared" si="1471"/>
        <v>198.12914721600001</v>
      </c>
      <c r="ZG124" s="241">
        <f t="shared" si="1471"/>
        <v>742.98430206</v>
      </c>
      <c r="ZH124" s="241">
        <f t="shared" si="1471"/>
        <v>247661.43402000002</v>
      </c>
      <c r="ZI124" s="241">
        <f t="shared" si="1471"/>
        <v>409593.91011</v>
      </c>
      <c r="ZJ124" s="241">
        <f t="shared" si="1471"/>
        <v>329.58021604200002</v>
      </c>
      <c r="ZK124" s="241">
        <f t="shared" si="1471"/>
        <v>329.58021604200002</v>
      </c>
      <c r="ZL124" s="241">
        <f t="shared" si="1471"/>
        <v>80966.238045000006</v>
      </c>
      <c r="ZM124" s="241">
        <f t="shared" si="1471"/>
        <v>15012.093077520001</v>
      </c>
      <c r="ZN124" s="241">
        <f t="shared" si="1471"/>
        <v>15012.093077520001</v>
      </c>
      <c r="ZO124" s="241">
        <f t="shared" si="1471"/>
        <v>80966.238045000006</v>
      </c>
      <c r="ZP124" s="241">
        <f t="shared" si="1471"/>
        <v>457.22110896000009</v>
      </c>
      <c r="ZQ124" s="241">
        <f t="shared" si="1471"/>
        <v>457.22110896000009</v>
      </c>
      <c r="ZR124" s="241">
        <f t="shared" si="1471"/>
        <v>8382.3869976000005</v>
      </c>
      <c r="ZS124" s="241">
        <f t="shared" si="1471"/>
        <v>419.11934988000007</v>
      </c>
      <c r="ZT124" s="241">
        <f t="shared" si="1471"/>
        <v>15012.093077520001</v>
      </c>
      <c r="ZU124" s="241">
        <f t="shared" si="1471"/>
        <v>7429.8430206000012</v>
      </c>
      <c r="ZV124" s="241">
        <f t="shared" si="1471"/>
        <v>571.52638620000005</v>
      </c>
      <c r="ZW124" s="241">
        <f t="shared" si="1471"/>
        <v>419.11934988000007</v>
      </c>
      <c r="ZX124" s="241">
        <f t="shared" si="1471"/>
        <v>571.52638620000005</v>
      </c>
      <c r="ZY124" s="241">
        <f t="shared" si="1471"/>
        <v>571.52638620000005</v>
      </c>
      <c r="ZZ124" s="241">
        <f t="shared" si="1471"/>
        <v>409593.91011</v>
      </c>
      <c r="AAA124" s="241">
        <f t="shared" si="1471"/>
        <v>95254.397700000001</v>
      </c>
      <c r="AAB124" s="241">
        <f t="shared" si="1471"/>
        <v>6820.2148753200008</v>
      </c>
      <c r="AAC124" s="241">
        <f t="shared" si="1471"/>
        <v>247661.43402000002</v>
      </c>
      <c r="AAD124" s="241">
        <f t="shared" ref="AAD124:ACO124" si="1472">VLOOKUP(AAD70,$A$40:$C$63,3,FALSE)</f>
        <v>95254.397700000001</v>
      </c>
      <c r="AAE124" s="241">
        <f t="shared" si="1472"/>
        <v>247.66143402</v>
      </c>
      <c r="AAF124" s="241">
        <f t="shared" si="1472"/>
        <v>7429.8430206000012</v>
      </c>
      <c r="AAG124" s="241">
        <f t="shared" si="1472"/>
        <v>356251.44739799999</v>
      </c>
      <c r="AAH124" s="241">
        <f t="shared" si="1472"/>
        <v>6820.2148753200008</v>
      </c>
      <c r="AAI124" s="241">
        <f t="shared" si="1472"/>
        <v>3810.1759080000002</v>
      </c>
      <c r="AAJ124" s="241">
        <f t="shared" si="1472"/>
        <v>95254.397700000001</v>
      </c>
      <c r="AAK124" s="241">
        <f t="shared" si="1472"/>
        <v>198.12914721600001</v>
      </c>
      <c r="AAL124" s="241">
        <f t="shared" si="1472"/>
        <v>1028747.49516</v>
      </c>
      <c r="AAM124" s="241">
        <f t="shared" si="1472"/>
        <v>1028747.49516</v>
      </c>
      <c r="AAN124" s="241">
        <f t="shared" si="1472"/>
        <v>409593.91011</v>
      </c>
      <c r="AAO124" s="241">
        <f t="shared" si="1472"/>
        <v>329.58021604200002</v>
      </c>
      <c r="AAP124" s="241">
        <f t="shared" si="1472"/>
        <v>356251.44739799999</v>
      </c>
      <c r="AAQ124" s="241">
        <f t="shared" si="1472"/>
        <v>1028747.49516</v>
      </c>
      <c r="AAR124" s="241">
        <f t="shared" si="1472"/>
        <v>419.11934988000007</v>
      </c>
      <c r="AAS124" s="241">
        <f t="shared" si="1472"/>
        <v>247661.43402000002</v>
      </c>
      <c r="AAT124" s="241">
        <f t="shared" si="1472"/>
        <v>742.98430206</v>
      </c>
      <c r="AAU124" s="241">
        <f t="shared" si="1472"/>
        <v>571.52638620000005</v>
      </c>
      <c r="AAV124" s="241">
        <f t="shared" si="1472"/>
        <v>457.22110896000009</v>
      </c>
      <c r="AAW124" s="241">
        <f t="shared" si="1472"/>
        <v>647.72990435999998</v>
      </c>
      <c r="AAX124" s="241">
        <f t="shared" si="1472"/>
        <v>247.66143402</v>
      </c>
      <c r="AAY124" s="241">
        <f t="shared" si="1472"/>
        <v>4838.9234031599999</v>
      </c>
      <c r="AAZ124" s="241">
        <f t="shared" si="1472"/>
        <v>571.52638620000005</v>
      </c>
      <c r="ABA124" s="241">
        <f t="shared" si="1472"/>
        <v>390543.03057</v>
      </c>
      <c r="ABB124" s="241">
        <f t="shared" si="1472"/>
        <v>390543.03057</v>
      </c>
      <c r="ABC124" s="241">
        <f t="shared" si="1472"/>
        <v>390543.03057</v>
      </c>
      <c r="ABD124" s="241">
        <f t="shared" si="1472"/>
        <v>514.37374757999999</v>
      </c>
      <c r="ABE124" s="241">
        <f t="shared" si="1472"/>
        <v>409593.91011</v>
      </c>
      <c r="ABF124" s="241">
        <f t="shared" si="1472"/>
        <v>6820.2148753200008</v>
      </c>
      <c r="ABG124" s="241">
        <f t="shared" si="1472"/>
        <v>409593.91011</v>
      </c>
      <c r="ABH124" s="241">
        <f t="shared" si="1472"/>
        <v>409593.91011</v>
      </c>
      <c r="ABI124" s="241">
        <f t="shared" si="1472"/>
        <v>80966.238045000006</v>
      </c>
      <c r="ABJ124" s="241">
        <f t="shared" si="1472"/>
        <v>329.58021604200002</v>
      </c>
      <c r="ABK124" s="241">
        <f t="shared" si="1472"/>
        <v>7429.8430206000012</v>
      </c>
      <c r="ABL124" s="241">
        <f t="shared" si="1472"/>
        <v>1028747.49516</v>
      </c>
      <c r="ABM124" s="241">
        <f t="shared" si="1472"/>
        <v>4838.9234031599999</v>
      </c>
      <c r="ABN124" s="241">
        <f t="shared" si="1472"/>
        <v>80966.238045000006</v>
      </c>
      <c r="ABO124" s="241">
        <f t="shared" si="1472"/>
        <v>8382.3869976000005</v>
      </c>
      <c r="ABP124" s="241">
        <f t="shared" si="1472"/>
        <v>419.11934988000007</v>
      </c>
      <c r="ABQ124" s="241">
        <f t="shared" si="1472"/>
        <v>3810.1759080000002</v>
      </c>
      <c r="ABR124" s="241">
        <f t="shared" si="1472"/>
        <v>247.66143402</v>
      </c>
      <c r="ABS124" s="241">
        <f t="shared" si="1472"/>
        <v>742.98430206</v>
      </c>
      <c r="ABT124" s="241">
        <f t="shared" si="1472"/>
        <v>647.72990435999998</v>
      </c>
      <c r="ABU124" s="241">
        <f t="shared" si="1472"/>
        <v>95254.397700000001</v>
      </c>
      <c r="ABV124" s="241">
        <f t="shared" si="1472"/>
        <v>4838.9234031599999</v>
      </c>
      <c r="ABW124" s="241">
        <f t="shared" si="1472"/>
        <v>15012.093077520001</v>
      </c>
      <c r="ABX124" s="241">
        <f t="shared" si="1472"/>
        <v>80966.238045000006</v>
      </c>
      <c r="ABY124" s="241">
        <f t="shared" si="1472"/>
        <v>742.98430206</v>
      </c>
      <c r="ABZ124" s="241">
        <f t="shared" si="1472"/>
        <v>571.52638620000005</v>
      </c>
      <c r="ACA124" s="241">
        <f t="shared" si="1472"/>
        <v>1085.90013378</v>
      </c>
      <c r="ACB124" s="241">
        <f t="shared" si="1472"/>
        <v>329.58021604200002</v>
      </c>
      <c r="ACC124" s="241">
        <f t="shared" si="1472"/>
        <v>571.52638620000005</v>
      </c>
      <c r="ACD124" s="241">
        <f t="shared" si="1472"/>
        <v>6820.2148753200008</v>
      </c>
      <c r="ACE124" s="241">
        <f t="shared" si="1472"/>
        <v>419.11934988000007</v>
      </c>
      <c r="ACF124" s="241">
        <f t="shared" si="1472"/>
        <v>80966.238045000006</v>
      </c>
      <c r="ACG124" s="241">
        <f t="shared" si="1472"/>
        <v>419.11934988000007</v>
      </c>
      <c r="ACH124" s="241">
        <f t="shared" si="1472"/>
        <v>15012.093077520001</v>
      </c>
      <c r="ACI124" s="241">
        <f t="shared" si="1472"/>
        <v>514.37374757999999</v>
      </c>
      <c r="ACJ124" s="241">
        <f t="shared" si="1472"/>
        <v>8382.3869976000005</v>
      </c>
      <c r="ACK124" s="241">
        <f t="shared" si="1472"/>
        <v>571.52638620000005</v>
      </c>
      <c r="ACL124" s="241">
        <f t="shared" si="1472"/>
        <v>80966.238045000006</v>
      </c>
      <c r="ACM124" s="241">
        <f t="shared" si="1472"/>
        <v>647.72990435999998</v>
      </c>
      <c r="ACN124" s="241">
        <f t="shared" si="1472"/>
        <v>571.52638620000005</v>
      </c>
      <c r="ACO124" s="241">
        <f t="shared" si="1472"/>
        <v>15012.093077520001</v>
      </c>
      <c r="ACP124" s="241">
        <f t="shared" ref="ACP124:AFA124" si="1473">VLOOKUP(ACP70,$A$40:$C$63,3,FALSE)</f>
        <v>3810.1759080000002</v>
      </c>
      <c r="ACQ124" s="241">
        <f t="shared" si="1473"/>
        <v>8382.3869976000005</v>
      </c>
      <c r="ACR124" s="241">
        <f t="shared" si="1473"/>
        <v>198.12914721600001</v>
      </c>
      <c r="ACS124" s="241">
        <f t="shared" si="1473"/>
        <v>95254.397700000001</v>
      </c>
      <c r="ACT124" s="241">
        <f t="shared" si="1473"/>
        <v>333390.39195000002</v>
      </c>
      <c r="ACU124" s="241">
        <f t="shared" si="1473"/>
        <v>1028747.49516</v>
      </c>
      <c r="ACV124" s="241">
        <f t="shared" si="1473"/>
        <v>514.37374757999999</v>
      </c>
      <c r="ACW124" s="241">
        <f t="shared" si="1473"/>
        <v>247.66143402</v>
      </c>
      <c r="ACX124" s="241">
        <f t="shared" si="1473"/>
        <v>514.37374757999999</v>
      </c>
      <c r="ACY124" s="241">
        <f t="shared" si="1473"/>
        <v>3810.1759080000002</v>
      </c>
      <c r="ACZ124" s="241">
        <f t="shared" si="1473"/>
        <v>7429.8430206000012</v>
      </c>
      <c r="ADA124" s="241">
        <f t="shared" si="1473"/>
        <v>247661.43402000002</v>
      </c>
      <c r="ADB124" s="241">
        <f t="shared" si="1473"/>
        <v>8382.3869976000005</v>
      </c>
      <c r="ADC124" s="241">
        <f t="shared" si="1473"/>
        <v>4838.9234031599999</v>
      </c>
      <c r="ADD124" s="241">
        <f t="shared" si="1473"/>
        <v>15012.093077520001</v>
      </c>
      <c r="ADE124" s="241">
        <f t="shared" si="1473"/>
        <v>3810.1759080000002</v>
      </c>
      <c r="ADF124" s="241">
        <f t="shared" si="1473"/>
        <v>356251.44739799999</v>
      </c>
      <c r="ADG124" s="241">
        <f t="shared" si="1473"/>
        <v>356251.44739799999</v>
      </c>
      <c r="ADH124" s="241">
        <f t="shared" si="1473"/>
        <v>15012.093077520001</v>
      </c>
      <c r="ADI124" s="241">
        <f t="shared" si="1473"/>
        <v>1085.90013378</v>
      </c>
      <c r="ADJ124" s="241">
        <f t="shared" si="1473"/>
        <v>514.37374757999999</v>
      </c>
      <c r="ADK124" s="241">
        <f t="shared" si="1473"/>
        <v>8382.3869976000005</v>
      </c>
      <c r="ADL124" s="241">
        <f t="shared" si="1473"/>
        <v>571.52638620000005</v>
      </c>
      <c r="ADM124" s="241">
        <f t="shared" si="1473"/>
        <v>742.98430206</v>
      </c>
      <c r="ADN124" s="241">
        <f t="shared" si="1473"/>
        <v>571.52638620000005</v>
      </c>
      <c r="ADO124" s="241">
        <f t="shared" si="1473"/>
        <v>8382.3869976000005</v>
      </c>
      <c r="ADP124" s="241">
        <f t="shared" si="1473"/>
        <v>80966.238045000006</v>
      </c>
      <c r="ADQ124" s="241">
        <f t="shared" si="1473"/>
        <v>4838.9234031599999</v>
      </c>
      <c r="ADR124" s="241">
        <f t="shared" si="1473"/>
        <v>514.37374757999999</v>
      </c>
      <c r="ADS124" s="241">
        <f t="shared" si="1473"/>
        <v>390543.03057</v>
      </c>
      <c r="ADT124" s="241">
        <f t="shared" si="1473"/>
        <v>6820.2148753200008</v>
      </c>
      <c r="ADU124" s="241">
        <f t="shared" si="1473"/>
        <v>333390.39195000002</v>
      </c>
      <c r="ADV124" s="241">
        <f t="shared" si="1473"/>
        <v>15012.093077520001</v>
      </c>
      <c r="ADW124" s="241">
        <f t="shared" si="1473"/>
        <v>198.12914721600001</v>
      </c>
      <c r="ADX124" s="241">
        <f t="shared" si="1473"/>
        <v>329.58021604200002</v>
      </c>
      <c r="ADY124" s="241">
        <f t="shared" si="1473"/>
        <v>356251.44739799999</v>
      </c>
      <c r="ADZ124" s="241">
        <f t="shared" si="1473"/>
        <v>247661.43402000002</v>
      </c>
      <c r="AEA124" s="241">
        <f t="shared" si="1473"/>
        <v>647.72990435999998</v>
      </c>
      <c r="AEB124" s="241">
        <f t="shared" si="1473"/>
        <v>514.37374757999999</v>
      </c>
      <c r="AEC124" s="241">
        <f t="shared" si="1473"/>
        <v>571.52638620000005</v>
      </c>
      <c r="AED124" s="241">
        <f t="shared" si="1473"/>
        <v>1085.90013378</v>
      </c>
      <c r="AEE124" s="241">
        <f t="shared" si="1473"/>
        <v>742.98430206</v>
      </c>
      <c r="AEF124" s="241">
        <f t="shared" si="1473"/>
        <v>571.52638620000005</v>
      </c>
      <c r="AEG124" s="241">
        <f t="shared" si="1473"/>
        <v>742.98430206</v>
      </c>
      <c r="AEH124" s="241">
        <f t="shared" si="1473"/>
        <v>329.58021604200002</v>
      </c>
      <c r="AEI124" s="241">
        <f t="shared" si="1473"/>
        <v>198.12914721600001</v>
      </c>
      <c r="AEJ124" s="241">
        <f t="shared" si="1473"/>
        <v>647.72990435999998</v>
      </c>
      <c r="AEK124" s="241">
        <f t="shared" si="1473"/>
        <v>356251.44739799999</v>
      </c>
      <c r="AEL124" s="241">
        <f t="shared" si="1473"/>
        <v>333390.39195000002</v>
      </c>
      <c r="AEM124" s="241">
        <f t="shared" si="1473"/>
        <v>571.52638620000005</v>
      </c>
      <c r="AEN124" s="241">
        <f t="shared" si="1473"/>
        <v>6820.2148753200008</v>
      </c>
      <c r="AEO124" s="241">
        <f t="shared" si="1473"/>
        <v>457.22110896000009</v>
      </c>
      <c r="AEP124" s="241">
        <f t="shared" si="1473"/>
        <v>514.37374757999999</v>
      </c>
      <c r="AEQ124" s="241">
        <f t="shared" si="1473"/>
        <v>647.72990435999998</v>
      </c>
      <c r="AER124" s="241">
        <f t="shared" si="1473"/>
        <v>1085.90013378</v>
      </c>
      <c r="AES124" s="241">
        <f t="shared" si="1473"/>
        <v>356251.44739799999</v>
      </c>
      <c r="AET124" s="241">
        <f t="shared" si="1473"/>
        <v>571.52638620000005</v>
      </c>
      <c r="AEU124" s="241">
        <f t="shared" si="1473"/>
        <v>742.98430206</v>
      </c>
      <c r="AEV124" s="241">
        <f t="shared" si="1473"/>
        <v>390543.03057</v>
      </c>
      <c r="AEW124" s="241">
        <f t="shared" si="1473"/>
        <v>329.58021604200002</v>
      </c>
      <c r="AEX124" s="241">
        <f t="shared" si="1473"/>
        <v>1028747.49516</v>
      </c>
      <c r="AEY124" s="241">
        <f t="shared" si="1473"/>
        <v>419.11934988000007</v>
      </c>
      <c r="AEZ124" s="241">
        <f t="shared" si="1473"/>
        <v>247.66143402</v>
      </c>
      <c r="AFA124" s="241">
        <f t="shared" si="1473"/>
        <v>329.58021604200002</v>
      </c>
      <c r="AFB124" s="241">
        <f t="shared" ref="AFB124:AHM124" si="1474">VLOOKUP(AFB70,$A$40:$C$63,3,FALSE)</f>
        <v>4838.9234031599999</v>
      </c>
      <c r="AFC124" s="241">
        <f t="shared" si="1474"/>
        <v>8382.3869976000005</v>
      </c>
      <c r="AFD124" s="241">
        <f t="shared" si="1474"/>
        <v>571.52638620000005</v>
      </c>
      <c r="AFE124" s="241">
        <f t="shared" si="1474"/>
        <v>742.98430206</v>
      </c>
      <c r="AFF124" s="241">
        <f t="shared" si="1474"/>
        <v>95254.397700000001</v>
      </c>
      <c r="AFG124" s="241">
        <f t="shared" si="1474"/>
        <v>571.52638620000005</v>
      </c>
      <c r="AFH124" s="241">
        <f t="shared" si="1474"/>
        <v>3810.1759080000002</v>
      </c>
      <c r="AFI124" s="241">
        <f t="shared" si="1474"/>
        <v>419.11934988000007</v>
      </c>
      <c r="AFJ124" s="241">
        <f t="shared" si="1474"/>
        <v>6820.2148753200008</v>
      </c>
      <c r="AFK124" s="241">
        <f t="shared" si="1474"/>
        <v>247.66143402</v>
      </c>
      <c r="AFL124" s="241">
        <f t="shared" si="1474"/>
        <v>571.52638620000005</v>
      </c>
      <c r="AFM124" s="241">
        <f t="shared" si="1474"/>
        <v>571.52638620000005</v>
      </c>
      <c r="AFN124" s="241">
        <f t="shared" si="1474"/>
        <v>80966.238045000006</v>
      </c>
      <c r="AFO124" s="241">
        <f t="shared" si="1474"/>
        <v>3810.1759080000002</v>
      </c>
      <c r="AFP124" s="241">
        <f t="shared" si="1474"/>
        <v>390543.03057</v>
      </c>
      <c r="AFQ124" s="241">
        <f t="shared" si="1474"/>
        <v>742.98430206</v>
      </c>
      <c r="AFR124" s="241">
        <f t="shared" si="1474"/>
        <v>7429.8430206000012</v>
      </c>
      <c r="AFS124" s="241">
        <f t="shared" si="1474"/>
        <v>457.22110896000009</v>
      </c>
      <c r="AFT124" s="241">
        <f t="shared" si="1474"/>
        <v>647.72990435999998</v>
      </c>
      <c r="AFU124" s="241">
        <f t="shared" si="1474"/>
        <v>15012.093077520001</v>
      </c>
      <c r="AFV124" s="241">
        <f t="shared" si="1474"/>
        <v>329.58021604200002</v>
      </c>
      <c r="AFW124" s="241">
        <f t="shared" si="1474"/>
        <v>457.22110896000009</v>
      </c>
      <c r="AFX124" s="241">
        <f t="shared" si="1474"/>
        <v>80966.238045000006</v>
      </c>
      <c r="AFY124" s="241">
        <f t="shared" si="1474"/>
        <v>4838.9234031599999</v>
      </c>
      <c r="AFZ124" s="241">
        <f t="shared" si="1474"/>
        <v>333390.39195000002</v>
      </c>
      <c r="AGA124" s="241">
        <f t="shared" si="1474"/>
        <v>80966.238045000006</v>
      </c>
      <c r="AGB124" s="241">
        <f t="shared" si="1474"/>
        <v>247661.43402000002</v>
      </c>
      <c r="AGC124" s="241">
        <f t="shared" si="1474"/>
        <v>333390.39195000002</v>
      </c>
      <c r="AGD124" s="241">
        <f t="shared" si="1474"/>
        <v>1085.90013378</v>
      </c>
      <c r="AGE124" s="241">
        <f t="shared" si="1474"/>
        <v>742.98430206</v>
      </c>
      <c r="AGF124" s="241">
        <f t="shared" si="1474"/>
        <v>247.66143402</v>
      </c>
      <c r="AGG124" s="241">
        <f t="shared" si="1474"/>
        <v>742.98430206</v>
      </c>
      <c r="AGH124" s="241">
        <f t="shared" si="1474"/>
        <v>80966.238045000006</v>
      </c>
      <c r="AGI124" s="241">
        <f t="shared" si="1474"/>
        <v>247661.43402000002</v>
      </c>
      <c r="AGJ124" s="241">
        <f t="shared" si="1474"/>
        <v>409593.91011</v>
      </c>
      <c r="AGK124" s="241">
        <f t="shared" si="1474"/>
        <v>15012.093077520001</v>
      </c>
      <c r="AGL124" s="241">
        <f t="shared" si="1474"/>
        <v>390543.03057</v>
      </c>
      <c r="AGM124" s="241">
        <f t="shared" si="1474"/>
        <v>390543.03057</v>
      </c>
      <c r="AGN124" s="241">
        <f t="shared" si="1474"/>
        <v>390543.03057</v>
      </c>
      <c r="AGO124" s="241">
        <f t="shared" si="1474"/>
        <v>1028747.49516</v>
      </c>
      <c r="AGP124" s="241">
        <f t="shared" si="1474"/>
        <v>329.58021604200002</v>
      </c>
      <c r="AGQ124" s="241">
        <f t="shared" si="1474"/>
        <v>6820.2148753200008</v>
      </c>
      <c r="AGR124" s="241">
        <f t="shared" si="1474"/>
        <v>4838.9234031599999</v>
      </c>
      <c r="AGS124" s="241">
        <f t="shared" si="1474"/>
        <v>7429.8430206000012</v>
      </c>
      <c r="AGT124" s="241">
        <f t="shared" si="1474"/>
        <v>15012.093077520001</v>
      </c>
      <c r="AGU124" s="241">
        <f t="shared" si="1474"/>
        <v>198.12914721600001</v>
      </c>
      <c r="AGV124" s="241">
        <f t="shared" si="1474"/>
        <v>647.72990435999998</v>
      </c>
      <c r="AGW124" s="241">
        <f t="shared" si="1474"/>
        <v>647.72990435999998</v>
      </c>
      <c r="AGX124" s="241">
        <f t="shared" si="1474"/>
        <v>4838.9234031599999</v>
      </c>
      <c r="AGY124" s="241">
        <f t="shared" si="1474"/>
        <v>457.22110896000009</v>
      </c>
      <c r="AGZ124" s="241">
        <f t="shared" si="1474"/>
        <v>742.98430206</v>
      </c>
      <c r="AHA124" s="241">
        <f t="shared" si="1474"/>
        <v>329.58021604200002</v>
      </c>
      <c r="AHB124" s="241">
        <f t="shared" si="1474"/>
        <v>6820.2148753200008</v>
      </c>
      <c r="AHC124" s="241">
        <f t="shared" si="1474"/>
        <v>3810.1759080000002</v>
      </c>
      <c r="AHD124" s="241">
        <f t="shared" si="1474"/>
        <v>3810.1759080000002</v>
      </c>
      <c r="AHE124" s="241">
        <f t="shared" si="1474"/>
        <v>390543.03057</v>
      </c>
      <c r="AHF124" s="241">
        <f t="shared" si="1474"/>
        <v>95254.397700000001</v>
      </c>
      <c r="AHG124" s="241">
        <f t="shared" si="1474"/>
        <v>647.72990435999998</v>
      </c>
      <c r="AHH124" s="241">
        <f t="shared" si="1474"/>
        <v>6820.2148753200008</v>
      </c>
      <c r="AHI124" s="241">
        <f t="shared" si="1474"/>
        <v>419.11934988000007</v>
      </c>
      <c r="AHJ124" s="241">
        <f t="shared" si="1474"/>
        <v>8382.3869976000005</v>
      </c>
      <c r="AHK124" s="241">
        <f t="shared" si="1474"/>
        <v>329.58021604200002</v>
      </c>
      <c r="AHL124" s="241">
        <f t="shared" si="1474"/>
        <v>647.72990435999998</v>
      </c>
      <c r="AHM124" s="241">
        <f t="shared" si="1474"/>
        <v>198.12914721600001</v>
      </c>
      <c r="AHN124" s="241">
        <f t="shared" ref="AHN124:AJY124" si="1475">VLOOKUP(AHN70,$A$40:$C$63,3,FALSE)</f>
        <v>3810.1759080000002</v>
      </c>
      <c r="AHO124" s="241">
        <f t="shared" si="1475"/>
        <v>8382.3869976000005</v>
      </c>
      <c r="AHP124" s="241">
        <f t="shared" si="1475"/>
        <v>95254.397700000001</v>
      </c>
      <c r="AHQ124" s="241">
        <f t="shared" si="1475"/>
        <v>356251.44739799999</v>
      </c>
      <c r="AHR124" s="241">
        <f t="shared" si="1475"/>
        <v>419.11934988000007</v>
      </c>
      <c r="AHS124" s="241">
        <f t="shared" si="1475"/>
        <v>4838.9234031599999</v>
      </c>
      <c r="AHT124" s="241">
        <f t="shared" si="1475"/>
        <v>247.66143402</v>
      </c>
      <c r="AHU124" s="241">
        <f t="shared" si="1475"/>
        <v>15012.093077520001</v>
      </c>
      <c r="AHV124" s="241">
        <f t="shared" si="1475"/>
        <v>7429.8430206000012</v>
      </c>
      <c r="AHW124" s="241">
        <f t="shared" si="1475"/>
        <v>514.37374757999999</v>
      </c>
      <c r="AHX124" s="241">
        <f t="shared" si="1475"/>
        <v>7429.8430206000012</v>
      </c>
      <c r="AHY124" s="241">
        <f t="shared" si="1475"/>
        <v>8382.3869976000005</v>
      </c>
      <c r="AHZ124" s="241">
        <f t="shared" si="1475"/>
        <v>3810.1759080000002</v>
      </c>
      <c r="AIA124" s="241">
        <f t="shared" si="1475"/>
        <v>8382.3869976000005</v>
      </c>
      <c r="AIB124" s="241">
        <f t="shared" si="1475"/>
        <v>247661.43402000002</v>
      </c>
      <c r="AIC124" s="241">
        <f t="shared" si="1475"/>
        <v>742.98430206</v>
      </c>
      <c r="AID124" s="241">
        <f t="shared" si="1475"/>
        <v>8382.3869976000005</v>
      </c>
      <c r="AIE124" s="241">
        <f t="shared" si="1475"/>
        <v>356251.44739799999</v>
      </c>
      <c r="AIF124" s="241">
        <f t="shared" si="1475"/>
        <v>571.52638620000005</v>
      </c>
      <c r="AIG124" s="241">
        <f t="shared" si="1475"/>
        <v>647.72990435999998</v>
      </c>
      <c r="AIH124" s="241">
        <f t="shared" si="1475"/>
        <v>3810.1759080000002</v>
      </c>
      <c r="AII124" s="241">
        <f t="shared" si="1475"/>
        <v>409593.91011</v>
      </c>
      <c r="AIJ124" s="241">
        <f t="shared" si="1475"/>
        <v>419.11934988000007</v>
      </c>
      <c r="AIK124" s="241">
        <f t="shared" si="1475"/>
        <v>95254.397700000001</v>
      </c>
      <c r="AIL124" s="241">
        <f t="shared" si="1475"/>
        <v>514.37374757999999</v>
      </c>
      <c r="AIM124" s="241">
        <f t="shared" si="1475"/>
        <v>95254.397700000001</v>
      </c>
      <c r="AIN124" s="241">
        <f t="shared" si="1475"/>
        <v>1028747.49516</v>
      </c>
      <c r="AIO124" s="241">
        <f t="shared" si="1475"/>
        <v>80966.238045000006</v>
      </c>
      <c r="AIP124" s="241">
        <f t="shared" si="1475"/>
        <v>15012.093077520001</v>
      </c>
      <c r="AIQ124" s="241">
        <f t="shared" si="1475"/>
        <v>742.98430206</v>
      </c>
      <c r="AIR124" s="241">
        <f t="shared" si="1475"/>
        <v>3810.1759080000002</v>
      </c>
      <c r="AIS124" s="241">
        <f t="shared" si="1475"/>
        <v>1085.90013378</v>
      </c>
      <c r="AIT124" s="241">
        <f t="shared" si="1475"/>
        <v>514.37374757999999</v>
      </c>
      <c r="AIU124" s="241">
        <f t="shared" si="1475"/>
        <v>647.72990435999998</v>
      </c>
      <c r="AIV124" s="241">
        <f t="shared" si="1475"/>
        <v>457.22110896000009</v>
      </c>
      <c r="AIW124" s="241">
        <f t="shared" si="1475"/>
        <v>514.37374757999999</v>
      </c>
      <c r="AIX124" s="241">
        <f t="shared" si="1475"/>
        <v>514.37374757999999</v>
      </c>
      <c r="AIY124" s="241">
        <f t="shared" si="1475"/>
        <v>1085.90013378</v>
      </c>
      <c r="AIZ124" s="241">
        <f t="shared" si="1475"/>
        <v>333390.39195000002</v>
      </c>
      <c r="AJA124" s="241">
        <f t="shared" si="1475"/>
        <v>329.58021604200002</v>
      </c>
      <c r="AJB124" s="241">
        <f t="shared" si="1475"/>
        <v>8382.3869976000005</v>
      </c>
      <c r="AJC124" s="241">
        <f t="shared" si="1475"/>
        <v>390543.03057</v>
      </c>
      <c r="AJD124" s="241">
        <f t="shared" si="1475"/>
        <v>3810.1759080000002</v>
      </c>
      <c r="AJE124" s="241">
        <f t="shared" si="1475"/>
        <v>571.52638620000005</v>
      </c>
      <c r="AJF124" s="241">
        <f t="shared" si="1475"/>
        <v>7429.8430206000012</v>
      </c>
      <c r="AJG124" s="241">
        <f t="shared" si="1475"/>
        <v>6820.2148753200008</v>
      </c>
      <c r="AJH124" s="241">
        <f t="shared" si="1475"/>
        <v>356251.44739799999</v>
      </c>
      <c r="AJI124" s="241">
        <f t="shared" si="1475"/>
        <v>247661.43402000002</v>
      </c>
      <c r="AJJ124" s="241">
        <f t="shared" si="1475"/>
        <v>1028747.49516</v>
      </c>
      <c r="AJK124" s="241">
        <f t="shared" si="1475"/>
        <v>247661.43402000002</v>
      </c>
      <c r="AJL124" s="241">
        <f t="shared" si="1475"/>
        <v>419.11934988000007</v>
      </c>
      <c r="AJM124" s="241">
        <f t="shared" si="1475"/>
        <v>3810.1759080000002</v>
      </c>
      <c r="AJN124" s="241">
        <f t="shared" si="1475"/>
        <v>514.37374757999999</v>
      </c>
      <c r="AJO124" s="241">
        <f t="shared" si="1475"/>
        <v>247.66143402</v>
      </c>
      <c r="AJP124" s="241">
        <f t="shared" si="1475"/>
        <v>6820.2148753200008</v>
      </c>
      <c r="AJQ124" s="241">
        <f t="shared" si="1475"/>
        <v>1085.90013378</v>
      </c>
      <c r="AJR124" s="241">
        <f t="shared" si="1475"/>
        <v>514.37374757999999</v>
      </c>
      <c r="AJS124" s="241">
        <f t="shared" si="1475"/>
        <v>329.58021604200002</v>
      </c>
      <c r="AJT124" s="241">
        <f t="shared" si="1475"/>
        <v>390543.03057</v>
      </c>
      <c r="AJU124" s="241">
        <f t="shared" si="1475"/>
        <v>1028747.49516</v>
      </c>
      <c r="AJV124" s="241">
        <f t="shared" si="1475"/>
        <v>247661.43402000002</v>
      </c>
      <c r="AJW124" s="241">
        <f t="shared" si="1475"/>
        <v>247.66143402</v>
      </c>
      <c r="AJX124" s="241">
        <f t="shared" si="1475"/>
        <v>409593.91011</v>
      </c>
      <c r="AJY124" s="241">
        <f t="shared" si="1475"/>
        <v>1028747.49516</v>
      </c>
      <c r="AJZ124" s="241">
        <f t="shared" ref="AJZ124:ALM124" si="1476">VLOOKUP(AJZ70,$A$40:$C$63,3,FALSE)</f>
        <v>247661.43402000002</v>
      </c>
      <c r="AKA124" s="241">
        <f t="shared" si="1476"/>
        <v>8382.3869976000005</v>
      </c>
      <c r="AKB124" s="241">
        <f t="shared" si="1476"/>
        <v>95254.397700000001</v>
      </c>
      <c r="AKC124" s="241">
        <f t="shared" si="1476"/>
        <v>95254.397700000001</v>
      </c>
      <c r="AKD124" s="241">
        <f t="shared" si="1476"/>
        <v>647.72990435999998</v>
      </c>
      <c r="AKE124" s="241">
        <f t="shared" si="1476"/>
        <v>4838.9234031599999</v>
      </c>
      <c r="AKF124" s="241">
        <f t="shared" si="1476"/>
        <v>95254.397700000001</v>
      </c>
      <c r="AKG124" s="241">
        <f t="shared" si="1476"/>
        <v>4838.9234031599999</v>
      </c>
      <c r="AKH124" s="241">
        <f t="shared" si="1476"/>
        <v>80966.238045000006</v>
      </c>
      <c r="AKI124" s="241">
        <f t="shared" si="1476"/>
        <v>15012.093077520001</v>
      </c>
      <c r="AKJ124" s="241">
        <f t="shared" si="1476"/>
        <v>457.22110896000009</v>
      </c>
      <c r="AKK124" s="241">
        <f t="shared" si="1476"/>
        <v>15012.093077520001</v>
      </c>
      <c r="AKL124" s="241">
        <f t="shared" si="1476"/>
        <v>247.66143402</v>
      </c>
      <c r="AKM124" s="241">
        <f t="shared" si="1476"/>
        <v>333390.39195000002</v>
      </c>
      <c r="AKN124" s="241">
        <f t="shared" si="1476"/>
        <v>390543.03057</v>
      </c>
      <c r="AKO124" s="241">
        <f t="shared" si="1476"/>
        <v>15012.093077520001</v>
      </c>
      <c r="AKP124" s="241">
        <f t="shared" si="1476"/>
        <v>95254.397700000001</v>
      </c>
      <c r="AKQ124" s="241">
        <f t="shared" si="1476"/>
        <v>80966.238045000006</v>
      </c>
      <c r="AKR124" s="241">
        <f t="shared" si="1476"/>
        <v>390543.03057</v>
      </c>
      <c r="AKS124" s="241">
        <f t="shared" si="1476"/>
        <v>329.58021604200002</v>
      </c>
      <c r="AKT124" s="241">
        <f t="shared" si="1476"/>
        <v>8382.3869976000005</v>
      </c>
      <c r="AKU124" s="241">
        <f t="shared" si="1476"/>
        <v>647.72990435999998</v>
      </c>
      <c r="AKV124" s="241">
        <f t="shared" si="1476"/>
        <v>571.52638620000005</v>
      </c>
      <c r="AKW124" s="241">
        <f t="shared" si="1476"/>
        <v>95254.397700000001</v>
      </c>
      <c r="AKX124" s="241">
        <f t="shared" si="1476"/>
        <v>514.37374757999999</v>
      </c>
      <c r="AKY124" s="241">
        <f t="shared" si="1476"/>
        <v>15012.093077520001</v>
      </c>
      <c r="AKZ124" s="241">
        <f t="shared" si="1476"/>
        <v>247661.43402000002</v>
      </c>
      <c r="ALA124" s="241">
        <f t="shared" si="1476"/>
        <v>356251.44739799999</v>
      </c>
      <c r="ALB124" s="241">
        <f t="shared" si="1476"/>
        <v>333390.39195000002</v>
      </c>
      <c r="ALC124" s="241">
        <f t="shared" si="1476"/>
        <v>742.98430206</v>
      </c>
      <c r="ALD124" s="241">
        <f t="shared" si="1476"/>
        <v>409593.91011</v>
      </c>
      <c r="ALE124" s="241">
        <f t="shared" si="1476"/>
        <v>419.11934988000007</v>
      </c>
      <c r="ALF124" s="241">
        <f t="shared" si="1476"/>
        <v>571.52638620000005</v>
      </c>
      <c r="ALG124" s="241">
        <f t="shared" si="1476"/>
        <v>247661.43402000002</v>
      </c>
      <c r="ALH124" s="241">
        <f t="shared" si="1476"/>
        <v>4838.9234031599999</v>
      </c>
      <c r="ALI124" s="241">
        <f t="shared" si="1476"/>
        <v>3810.1759080000002</v>
      </c>
      <c r="ALJ124" s="241">
        <f t="shared" si="1476"/>
        <v>329.58021604200002</v>
      </c>
      <c r="ALK124" s="241">
        <f t="shared" si="1476"/>
        <v>419.11934988000007</v>
      </c>
      <c r="ALL124" s="241">
        <f t="shared" si="1476"/>
        <v>15012.093077520001</v>
      </c>
      <c r="ALM124" s="241">
        <f t="shared" si="1476"/>
        <v>419.11934988000007</v>
      </c>
    </row>
    <row r="125" spans="1:1001" x14ac:dyDescent="0.25">
      <c r="A125">
        <v>6</v>
      </c>
      <c r="B125" s="241">
        <f t="shared" ref="B125:BM125" si="1477">VLOOKUP(B71,$A$40:$C$63,3,FALSE)</f>
        <v>95254.397700000001</v>
      </c>
      <c r="C125" s="241">
        <f t="shared" si="1477"/>
        <v>3810.1759080000002</v>
      </c>
      <c r="D125" s="241">
        <f t="shared" si="1477"/>
        <v>8382.3869976000005</v>
      </c>
      <c r="E125" s="241">
        <f t="shared" si="1477"/>
        <v>198.12914721600001</v>
      </c>
      <c r="F125" s="241">
        <f t="shared" si="1477"/>
        <v>647.72990435999998</v>
      </c>
      <c r="G125" s="241">
        <f t="shared" si="1477"/>
        <v>247.66143402</v>
      </c>
      <c r="H125" s="241">
        <f t="shared" si="1477"/>
        <v>80966.238045000006</v>
      </c>
      <c r="I125" s="241">
        <f t="shared" si="1477"/>
        <v>4838.9234031599999</v>
      </c>
      <c r="J125" s="241">
        <f t="shared" si="1477"/>
        <v>1085.90013378</v>
      </c>
      <c r="K125" s="241">
        <f t="shared" si="1477"/>
        <v>247661.43402000002</v>
      </c>
      <c r="L125" s="241">
        <f t="shared" si="1477"/>
        <v>419.11934988000007</v>
      </c>
      <c r="M125" s="241">
        <f t="shared" si="1477"/>
        <v>333390.39195000002</v>
      </c>
      <c r="N125" s="241">
        <f t="shared" si="1477"/>
        <v>457.22110896000009</v>
      </c>
      <c r="O125" s="241">
        <f t="shared" si="1477"/>
        <v>356251.44739799999</v>
      </c>
      <c r="P125" s="241">
        <f t="shared" si="1477"/>
        <v>4838.9234031599999</v>
      </c>
      <c r="Q125" s="241">
        <f t="shared" si="1477"/>
        <v>15012.093077520001</v>
      </c>
      <c r="R125" s="241">
        <f t="shared" si="1477"/>
        <v>742.98430206</v>
      </c>
      <c r="S125" s="241">
        <f t="shared" si="1477"/>
        <v>15012.093077520001</v>
      </c>
      <c r="T125" s="241">
        <f t="shared" si="1477"/>
        <v>571.52638620000005</v>
      </c>
      <c r="U125" s="241">
        <f t="shared" si="1477"/>
        <v>647.72990435999998</v>
      </c>
      <c r="V125" s="241">
        <f t="shared" si="1477"/>
        <v>80966.238045000006</v>
      </c>
      <c r="W125" s="241">
        <f t="shared" si="1477"/>
        <v>329.58021604200002</v>
      </c>
      <c r="X125" s="241">
        <f t="shared" si="1477"/>
        <v>95254.397700000001</v>
      </c>
      <c r="Y125" s="241">
        <f t="shared" si="1477"/>
        <v>198.12914721600001</v>
      </c>
      <c r="Z125" s="241">
        <f t="shared" si="1477"/>
        <v>95254.397700000001</v>
      </c>
      <c r="AA125" s="241">
        <f t="shared" si="1477"/>
        <v>514.37374757999999</v>
      </c>
      <c r="AB125" s="241">
        <f t="shared" si="1477"/>
        <v>8382.3869976000005</v>
      </c>
      <c r="AC125" s="241">
        <f t="shared" si="1477"/>
        <v>742.98430206</v>
      </c>
      <c r="AD125" s="241">
        <f t="shared" si="1477"/>
        <v>647.72990435999998</v>
      </c>
      <c r="AE125" s="241">
        <f t="shared" si="1477"/>
        <v>3810.1759080000002</v>
      </c>
      <c r="AF125" s="241">
        <f t="shared" si="1477"/>
        <v>742.98430206</v>
      </c>
      <c r="AG125" s="241">
        <f t="shared" si="1477"/>
        <v>15012.093077520001</v>
      </c>
      <c r="AH125" s="241">
        <f t="shared" si="1477"/>
        <v>15012.093077520001</v>
      </c>
      <c r="AI125" s="241">
        <f t="shared" si="1477"/>
        <v>247.66143402</v>
      </c>
      <c r="AJ125" s="241">
        <f t="shared" si="1477"/>
        <v>571.52638620000005</v>
      </c>
      <c r="AK125" s="241">
        <f t="shared" si="1477"/>
        <v>6820.2148753200008</v>
      </c>
      <c r="AL125" s="241">
        <f t="shared" si="1477"/>
        <v>571.52638620000005</v>
      </c>
      <c r="AM125" s="241">
        <f t="shared" si="1477"/>
        <v>419.11934988000007</v>
      </c>
      <c r="AN125" s="241">
        <f t="shared" si="1477"/>
        <v>457.22110896000009</v>
      </c>
      <c r="AO125" s="241">
        <f t="shared" si="1477"/>
        <v>95254.397700000001</v>
      </c>
      <c r="AP125" s="241">
        <f t="shared" si="1477"/>
        <v>457.22110896000009</v>
      </c>
      <c r="AQ125" s="241">
        <f t="shared" si="1477"/>
        <v>15012.093077520001</v>
      </c>
      <c r="AR125" s="241">
        <f t="shared" si="1477"/>
        <v>356251.44739799999</v>
      </c>
      <c r="AS125" s="241">
        <f t="shared" si="1477"/>
        <v>15012.093077520001</v>
      </c>
      <c r="AT125" s="241">
        <f t="shared" si="1477"/>
        <v>390543.03057</v>
      </c>
      <c r="AU125" s="241">
        <f t="shared" si="1477"/>
        <v>647.72990435999998</v>
      </c>
      <c r="AV125" s="241">
        <f t="shared" si="1477"/>
        <v>571.52638620000005</v>
      </c>
      <c r="AW125" s="241">
        <f t="shared" si="1477"/>
        <v>7429.8430206000012</v>
      </c>
      <c r="AX125" s="241">
        <f t="shared" si="1477"/>
        <v>4838.9234031599999</v>
      </c>
      <c r="AY125" s="241">
        <f t="shared" si="1477"/>
        <v>571.52638620000005</v>
      </c>
      <c r="AZ125" s="241">
        <f t="shared" si="1477"/>
        <v>390543.03057</v>
      </c>
      <c r="BA125" s="241">
        <f t="shared" si="1477"/>
        <v>4838.9234031599999</v>
      </c>
      <c r="BB125" s="241">
        <f t="shared" si="1477"/>
        <v>390543.03057</v>
      </c>
      <c r="BC125" s="241">
        <f t="shared" si="1477"/>
        <v>6820.2148753200008</v>
      </c>
      <c r="BD125" s="241">
        <f t="shared" si="1477"/>
        <v>247.66143402</v>
      </c>
      <c r="BE125" s="241">
        <f t="shared" si="1477"/>
        <v>1085.90013378</v>
      </c>
      <c r="BF125" s="241">
        <f t="shared" si="1477"/>
        <v>4838.9234031599999</v>
      </c>
      <c r="BG125" s="241">
        <f t="shared" si="1477"/>
        <v>742.98430206</v>
      </c>
      <c r="BH125" s="241">
        <f t="shared" si="1477"/>
        <v>457.22110896000009</v>
      </c>
      <c r="BI125" s="241">
        <f t="shared" si="1477"/>
        <v>247.66143402</v>
      </c>
      <c r="BJ125" s="241">
        <f t="shared" si="1477"/>
        <v>7429.8430206000012</v>
      </c>
      <c r="BK125" s="241">
        <f t="shared" si="1477"/>
        <v>329.58021604200002</v>
      </c>
      <c r="BL125" s="241">
        <f t="shared" si="1477"/>
        <v>647.72990435999998</v>
      </c>
      <c r="BM125" s="241">
        <f t="shared" si="1477"/>
        <v>419.11934988000007</v>
      </c>
      <c r="BN125" s="241">
        <f t="shared" ref="BN125:DY125" si="1478">VLOOKUP(BN71,$A$40:$C$63,3,FALSE)</f>
        <v>15012.093077520001</v>
      </c>
      <c r="BO125" s="241">
        <f t="shared" si="1478"/>
        <v>571.52638620000005</v>
      </c>
      <c r="BP125" s="241">
        <f t="shared" si="1478"/>
        <v>419.11934988000007</v>
      </c>
      <c r="BQ125" s="241">
        <f t="shared" si="1478"/>
        <v>8382.3869976000005</v>
      </c>
      <c r="BR125" s="241">
        <f t="shared" si="1478"/>
        <v>571.52638620000005</v>
      </c>
      <c r="BS125" s="241">
        <f t="shared" si="1478"/>
        <v>7429.8430206000012</v>
      </c>
      <c r="BT125" s="241">
        <f t="shared" si="1478"/>
        <v>80966.238045000006</v>
      </c>
      <c r="BU125" s="241">
        <f t="shared" si="1478"/>
        <v>457.22110896000009</v>
      </c>
      <c r="BV125" s="241">
        <f t="shared" si="1478"/>
        <v>329.58021604200002</v>
      </c>
      <c r="BW125" s="241">
        <f t="shared" si="1478"/>
        <v>419.11934988000007</v>
      </c>
      <c r="BX125" s="241">
        <f t="shared" si="1478"/>
        <v>742.98430206</v>
      </c>
      <c r="BY125" s="241">
        <f t="shared" si="1478"/>
        <v>95254.397700000001</v>
      </c>
      <c r="BZ125" s="241">
        <f t="shared" si="1478"/>
        <v>647.72990435999998</v>
      </c>
      <c r="CA125" s="241">
        <f t="shared" si="1478"/>
        <v>95254.397700000001</v>
      </c>
      <c r="CB125" s="241">
        <f t="shared" si="1478"/>
        <v>390543.03057</v>
      </c>
      <c r="CC125" s="241">
        <f t="shared" si="1478"/>
        <v>514.37374757999999</v>
      </c>
      <c r="CD125" s="241">
        <f t="shared" si="1478"/>
        <v>390543.03057</v>
      </c>
      <c r="CE125" s="241">
        <f t="shared" si="1478"/>
        <v>409593.91011</v>
      </c>
      <c r="CF125" s="241">
        <f t="shared" si="1478"/>
        <v>390543.03057</v>
      </c>
      <c r="CG125" s="241">
        <f t="shared" si="1478"/>
        <v>247.66143402</v>
      </c>
      <c r="CH125" s="241">
        <f t="shared" si="1478"/>
        <v>571.52638620000005</v>
      </c>
      <c r="CI125" s="241">
        <f t="shared" si="1478"/>
        <v>247.66143402</v>
      </c>
      <c r="CJ125" s="241">
        <f t="shared" si="1478"/>
        <v>7429.8430206000012</v>
      </c>
      <c r="CK125" s="241">
        <f t="shared" si="1478"/>
        <v>198.12914721600001</v>
      </c>
      <c r="CL125" s="241">
        <f t="shared" si="1478"/>
        <v>356251.44739799999</v>
      </c>
      <c r="CM125" s="241">
        <f t="shared" si="1478"/>
        <v>1028747.49516</v>
      </c>
      <c r="CN125" s="241">
        <f t="shared" si="1478"/>
        <v>15012.093077520001</v>
      </c>
      <c r="CO125" s="241">
        <f t="shared" si="1478"/>
        <v>333390.39195000002</v>
      </c>
      <c r="CP125" s="241">
        <f t="shared" si="1478"/>
        <v>356251.44739799999</v>
      </c>
      <c r="CQ125" s="241">
        <f t="shared" si="1478"/>
        <v>1085.90013378</v>
      </c>
      <c r="CR125" s="241">
        <f t="shared" si="1478"/>
        <v>1028747.49516</v>
      </c>
      <c r="CS125" s="241">
        <f t="shared" si="1478"/>
        <v>1028747.49516</v>
      </c>
      <c r="CT125" s="241">
        <f t="shared" si="1478"/>
        <v>80966.238045000006</v>
      </c>
      <c r="CU125" s="241">
        <f t="shared" si="1478"/>
        <v>390543.03057</v>
      </c>
      <c r="CV125" s="241">
        <f t="shared" si="1478"/>
        <v>356251.44739799999</v>
      </c>
      <c r="CW125" s="241">
        <f t="shared" si="1478"/>
        <v>247.66143402</v>
      </c>
      <c r="CX125" s="241">
        <f t="shared" si="1478"/>
        <v>329.58021604200002</v>
      </c>
      <c r="CY125" s="241">
        <f t="shared" si="1478"/>
        <v>247661.43402000002</v>
      </c>
      <c r="CZ125" s="241">
        <f t="shared" si="1478"/>
        <v>329.58021604200002</v>
      </c>
      <c r="DA125" s="241">
        <f t="shared" si="1478"/>
        <v>647.72990435999998</v>
      </c>
      <c r="DB125" s="241">
        <f t="shared" si="1478"/>
        <v>80966.238045000006</v>
      </c>
      <c r="DC125" s="241">
        <f t="shared" si="1478"/>
        <v>8382.3869976000005</v>
      </c>
      <c r="DD125" s="241">
        <f t="shared" si="1478"/>
        <v>742.98430206</v>
      </c>
      <c r="DE125" s="241">
        <f t="shared" si="1478"/>
        <v>8382.3869976000005</v>
      </c>
      <c r="DF125" s="241">
        <f t="shared" si="1478"/>
        <v>80966.238045000006</v>
      </c>
      <c r="DG125" s="241">
        <f t="shared" si="1478"/>
        <v>647.72990435999998</v>
      </c>
      <c r="DH125" s="241">
        <f t="shared" si="1478"/>
        <v>419.11934988000007</v>
      </c>
      <c r="DI125" s="241">
        <f t="shared" si="1478"/>
        <v>329.58021604200002</v>
      </c>
      <c r="DJ125" s="241">
        <f t="shared" si="1478"/>
        <v>390543.03057</v>
      </c>
      <c r="DK125" s="241">
        <f t="shared" si="1478"/>
        <v>390543.03057</v>
      </c>
      <c r="DL125" s="241">
        <f t="shared" si="1478"/>
        <v>3810.1759080000002</v>
      </c>
      <c r="DM125" s="241">
        <f t="shared" si="1478"/>
        <v>1028747.49516</v>
      </c>
      <c r="DN125" s="241">
        <f t="shared" si="1478"/>
        <v>3810.1759080000002</v>
      </c>
      <c r="DO125" s="241">
        <f t="shared" si="1478"/>
        <v>4838.9234031599999</v>
      </c>
      <c r="DP125" s="241">
        <f t="shared" si="1478"/>
        <v>7429.8430206000012</v>
      </c>
      <c r="DQ125" s="241">
        <f t="shared" si="1478"/>
        <v>419.11934988000007</v>
      </c>
      <c r="DR125" s="241">
        <f t="shared" si="1478"/>
        <v>647.72990435999998</v>
      </c>
      <c r="DS125" s="241">
        <f t="shared" si="1478"/>
        <v>329.58021604200002</v>
      </c>
      <c r="DT125" s="241">
        <f t="shared" si="1478"/>
        <v>80966.238045000006</v>
      </c>
      <c r="DU125" s="241">
        <f t="shared" si="1478"/>
        <v>647.72990435999998</v>
      </c>
      <c r="DV125" s="241">
        <f t="shared" si="1478"/>
        <v>3810.1759080000002</v>
      </c>
      <c r="DW125" s="241">
        <f t="shared" si="1478"/>
        <v>247661.43402000002</v>
      </c>
      <c r="DX125" s="241">
        <f t="shared" si="1478"/>
        <v>329.58021604200002</v>
      </c>
      <c r="DY125" s="241">
        <f t="shared" si="1478"/>
        <v>3810.1759080000002</v>
      </c>
      <c r="DZ125" s="241">
        <f t="shared" ref="DZ125:GK125" si="1479">VLOOKUP(DZ71,$A$40:$C$63,3,FALSE)</f>
        <v>6820.2148753200008</v>
      </c>
      <c r="EA125" s="241">
        <f t="shared" si="1479"/>
        <v>1028747.49516</v>
      </c>
      <c r="EB125" s="241">
        <f t="shared" si="1479"/>
        <v>647.72990435999998</v>
      </c>
      <c r="EC125" s="241">
        <f t="shared" si="1479"/>
        <v>4838.9234031599999</v>
      </c>
      <c r="ED125" s="241">
        <f t="shared" si="1479"/>
        <v>4838.9234031599999</v>
      </c>
      <c r="EE125" s="241">
        <f t="shared" si="1479"/>
        <v>409593.91011</v>
      </c>
      <c r="EF125" s="241">
        <f t="shared" si="1479"/>
        <v>15012.093077520001</v>
      </c>
      <c r="EG125" s="241">
        <f t="shared" si="1479"/>
        <v>8382.3869976000005</v>
      </c>
      <c r="EH125" s="241">
        <f t="shared" si="1479"/>
        <v>409593.91011</v>
      </c>
      <c r="EI125" s="241">
        <f t="shared" si="1479"/>
        <v>247661.43402000002</v>
      </c>
      <c r="EJ125" s="241">
        <f t="shared" si="1479"/>
        <v>4838.9234031599999</v>
      </c>
      <c r="EK125" s="241">
        <f t="shared" si="1479"/>
        <v>247.66143402</v>
      </c>
      <c r="EL125" s="241">
        <f t="shared" si="1479"/>
        <v>457.22110896000009</v>
      </c>
      <c r="EM125" s="241">
        <f t="shared" si="1479"/>
        <v>742.98430206</v>
      </c>
      <c r="EN125" s="241">
        <f t="shared" si="1479"/>
        <v>419.11934988000007</v>
      </c>
      <c r="EO125" s="241">
        <f t="shared" si="1479"/>
        <v>742.98430206</v>
      </c>
      <c r="EP125" s="241">
        <f t="shared" si="1479"/>
        <v>514.37374757999999</v>
      </c>
      <c r="EQ125" s="241">
        <f t="shared" si="1479"/>
        <v>15012.093077520001</v>
      </c>
      <c r="ER125" s="241">
        <f t="shared" si="1479"/>
        <v>198.12914721600001</v>
      </c>
      <c r="ES125" s="241">
        <f t="shared" si="1479"/>
        <v>390543.03057</v>
      </c>
      <c r="ET125" s="241">
        <f t="shared" si="1479"/>
        <v>3810.1759080000002</v>
      </c>
      <c r="EU125" s="241">
        <f t="shared" si="1479"/>
        <v>7429.8430206000012</v>
      </c>
      <c r="EV125" s="241">
        <f t="shared" si="1479"/>
        <v>356251.44739799999</v>
      </c>
      <c r="EW125" s="241">
        <f t="shared" si="1479"/>
        <v>198.12914721600001</v>
      </c>
      <c r="EX125" s="241">
        <f t="shared" si="1479"/>
        <v>390543.03057</v>
      </c>
      <c r="EY125" s="241">
        <f t="shared" si="1479"/>
        <v>247.66143402</v>
      </c>
      <c r="EZ125" s="241">
        <f t="shared" si="1479"/>
        <v>514.37374757999999</v>
      </c>
      <c r="FA125" s="241">
        <f t="shared" si="1479"/>
        <v>571.52638620000005</v>
      </c>
      <c r="FB125" s="241">
        <f t="shared" si="1479"/>
        <v>390543.03057</v>
      </c>
      <c r="FC125" s="241">
        <f t="shared" si="1479"/>
        <v>15012.093077520001</v>
      </c>
      <c r="FD125" s="241">
        <f t="shared" si="1479"/>
        <v>15012.093077520001</v>
      </c>
      <c r="FE125" s="241">
        <f t="shared" si="1479"/>
        <v>356251.44739799999</v>
      </c>
      <c r="FF125" s="241">
        <f t="shared" si="1479"/>
        <v>247.66143402</v>
      </c>
      <c r="FG125" s="241">
        <f t="shared" si="1479"/>
        <v>7429.8430206000012</v>
      </c>
      <c r="FH125" s="241">
        <f t="shared" si="1479"/>
        <v>390543.03057</v>
      </c>
      <c r="FI125" s="241">
        <f t="shared" si="1479"/>
        <v>514.37374757999999</v>
      </c>
      <c r="FJ125" s="241">
        <f t="shared" si="1479"/>
        <v>356251.44739799999</v>
      </c>
      <c r="FK125" s="241">
        <f t="shared" si="1479"/>
        <v>571.52638620000005</v>
      </c>
      <c r="FL125" s="241">
        <f t="shared" si="1479"/>
        <v>356251.44739799999</v>
      </c>
      <c r="FM125" s="241">
        <f t="shared" si="1479"/>
        <v>329.58021604200002</v>
      </c>
      <c r="FN125" s="241">
        <f t="shared" si="1479"/>
        <v>6820.2148753200008</v>
      </c>
      <c r="FO125" s="241">
        <f t="shared" si="1479"/>
        <v>409593.91011</v>
      </c>
      <c r="FP125" s="241">
        <f t="shared" si="1479"/>
        <v>1085.90013378</v>
      </c>
      <c r="FQ125" s="241">
        <f t="shared" si="1479"/>
        <v>514.37374757999999</v>
      </c>
      <c r="FR125" s="241">
        <f t="shared" si="1479"/>
        <v>571.52638620000005</v>
      </c>
      <c r="FS125" s="241">
        <f t="shared" si="1479"/>
        <v>80966.238045000006</v>
      </c>
      <c r="FT125" s="241">
        <f t="shared" si="1479"/>
        <v>409593.91011</v>
      </c>
      <c r="FU125" s="241">
        <f t="shared" si="1479"/>
        <v>514.37374757999999</v>
      </c>
      <c r="FV125" s="241">
        <f t="shared" si="1479"/>
        <v>742.98430206</v>
      </c>
      <c r="FW125" s="241">
        <f t="shared" si="1479"/>
        <v>3810.1759080000002</v>
      </c>
      <c r="FX125" s="241">
        <f t="shared" si="1479"/>
        <v>333390.39195000002</v>
      </c>
      <c r="FY125" s="241">
        <f t="shared" si="1479"/>
        <v>356251.44739799999</v>
      </c>
      <c r="FZ125" s="241">
        <f t="shared" si="1479"/>
        <v>198.12914721600001</v>
      </c>
      <c r="GA125" s="241">
        <f t="shared" si="1479"/>
        <v>409593.91011</v>
      </c>
      <c r="GB125" s="241">
        <f t="shared" si="1479"/>
        <v>15012.093077520001</v>
      </c>
      <c r="GC125" s="241">
        <f t="shared" si="1479"/>
        <v>647.72990435999998</v>
      </c>
      <c r="GD125" s="241">
        <f t="shared" si="1479"/>
        <v>356251.44739799999</v>
      </c>
      <c r="GE125" s="241">
        <f t="shared" si="1479"/>
        <v>8382.3869976000005</v>
      </c>
      <c r="GF125" s="241">
        <f t="shared" si="1479"/>
        <v>647.72990435999998</v>
      </c>
      <c r="GG125" s="241">
        <f t="shared" si="1479"/>
        <v>409593.91011</v>
      </c>
      <c r="GH125" s="241">
        <f t="shared" si="1479"/>
        <v>409593.91011</v>
      </c>
      <c r="GI125" s="241">
        <f t="shared" si="1479"/>
        <v>198.12914721600001</v>
      </c>
      <c r="GJ125" s="241">
        <f t="shared" si="1479"/>
        <v>15012.093077520001</v>
      </c>
      <c r="GK125" s="241">
        <f t="shared" si="1479"/>
        <v>742.98430206</v>
      </c>
      <c r="GL125" s="241">
        <f t="shared" ref="GL125:IW125" si="1480">VLOOKUP(GL71,$A$40:$C$63,3,FALSE)</f>
        <v>356251.44739799999</v>
      </c>
      <c r="GM125" s="241">
        <f t="shared" si="1480"/>
        <v>8382.3869976000005</v>
      </c>
      <c r="GN125" s="241">
        <f t="shared" si="1480"/>
        <v>457.22110896000009</v>
      </c>
      <c r="GO125" s="241">
        <f t="shared" si="1480"/>
        <v>742.98430206</v>
      </c>
      <c r="GP125" s="241">
        <f t="shared" si="1480"/>
        <v>390543.03057</v>
      </c>
      <c r="GQ125" s="241">
        <f t="shared" si="1480"/>
        <v>419.11934988000007</v>
      </c>
      <c r="GR125" s="241">
        <f t="shared" si="1480"/>
        <v>647.72990435999998</v>
      </c>
      <c r="GS125" s="241">
        <f t="shared" si="1480"/>
        <v>15012.093077520001</v>
      </c>
      <c r="GT125" s="241">
        <f t="shared" si="1480"/>
        <v>247661.43402000002</v>
      </c>
      <c r="GU125" s="241">
        <f t="shared" si="1480"/>
        <v>1085.90013378</v>
      </c>
      <c r="GV125" s="241">
        <f t="shared" si="1480"/>
        <v>198.12914721600001</v>
      </c>
      <c r="GW125" s="241">
        <f t="shared" si="1480"/>
        <v>647.72990435999998</v>
      </c>
      <c r="GX125" s="241">
        <f t="shared" si="1480"/>
        <v>247.66143402</v>
      </c>
      <c r="GY125" s="241">
        <f t="shared" si="1480"/>
        <v>198.12914721600001</v>
      </c>
      <c r="GZ125" s="241">
        <f t="shared" si="1480"/>
        <v>198.12914721600001</v>
      </c>
      <c r="HA125" s="241">
        <f t="shared" si="1480"/>
        <v>457.22110896000009</v>
      </c>
      <c r="HB125" s="241">
        <f t="shared" si="1480"/>
        <v>198.12914721600001</v>
      </c>
      <c r="HC125" s="241">
        <f t="shared" si="1480"/>
        <v>1028747.49516</v>
      </c>
      <c r="HD125" s="241">
        <f t="shared" si="1480"/>
        <v>457.22110896000009</v>
      </c>
      <c r="HE125" s="241">
        <f t="shared" si="1480"/>
        <v>198.12914721600001</v>
      </c>
      <c r="HF125" s="241">
        <f t="shared" si="1480"/>
        <v>742.98430206</v>
      </c>
      <c r="HG125" s="241">
        <f t="shared" si="1480"/>
        <v>647.72990435999998</v>
      </c>
      <c r="HH125" s="241">
        <f t="shared" si="1480"/>
        <v>356251.44739799999</v>
      </c>
      <c r="HI125" s="241">
        <f t="shared" si="1480"/>
        <v>390543.03057</v>
      </c>
      <c r="HJ125" s="241">
        <f t="shared" si="1480"/>
        <v>8382.3869976000005</v>
      </c>
      <c r="HK125" s="241">
        <f t="shared" si="1480"/>
        <v>7429.8430206000012</v>
      </c>
      <c r="HL125" s="241">
        <f t="shared" si="1480"/>
        <v>356251.44739799999</v>
      </c>
      <c r="HM125" s="241">
        <f t="shared" si="1480"/>
        <v>356251.44739799999</v>
      </c>
      <c r="HN125" s="241">
        <f t="shared" si="1480"/>
        <v>647.72990435999998</v>
      </c>
      <c r="HO125" s="241">
        <f t="shared" si="1480"/>
        <v>6820.2148753200008</v>
      </c>
      <c r="HP125" s="241">
        <f t="shared" si="1480"/>
        <v>7429.8430206000012</v>
      </c>
      <c r="HQ125" s="241">
        <f t="shared" si="1480"/>
        <v>6820.2148753200008</v>
      </c>
      <c r="HR125" s="241">
        <f t="shared" si="1480"/>
        <v>571.52638620000005</v>
      </c>
      <c r="HS125" s="241">
        <f t="shared" si="1480"/>
        <v>80966.238045000006</v>
      </c>
      <c r="HT125" s="241">
        <f t="shared" si="1480"/>
        <v>7429.8430206000012</v>
      </c>
      <c r="HU125" s="241">
        <f t="shared" si="1480"/>
        <v>7429.8430206000012</v>
      </c>
      <c r="HV125" s="241">
        <f t="shared" si="1480"/>
        <v>8382.3869976000005</v>
      </c>
      <c r="HW125" s="241">
        <f t="shared" si="1480"/>
        <v>95254.397700000001</v>
      </c>
      <c r="HX125" s="241">
        <f t="shared" si="1480"/>
        <v>3810.1759080000002</v>
      </c>
      <c r="HY125" s="241">
        <f t="shared" si="1480"/>
        <v>247.66143402</v>
      </c>
      <c r="HZ125" s="241">
        <f t="shared" si="1480"/>
        <v>6820.2148753200008</v>
      </c>
      <c r="IA125" s="241">
        <f t="shared" si="1480"/>
        <v>356251.44739799999</v>
      </c>
      <c r="IB125" s="241">
        <f t="shared" si="1480"/>
        <v>80966.238045000006</v>
      </c>
      <c r="IC125" s="241">
        <f t="shared" si="1480"/>
        <v>329.58021604200002</v>
      </c>
      <c r="ID125" s="241">
        <f t="shared" si="1480"/>
        <v>198.12914721600001</v>
      </c>
      <c r="IE125" s="241">
        <f t="shared" si="1480"/>
        <v>514.37374757999999</v>
      </c>
      <c r="IF125" s="241">
        <f t="shared" si="1480"/>
        <v>198.12914721600001</v>
      </c>
      <c r="IG125" s="241">
        <f t="shared" si="1480"/>
        <v>356251.44739799999</v>
      </c>
      <c r="IH125" s="241">
        <f t="shared" si="1480"/>
        <v>1085.90013378</v>
      </c>
      <c r="II125" s="241">
        <f t="shared" si="1480"/>
        <v>571.52638620000005</v>
      </c>
      <c r="IJ125" s="241">
        <f t="shared" si="1480"/>
        <v>247.66143402</v>
      </c>
      <c r="IK125" s="241">
        <f t="shared" si="1480"/>
        <v>247661.43402000002</v>
      </c>
      <c r="IL125" s="241">
        <f t="shared" si="1480"/>
        <v>4838.9234031599999</v>
      </c>
      <c r="IM125" s="241">
        <f t="shared" si="1480"/>
        <v>1028747.49516</v>
      </c>
      <c r="IN125" s="241">
        <f t="shared" si="1480"/>
        <v>7429.8430206000012</v>
      </c>
      <c r="IO125" s="241">
        <f t="shared" si="1480"/>
        <v>1028747.49516</v>
      </c>
      <c r="IP125" s="241">
        <f t="shared" si="1480"/>
        <v>3810.1759080000002</v>
      </c>
      <c r="IQ125" s="241">
        <f t="shared" si="1480"/>
        <v>329.58021604200002</v>
      </c>
      <c r="IR125" s="241">
        <f t="shared" si="1480"/>
        <v>80966.238045000006</v>
      </c>
      <c r="IS125" s="241">
        <f t="shared" si="1480"/>
        <v>8382.3869976000005</v>
      </c>
      <c r="IT125" s="241">
        <f t="shared" si="1480"/>
        <v>95254.397700000001</v>
      </c>
      <c r="IU125" s="241">
        <f t="shared" si="1480"/>
        <v>333390.39195000002</v>
      </c>
      <c r="IV125" s="241">
        <f t="shared" si="1480"/>
        <v>6820.2148753200008</v>
      </c>
      <c r="IW125" s="241">
        <f t="shared" si="1480"/>
        <v>3810.1759080000002</v>
      </c>
      <c r="IX125" s="241">
        <f t="shared" ref="IX125:LI125" si="1481">VLOOKUP(IX71,$A$40:$C$63,3,FALSE)</f>
        <v>419.11934988000007</v>
      </c>
      <c r="IY125" s="241">
        <f t="shared" si="1481"/>
        <v>419.11934988000007</v>
      </c>
      <c r="IZ125" s="241">
        <f t="shared" si="1481"/>
        <v>8382.3869976000005</v>
      </c>
      <c r="JA125" s="241">
        <f t="shared" si="1481"/>
        <v>457.22110896000009</v>
      </c>
      <c r="JB125" s="241">
        <f t="shared" si="1481"/>
        <v>247.66143402</v>
      </c>
      <c r="JC125" s="241">
        <f t="shared" si="1481"/>
        <v>8382.3869976000005</v>
      </c>
      <c r="JD125" s="241">
        <f t="shared" si="1481"/>
        <v>409593.91011</v>
      </c>
      <c r="JE125" s="241">
        <f t="shared" si="1481"/>
        <v>15012.093077520001</v>
      </c>
      <c r="JF125" s="241">
        <f t="shared" si="1481"/>
        <v>333390.39195000002</v>
      </c>
      <c r="JG125" s="241">
        <f t="shared" si="1481"/>
        <v>247661.43402000002</v>
      </c>
      <c r="JH125" s="241">
        <f t="shared" si="1481"/>
        <v>390543.03057</v>
      </c>
      <c r="JI125" s="241">
        <f t="shared" si="1481"/>
        <v>419.11934988000007</v>
      </c>
      <c r="JJ125" s="241">
        <f t="shared" si="1481"/>
        <v>457.22110896000009</v>
      </c>
      <c r="JK125" s="241">
        <f t="shared" si="1481"/>
        <v>742.98430206</v>
      </c>
      <c r="JL125" s="241">
        <f t="shared" si="1481"/>
        <v>390543.03057</v>
      </c>
      <c r="JM125" s="241">
        <f t="shared" si="1481"/>
        <v>4838.9234031599999</v>
      </c>
      <c r="JN125" s="241">
        <f t="shared" si="1481"/>
        <v>390543.03057</v>
      </c>
      <c r="JO125" s="241">
        <f t="shared" si="1481"/>
        <v>647.72990435999998</v>
      </c>
      <c r="JP125" s="241">
        <f t="shared" si="1481"/>
        <v>329.58021604200002</v>
      </c>
      <c r="JQ125" s="241">
        <f t="shared" si="1481"/>
        <v>571.52638620000005</v>
      </c>
      <c r="JR125" s="241">
        <f t="shared" si="1481"/>
        <v>571.52638620000005</v>
      </c>
      <c r="JS125" s="241">
        <f t="shared" si="1481"/>
        <v>1085.90013378</v>
      </c>
      <c r="JT125" s="241">
        <f t="shared" si="1481"/>
        <v>356251.44739799999</v>
      </c>
      <c r="JU125" s="241">
        <f t="shared" si="1481"/>
        <v>8382.3869976000005</v>
      </c>
      <c r="JV125" s="241">
        <f t="shared" si="1481"/>
        <v>329.58021604200002</v>
      </c>
      <c r="JW125" s="241">
        <f t="shared" si="1481"/>
        <v>198.12914721600001</v>
      </c>
      <c r="JX125" s="241">
        <f t="shared" si="1481"/>
        <v>356251.44739799999</v>
      </c>
      <c r="JY125" s="241">
        <f t="shared" si="1481"/>
        <v>409593.91011</v>
      </c>
      <c r="JZ125" s="241">
        <f t="shared" si="1481"/>
        <v>1028747.49516</v>
      </c>
      <c r="KA125" s="241">
        <f t="shared" si="1481"/>
        <v>409593.91011</v>
      </c>
      <c r="KB125" s="241">
        <f t="shared" si="1481"/>
        <v>247661.43402000002</v>
      </c>
      <c r="KC125" s="241">
        <f t="shared" si="1481"/>
        <v>1028747.49516</v>
      </c>
      <c r="KD125" s="241">
        <f t="shared" si="1481"/>
        <v>80966.238045000006</v>
      </c>
      <c r="KE125" s="241">
        <f t="shared" si="1481"/>
        <v>647.72990435999998</v>
      </c>
      <c r="KF125" s="241">
        <f t="shared" si="1481"/>
        <v>457.22110896000009</v>
      </c>
      <c r="KG125" s="241">
        <f t="shared" si="1481"/>
        <v>333390.39195000002</v>
      </c>
      <c r="KH125" s="241">
        <f t="shared" si="1481"/>
        <v>4838.9234031599999</v>
      </c>
      <c r="KI125" s="241">
        <f t="shared" si="1481"/>
        <v>247661.43402000002</v>
      </c>
      <c r="KJ125" s="241">
        <f t="shared" si="1481"/>
        <v>6820.2148753200008</v>
      </c>
      <c r="KK125" s="241">
        <f t="shared" si="1481"/>
        <v>6820.2148753200008</v>
      </c>
      <c r="KL125" s="241">
        <f t="shared" si="1481"/>
        <v>15012.093077520001</v>
      </c>
      <c r="KM125" s="241">
        <f t="shared" si="1481"/>
        <v>409593.91011</v>
      </c>
      <c r="KN125" s="241">
        <f t="shared" si="1481"/>
        <v>356251.44739799999</v>
      </c>
      <c r="KO125" s="241">
        <f t="shared" si="1481"/>
        <v>15012.093077520001</v>
      </c>
      <c r="KP125" s="241">
        <f t="shared" si="1481"/>
        <v>742.98430206</v>
      </c>
      <c r="KQ125" s="241">
        <f t="shared" si="1481"/>
        <v>6820.2148753200008</v>
      </c>
      <c r="KR125" s="241">
        <f t="shared" si="1481"/>
        <v>7429.8430206000012</v>
      </c>
      <c r="KS125" s="241">
        <f t="shared" si="1481"/>
        <v>333390.39195000002</v>
      </c>
      <c r="KT125" s="241">
        <f t="shared" si="1481"/>
        <v>419.11934988000007</v>
      </c>
      <c r="KU125" s="241">
        <f t="shared" si="1481"/>
        <v>390543.03057</v>
      </c>
      <c r="KV125" s="241">
        <f t="shared" si="1481"/>
        <v>4838.9234031599999</v>
      </c>
      <c r="KW125" s="241">
        <f t="shared" si="1481"/>
        <v>409593.91011</v>
      </c>
      <c r="KX125" s="241">
        <f t="shared" si="1481"/>
        <v>7429.8430206000012</v>
      </c>
      <c r="KY125" s="241">
        <f t="shared" si="1481"/>
        <v>647.72990435999998</v>
      </c>
      <c r="KZ125" s="241">
        <f t="shared" si="1481"/>
        <v>247.66143402</v>
      </c>
      <c r="LA125" s="241">
        <f t="shared" si="1481"/>
        <v>419.11934988000007</v>
      </c>
      <c r="LB125" s="241">
        <f t="shared" si="1481"/>
        <v>7429.8430206000012</v>
      </c>
      <c r="LC125" s="241">
        <f t="shared" si="1481"/>
        <v>247.66143402</v>
      </c>
      <c r="LD125" s="241">
        <f t="shared" si="1481"/>
        <v>356251.44739799999</v>
      </c>
      <c r="LE125" s="241">
        <f t="shared" si="1481"/>
        <v>7429.8430206000012</v>
      </c>
      <c r="LF125" s="241">
        <f t="shared" si="1481"/>
        <v>6820.2148753200008</v>
      </c>
      <c r="LG125" s="241">
        <f t="shared" si="1481"/>
        <v>247661.43402000002</v>
      </c>
      <c r="LH125" s="241">
        <f t="shared" si="1481"/>
        <v>647.72990435999998</v>
      </c>
      <c r="LI125" s="241">
        <f t="shared" si="1481"/>
        <v>356251.44739799999</v>
      </c>
      <c r="LJ125" s="241">
        <f t="shared" ref="LJ125:NU125" si="1482">VLOOKUP(LJ71,$A$40:$C$63,3,FALSE)</f>
        <v>80966.238045000006</v>
      </c>
      <c r="LK125" s="241">
        <f t="shared" si="1482"/>
        <v>3810.1759080000002</v>
      </c>
      <c r="LL125" s="241">
        <f t="shared" si="1482"/>
        <v>247.66143402</v>
      </c>
      <c r="LM125" s="241">
        <f t="shared" si="1482"/>
        <v>1028747.49516</v>
      </c>
      <c r="LN125" s="241">
        <f t="shared" si="1482"/>
        <v>329.58021604200002</v>
      </c>
      <c r="LO125" s="241">
        <f t="shared" si="1482"/>
        <v>247661.43402000002</v>
      </c>
      <c r="LP125" s="241">
        <f t="shared" si="1482"/>
        <v>742.98430206</v>
      </c>
      <c r="LQ125" s="241">
        <f t="shared" si="1482"/>
        <v>247.66143402</v>
      </c>
      <c r="LR125" s="241">
        <f t="shared" si="1482"/>
        <v>7429.8430206000012</v>
      </c>
      <c r="LS125" s="241">
        <f t="shared" si="1482"/>
        <v>247661.43402000002</v>
      </c>
      <c r="LT125" s="241">
        <f t="shared" si="1482"/>
        <v>457.22110896000009</v>
      </c>
      <c r="LU125" s="241">
        <f t="shared" si="1482"/>
        <v>7429.8430206000012</v>
      </c>
      <c r="LV125" s="241">
        <f t="shared" si="1482"/>
        <v>647.72990435999998</v>
      </c>
      <c r="LW125" s="241">
        <f t="shared" si="1482"/>
        <v>4838.9234031599999</v>
      </c>
      <c r="LX125" s="241">
        <f t="shared" si="1482"/>
        <v>247661.43402000002</v>
      </c>
      <c r="LY125" s="241">
        <f t="shared" si="1482"/>
        <v>247661.43402000002</v>
      </c>
      <c r="LZ125" s="241">
        <f t="shared" si="1482"/>
        <v>419.11934988000007</v>
      </c>
      <c r="MA125" s="241">
        <f t="shared" si="1482"/>
        <v>1028747.49516</v>
      </c>
      <c r="MB125" s="241">
        <f t="shared" si="1482"/>
        <v>457.22110896000009</v>
      </c>
      <c r="MC125" s="241">
        <f t="shared" si="1482"/>
        <v>356251.44739799999</v>
      </c>
      <c r="MD125" s="241">
        <f t="shared" si="1482"/>
        <v>198.12914721600001</v>
      </c>
      <c r="ME125" s="241">
        <f t="shared" si="1482"/>
        <v>1028747.49516</v>
      </c>
      <c r="MF125" s="241">
        <f t="shared" si="1482"/>
        <v>198.12914721600001</v>
      </c>
      <c r="MG125" s="241">
        <f t="shared" si="1482"/>
        <v>333390.39195000002</v>
      </c>
      <c r="MH125" s="241">
        <f t="shared" si="1482"/>
        <v>7429.8430206000012</v>
      </c>
      <c r="MI125" s="241">
        <f t="shared" si="1482"/>
        <v>198.12914721600001</v>
      </c>
      <c r="MJ125" s="241">
        <f t="shared" si="1482"/>
        <v>8382.3869976000005</v>
      </c>
      <c r="MK125" s="241">
        <f t="shared" si="1482"/>
        <v>514.37374757999999</v>
      </c>
      <c r="ML125" s="241">
        <f t="shared" si="1482"/>
        <v>15012.093077520001</v>
      </c>
      <c r="MM125" s="241">
        <f t="shared" si="1482"/>
        <v>356251.44739799999</v>
      </c>
      <c r="MN125" s="241">
        <f t="shared" si="1482"/>
        <v>390543.03057</v>
      </c>
      <c r="MO125" s="241">
        <f t="shared" si="1482"/>
        <v>4838.9234031599999</v>
      </c>
      <c r="MP125" s="241">
        <f t="shared" si="1482"/>
        <v>514.37374757999999</v>
      </c>
      <c r="MQ125" s="241">
        <f t="shared" si="1482"/>
        <v>247661.43402000002</v>
      </c>
      <c r="MR125" s="241">
        <f t="shared" si="1482"/>
        <v>742.98430206</v>
      </c>
      <c r="MS125" s="241">
        <f t="shared" si="1482"/>
        <v>419.11934988000007</v>
      </c>
      <c r="MT125" s="241">
        <f t="shared" si="1482"/>
        <v>95254.397700000001</v>
      </c>
      <c r="MU125" s="241">
        <f t="shared" si="1482"/>
        <v>6820.2148753200008</v>
      </c>
      <c r="MV125" s="241">
        <f t="shared" si="1482"/>
        <v>15012.093077520001</v>
      </c>
      <c r="MW125" s="241">
        <f t="shared" si="1482"/>
        <v>3810.1759080000002</v>
      </c>
      <c r="MX125" s="241">
        <f t="shared" si="1482"/>
        <v>409593.91011</v>
      </c>
      <c r="MY125" s="241">
        <f t="shared" si="1482"/>
        <v>742.98430206</v>
      </c>
      <c r="MZ125" s="241">
        <f t="shared" si="1482"/>
        <v>6820.2148753200008</v>
      </c>
      <c r="NA125" s="241">
        <f t="shared" si="1482"/>
        <v>1028747.49516</v>
      </c>
      <c r="NB125" s="241">
        <f t="shared" si="1482"/>
        <v>15012.093077520001</v>
      </c>
      <c r="NC125" s="241">
        <f t="shared" si="1482"/>
        <v>571.52638620000005</v>
      </c>
      <c r="ND125" s="241">
        <f t="shared" si="1482"/>
        <v>1085.90013378</v>
      </c>
      <c r="NE125" s="241">
        <f t="shared" si="1482"/>
        <v>7429.8430206000012</v>
      </c>
      <c r="NF125" s="241">
        <f t="shared" si="1482"/>
        <v>7429.8430206000012</v>
      </c>
      <c r="NG125" s="241">
        <f t="shared" si="1482"/>
        <v>571.52638620000005</v>
      </c>
      <c r="NH125" s="241">
        <f t="shared" si="1482"/>
        <v>333390.39195000002</v>
      </c>
      <c r="NI125" s="241">
        <f t="shared" si="1482"/>
        <v>4838.9234031599999</v>
      </c>
      <c r="NJ125" s="241">
        <f t="shared" si="1482"/>
        <v>742.98430206</v>
      </c>
      <c r="NK125" s="241">
        <f t="shared" si="1482"/>
        <v>514.37374757999999</v>
      </c>
      <c r="NL125" s="241">
        <f t="shared" si="1482"/>
        <v>409593.91011</v>
      </c>
      <c r="NM125" s="241">
        <f t="shared" si="1482"/>
        <v>6820.2148753200008</v>
      </c>
      <c r="NN125" s="241">
        <f t="shared" si="1482"/>
        <v>647.72990435999998</v>
      </c>
      <c r="NO125" s="241">
        <f t="shared" si="1482"/>
        <v>80966.238045000006</v>
      </c>
      <c r="NP125" s="241">
        <f t="shared" si="1482"/>
        <v>409593.91011</v>
      </c>
      <c r="NQ125" s="241">
        <f t="shared" si="1482"/>
        <v>247.66143402</v>
      </c>
      <c r="NR125" s="241">
        <f t="shared" si="1482"/>
        <v>1028747.49516</v>
      </c>
      <c r="NS125" s="241">
        <f t="shared" si="1482"/>
        <v>333390.39195000002</v>
      </c>
      <c r="NT125" s="241">
        <f t="shared" si="1482"/>
        <v>4838.9234031599999</v>
      </c>
      <c r="NU125" s="241">
        <f t="shared" si="1482"/>
        <v>356251.44739799999</v>
      </c>
      <c r="NV125" s="241">
        <f t="shared" ref="NV125:QG125" si="1483">VLOOKUP(NV71,$A$40:$C$63,3,FALSE)</f>
        <v>356251.44739799999</v>
      </c>
      <c r="NW125" s="241">
        <f t="shared" si="1483"/>
        <v>8382.3869976000005</v>
      </c>
      <c r="NX125" s="241">
        <f t="shared" si="1483"/>
        <v>95254.397700000001</v>
      </c>
      <c r="NY125" s="241">
        <f t="shared" si="1483"/>
        <v>95254.397700000001</v>
      </c>
      <c r="NZ125" s="241">
        <f t="shared" si="1483"/>
        <v>390543.03057</v>
      </c>
      <c r="OA125" s="241">
        <f t="shared" si="1483"/>
        <v>1028747.49516</v>
      </c>
      <c r="OB125" s="241">
        <f t="shared" si="1483"/>
        <v>1085.90013378</v>
      </c>
      <c r="OC125" s="241">
        <f t="shared" si="1483"/>
        <v>15012.093077520001</v>
      </c>
      <c r="OD125" s="241">
        <f t="shared" si="1483"/>
        <v>1028747.49516</v>
      </c>
      <c r="OE125" s="241">
        <f t="shared" si="1483"/>
        <v>15012.093077520001</v>
      </c>
      <c r="OF125" s="241">
        <f t="shared" si="1483"/>
        <v>247.66143402</v>
      </c>
      <c r="OG125" s="241">
        <f t="shared" si="1483"/>
        <v>419.11934988000007</v>
      </c>
      <c r="OH125" s="241">
        <f t="shared" si="1483"/>
        <v>247.66143402</v>
      </c>
      <c r="OI125" s="241">
        <f t="shared" si="1483"/>
        <v>6820.2148753200008</v>
      </c>
      <c r="OJ125" s="241">
        <f t="shared" si="1483"/>
        <v>95254.397700000001</v>
      </c>
      <c r="OK125" s="241">
        <f t="shared" si="1483"/>
        <v>390543.03057</v>
      </c>
      <c r="OL125" s="241">
        <f t="shared" si="1483"/>
        <v>7429.8430206000012</v>
      </c>
      <c r="OM125" s="241">
        <f t="shared" si="1483"/>
        <v>8382.3869976000005</v>
      </c>
      <c r="ON125" s="241">
        <f t="shared" si="1483"/>
        <v>6820.2148753200008</v>
      </c>
      <c r="OO125" s="241">
        <f t="shared" si="1483"/>
        <v>647.72990435999998</v>
      </c>
      <c r="OP125" s="241">
        <f t="shared" si="1483"/>
        <v>390543.03057</v>
      </c>
      <c r="OQ125" s="241">
        <f t="shared" si="1483"/>
        <v>6820.2148753200008</v>
      </c>
      <c r="OR125" s="241">
        <f t="shared" si="1483"/>
        <v>333390.39195000002</v>
      </c>
      <c r="OS125" s="241">
        <f t="shared" si="1483"/>
        <v>1028747.49516</v>
      </c>
      <c r="OT125" s="241">
        <f t="shared" si="1483"/>
        <v>6820.2148753200008</v>
      </c>
      <c r="OU125" s="241">
        <f t="shared" si="1483"/>
        <v>356251.44739799999</v>
      </c>
      <c r="OV125" s="241">
        <f t="shared" si="1483"/>
        <v>4838.9234031599999</v>
      </c>
      <c r="OW125" s="241">
        <f t="shared" si="1483"/>
        <v>647.72990435999998</v>
      </c>
      <c r="OX125" s="241">
        <f t="shared" si="1483"/>
        <v>333390.39195000002</v>
      </c>
      <c r="OY125" s="241">
        <f t="shared" si="1483"/>
        <v>571.52638620000005</v>
      </c>
      <c r="OZ125" s="241">
        <f t="shared" si="1483"/>
        <v>390543.03057</v>
      </c>
      <c r="PA125" s="241">
        <f t="shared" si="1483"/>
        <v>333390.39195000002</v>
      </c>
      <c r="PB125" s="241">
        <f t="shared" si="1483"/>
        <v>6820.2148753200008</v>
      </c>
      <c r="PC125" s="241">
        <f t="shared" si="1483"/>
        <v>15012.093077520001</v>
      </c>
      <c r="PD125" s="241">
        <f t="shared" si="1483"/>
        <v>390543.03057</v>
      </c>
      <c r="PE125" s="241">
        <f t="shared" si="1483"/>
        <v>95254.397700000001</v>
      </c>
      <c r="PF125" s="241">
        <f t="shared" si="1483"/>
        <v>1085.90013378</v>
      </c>
      <c r="PG125" s="241">
        <f t="shared" si="1483"/>
        <v>1028747.49516</v>
      </c>
      <c r="PH125" s="241">
        <f t="shared" si="1483"/>
        <v>198.12914721600001</v>
      </c>
      <c r="PI125" s="241">
        <f t="shared" si="1483"/>
        <v>198.12914721600001</v>
      </c>
      <c r="PJ125" s="241">
        <f t="shared" si="1483"/>
        <v>409593.91011</v>
      </c>
      <c r="PK125" s="241">
        <f t="shared" si="1483"/>
        <v>647.72990435999998</v>
      </c>
      <c r="PL125" s="241">
        <f t="shared" si="1483"/>
        <v>6820.2148753200008</v>
      </c>
      <c r="PM125" s="241">
        <f t="shared" si="1483"/>
        <v>6820.2148753200008</v>
      </c>
      <c r="PN125" s="241">
        <f t="shared" si="1483"/>
        <v>1028747.49516</v>
      </c>
      <c r="PO125" s="241">
        <f t="shared" si="1483"/>
        <v>6820.2148753200008</v>
      </c>
      <c r="PP125" s="241">
        <f t="shared" si="1483"/>
        <v>4838.9234031599999</v>
      </c>
      <c r="PQ125" s="241">
        <f t="shared" si="1483"/>
        <v>1028747.49516</v>
      </c>
      <c r="PR125" s="241">
        <f t="shared" si="1483"/>
        <v>390543.03057</v>
      </c>
      <c r="PS125" s="241">
        <f t="shared" si="1483"/>
        <v>514.37374757999999</v>
      </c>
      <c r="PT125" s="241">
        <f t="shared" si="1483"/>
        <v>8382.3869976000005</v>
      </c>
      <c r="PU125" s="241">
        <f t="shared" si="1483"/>
        <v>419.11934988000007</v>
      </c>
      <c r="PV125" s="241">
        <f t="shared" si="1483"/>
        <v>95254.397700000001</v>
      </c>
      <c r="PW125" s="241">
        <f t="shared" si="1483"/>
        <v>1085.90013378</v>
      </c>
      <c r="PX125" s="241">
        <f t="shared" si="1483"/>
        <v>457.22110896000009</v>
      </c>
      <c r="PY125" s="241">
        <f t="shared" si="1483"/>
        <v>457.22110896000009</v>
      </c>
      <c r="PZ125" s="241">
        <f t="shared" si="1483"/>
        <v>742.98430206</v>
      </c>
      <c r="QA125" s="241">
        <f t="shared" si="1483"/>
        <v>514.37374757999999</v>
      </c>
      <c r="QB125" s="241">
        <f t="shared" si="1483"/>
        <v>333390.39195000002</v>
      </c>
      <c r="QC125" s="241">
        <f t="shared" si="1483"/>
        <v>333390.39195000002</v>
      </c>
      <c r="QD125" s="241">
        <f t="shared" si="1483"/>
        <v>8382.3869976000005</v>
      </c>
      <c r="QE125" s="241">
        <f t="shared" si="1483"/>
        <v>4838.9234031599999</v>
      </c>
      <c r="QF125" s="241">
        <f t="shared" si="1483"/>
        <v>419.11934988000007</v>
      </c>
      <c r="QG125" s="241">
        <f t="shared" si="1483"/>
        <v>571.52638620000005</v>
      </c>
      <c r="QH125" s="241">
        <f t="shared" ref="QH125:SS125" si="1484">VLOOKUP(QH71,$A$40:$C$63,3,FALSE)</f>
        <v>571.52638620000005</v>
      </c>
      <c r="QI125" s="241">
        <f t="shared" si="1484"/>
        <v>409593.91011</v>
      </c>
      <c r="QJ125" s="241">
        <f t="shared" si="1484"/>
        <v>7429.8430206000012</v>
      </c>
      <c r="QK125" s="241">
        <f t="shared" si="1484"/>
        <v>198.12914721600001</v>
      </c>
      <c r="QL125" s="241">
        <f t="shared" si="1484"/>
        <v>419.11934988000007</v>
      </c>
      <c r="QM125" s="241">
        <f t="shared" si="1484"/>
        <v>647.72990435999998</v>
      </c>
      <c r="QN125" s="241">
        <f t="shared" si="1484"/>
        <v>15012.093077520001</v>
      </c>
      <c r="QO125" s="241">
        <f t="shared" si="1484"/>
        <v>3810.1759080000002</v>
      </c>
      <c r="QP125" s="241">
        <f t="shared" si="1484"/>
        <v>571.52638620000005</v>
      </c>
      <c r="QQ125" s="241">
        <f t="shared" si="1484"/>
        <v>15012.093077520001</v>
      </c>
      <c r="QR125" s="241">
        <f t="shared" si="1484"/>
        <v>571.52638620000005</v>
      </c>
      <c r="QS125" s="241">
        <f t="shared" si="1484"/>
        <v>4838.9234031599999</v>
      </c>
      <c r="QT125" s="241">
        <f t="shared" si="1484"/>
        <v>8382.3869976000005</v>
      </c>
      <c r="QU125" s="241">
        <f t="shared" si="1484"/>
        <v>198.12914721600001</v>
      </c>
      <c r="QV125" s="241">
        <f t="shared" si="1484"/>
        <v>7429.8430206000012</v>
      </c>
      <c r="QW125" s="241">
        <f t="shared" si="1484"/>
        <v>3810.1759080000002</v>
      </c>
      <c r="QX125" s="241">
        <f t="shared" si="1484"/>
        <v>742.98430206</v>
      </c>
      <c r="QY125" s="241">
        <f t="shared" si="1484"/>
        <v>198.12914721600001</v>
      </c>
      <c r="QZ125" s="241">
        <f t="shared" si="1484"/>
        <v>514.37374757999999</v>
      </c>
      <c r="RA125" s="241">
        <f t="shared" si="1484"/>
        <v>1085.90013378</v>
      </c>
      <c r="RB125" s="241">
        <f t="shared" si="1484"/>
        <v>457.22110896000009</v>
      </c>
      <c r="RC125" s="241">
        <f t="shared" si="1484"/>
        <v>390543.03057</v>
      </c>
      <c r="RD125" s="241">
        <f t="shared" si="1484"/>
        <v>1028747.49516</v>
      </c>
      <c r="RE125" s="241">
        <f t="shared" si="1484"/>
        <v>6820.2148753200008</v>
      </c>
      <c r="RF125" s="241">
        <f t="shared" si="1484"/>
        <v>247.66143402</v>
      </c>
      <c r="RG125" s="241">
        <f t="shared" si="1484"/>
        <v>247.66143402</v>
      </c>
      <c r="RH125" s="241">
        <f t="shared" si="1484"/>
        <v>356251.44739799999</v>
      </c>
      <c r="RI125" s="241">
        <f t="shared" si="1484"/>
        <v>95254.397700000001</v>
      </c>
      <c r="RJ125" s="241">
        <f t="shared" si="1484"/>
        <v>356251.44739799999</v>
      </c>
      <c r="RK125" s="241">
        <f t="shared" si="1484"/>
        <v>514.37374757999999</v>
      </c>
      <c r="RL125" s="241">
        <f t="shared" si="1484"/>
        <v>4838.9234031599999</v>
      </c>
      <c r="RM125" s="241">
        <f t="shared" si="1484"/>
        <v>6820.2148753200008</v>
      </c>
      <c r="RN125" s="241">
        <f t="shared" si="1484"/>
        <v>6820.2148753200008</v>
      </c>
      <c r="RO125" s="241">
        <f t="shared" si="1484"/>
        <v>3810.1759080000002</v>
      </c>
      <c r="RP125" s="241">
        <f t="shared" si="1484"/>
        <v>247661.43402000002</v>
      </c>
      <c r="RQ125" s="241">
        <f t="shared" si="1484"/>
        <v>15012.093077520001</v>
      </c>
      <c r="RR125" s="241">
        <f t="shared" si="1484"/>
        <v>329.58021604200002</v>
      </c>
      <c r="RS125" s="241">
        <f t="shared" si="1484"/>
        <v>333390.39195000002</v>
      </c>
      <c r="RT125" s="241">
        <f t="shared" si="1484"/>
        <v>3810.1759080000002</v>
      </c>
      <c r="RU125" s="241">
        <f t="shared" si="1484"/>
        <v>1028747.49516</v>
      </c>
      <c r="RV125" s="241">
        <f t="shared" si="1484"/>
        <v>409593.91011</v>
      </c>
      <c r="RW125" s="241">
        <f t="shared" si="1484"/>
        <v>95254.397700000001</v>
      </c>
      <c r="RX125" s="241">
        <f t="shared" si="1484"/>
        <v>333390.39195000002</v>
      </c>
      <c r="RY125" s="241">
        <f t="shared" si="1484"/>
        <v>198.12914721600001</v>
      </c>
      <c r="RZ125" s="241">
        <f t="shared" si="1484"/>
        <v>95254.397700000001</v>
      </c>
      <c r="SA125" s="241">
        <f t="shared" si="1484"/>
        <v>3810.1759080000002</v>
      </c>
      <c r="SB125" s="241">
        <f t="shared" si="1484"/>
        <v>1028747.49516</v>
      </c>
      <c r="SC125" s="241">
        <f t="shared" si="1484"/>
        <v>1028747.49516</v>
      </c>
      <c r="SD125" s="241">
        <f t="shared" si="1484"/>
        <v>419.11934988000007</v>
      </c>
      <c r="SE125" s="241">
        <f t="shared" si="1484"/>
        <v>571.52638620000005</v>
      </c>
      <c r="SF125" s="241">
        <f t="shared" si="1484"/>
        <v>8382.3869976000005</v>
      </c>
      <c r="SG125" s="241">
        <f t="shared" si="1484"/>
        <v>457.22110896000009</v>
      </c>
      <c r="SH125" s="241">
        <f t="shared" si="1484"/>
        <v>6820.2148753200008</v>
      </c>
      <c r="SI125" s="241">
        <f t="shared" si="1484"/>
        <v>647.72990435999998</v>
      </c>
      <c r="SJ125" s="241">
        <f t="shared" si="1484"/>
        <v>457.22110896000009</v>
      </c>
      <c r="SK125" s="241">
        <f t="shared" si="1484"/>
        <v>356251.44739799999</v>
      </c>
      <c r="SL125" s="241">
        <f t="shared" si="1484"/>
        <v>80966.238045000006</v>
      </c>
      <c r="SM125" s="241">
        <f t="shared" si="1484"/>
        <v>329.58021604200002</v>
      </c>
      <c r="SN125" s="241">
        <f t="shared" si="1484"/>
        <v>95254.397700000001</v>
      </c>
      <c r="SO125" s="241">
        <f t="shared" si="1484"/>
        <v>7429.8430206000012</v>
      </c>
      <c r="SP125" s="241">
        <f t="shared" si="1484"/>
        <v>356251.44739799999</v>
      </c>
      <c r="SQ125" s="241">
        <f t="shared" si="1484"/>
        <v>7429.8430206000012</v>
      </c>
      <c r="SR125" s="241">
        <f t="shared" si="1484"/>
        <v>198.12914721600001</v>
      </c>
      <c r="SS125" s="241">
        <f t="shared" si="1484"/>
        <v>7429.8430206000012</v>
      </c>
      <c r="ST125" s="241">
        <f t="shared" ref="ST125:VE125" si="1485">VLOOKUP(ST71,$A$40:$C$63,3,FALSE)</f>
        <v>247661.43402000002</v>
      </c>
      <c r="SU125" s="241">
        <f t="shared" si="1485"/>
        <v>15012.093077520001</v>
      </c>
      <c r="SV125" s="241">
        <f t="shared" si="1485"/>
        <v>419.11934988000007</v>
      </c>
      <c r="SW125" s="241">
        <f t="shared" si="1485"/>
        <v>571.52638620000005</v>
      </c>
      <c r="SX125" s="241">
        <f t="shared" si="1485"/>
        <v>409593.91011</v>
      </c>
      <c r="SY125" s="241">
        <f t="shared" si="1485"/>
        <v>514.37374757999999</v>
      </c>
      <c r="SZ125" s="241">
        <f t="shared" si="1485"/>
        <v>329.58021604200002</v>
      </c>
      <c r="TA125" s="241">
        <f t="shared" si="1485"/>
        <v>419.11934988000007</v>
      </c>
      <c r="TB125" s="241">
        <f t="shared" si="1485"/>
        <v>329.58021604200002</v>
      </c>
      <c r="TC125" s="241">
        <f t="shared" si="1485"/>
        <v>571.52638620000005</v>
      </c>
      <c r="TD125" s="241">
        <f t="shared" si="1485"/>
        <v>742.98430206</v>
      </c>
      <c r="TE125" s="241">
        <f t="shared" si="1485"/>
        <v>7429.8430206000012</v>
      </c>
      <c r="TF125" s="241">
        <f t="shared" si="1485"/>
        <v>15012.093077520001</v>
      </c>
      <c r="TG125" s="241">
        <f t="shared" si="1485"/>
        <v>409593.91011</v>
      </c>
      <c r="TH125" s="241">
        <f t="shared" si="1485"/>
        <v>419.11934988000007</v>
      </c>
      <c r="TI125" s="241">
        <f t="shared" si="1485"/>
        <v>3810.1759080000002</v>
      </c>
      <c r="TJ125" s="241">
        <f t="shared" si="1485"/>
        <v>6820.2148753200008</v>
      </c>
      <c r="TK125" s="241">
        <f t="shared" si="1485"/>
        <v>198.12914721600001</v>
      </c>
      <c r="TL125" s="241">
        <f t="shared" si="1485"/>
        <v>6820.2148753200008</v>
      </c>
      <c r="TM125" s="241">
        <f t="shared" si="1485"/>
        <v>80966.238045000006</v>
      </c>
      <c r="TN125" s="241">
        <f t="shared" si="1485"/>
        <v>95254.397700000001</v>
      </c>
      <c r="TO125" s="241">
        <f t="shared" si="1485"/>
        <v>742.98430206</v>
      </c>
      <c r="TP125" s="241">
        <f t="shared" si="1485"/>
        <v>329.58021604200002</v>
      </c>
      <c r="TQ125" s="241">
        <f t="shared" si="1485"/>
        <v>329.58021604200002</v>
      </c>
      <c r="TR125" s="241">
        <f t="shared" si="1485"/>
        <v>419.11934988000007</v>
      </c>
      <c r="TS125" s="241">
        <f t="shared" si="1485"/>
        <v>95254.397700000001</v>
      </c>
      <c r="TT125" s="241">
        <f t="shared" si="1485"/>
        <v>390543.03057</v>
      </c>
      <c r="TU125" s="241">
        <f t="shared" si="1485"/>
        <v>390543.03057</v>
      </c>
      <c r="TV125" s="241">
        <f t="shared" si="1485"/>
        <v>95254.397700000001</v>
      </c>
      <c r="TW125" s="241">
        <f t="shared" si="1485"/>
        <v>457.22110896000009</v>
      </c>
      <c r="TX125" s="241">
        <f t="shared" si="1485"/>
        <v>1028747.49516</v>
      </c>
      <c r="TY125" s="241">
        <f t="shared" si="1485"/>
        <v>356251.44739799999</v>
      </c>
      <c r="TZ125" s="241">
        <f t="shared" si="1485"/>
        <v>356251.44739799999</v>
      </c>
      <c r="UA125" s="241">
        <f t="shared" si="1485"/>
        <v>4838.9234031599999</v>
      </c>
      <c r="UB125" s="241">
        <f t="shared" si="1485"/>
        <v>8382.3869976000005</v>
      </c>
      <c r="UC125" s="241">
        <f t="shared" si="1485"/>
        <v>198.12914721600001</v>
      </c>
      <c r="UD125" s="241">
        <f t="shared" si="1485"/>
        <v>742.98430206</v>
      </c>
      <c r="UE125" s="241">
        <f t="shared" si="1485"/>
        <v>333390.39195000002</v>
      </c>
      <c r="UF125" s="241">
        <f t="shared" si="1485"/>
        <v>514.37374757999999</v>
      </c>
      <c r="UG125" s="241">
        <f t="shared" si="1485"/>
        <v>8382.3869976000005</v>
      </c>
      <c r="UH125" s="241">
        <f t="shared" si="1485"/>
        <v>409593.91011</v>
      </c>
      <c r="UI125" s="241">
        <f t="shared" si="1485"/>
        <v>356251.44739799999</v>
      </c>
      <c r="UJ125" s="241">
        <f t="shared" si="1485"/>
        <v>95254.397700000001</v>
      </c>
      <c r="UK125" s="241">
        <f t="shared" si="1485"/>
        <v>419.11934988000007</v>
      </c>
      <c r="UL125" s="241">
        <f t="shared" si="1485"/>
        <v>1028747.49516</v>
      </c>
      <c r="UM125" s="241">
        <f t="shared" si="1485"/>
        <v>457.22110896000009</v>
      </c>
      <c r="UN125" s="241">
        <f t="shared" si="1485"/>
        <v>571.52638620000005</v>
      </c>
      <c r="UO125" s="241">
        <f t="shared" si="1485"/>
        <v>1085.90013378</v>
      </c>
      <c r="UP125" s="241">
        <f t="shared" si="1485"/>
        <v>15012.093077520001</v>
      </c>
      <c r="UQ125" s="241">
        <f t="shared" si="1485"/>
        <v>198.12914721600001</v>
      </c>
      <c r="UR125" s="241">
        <f t="shared" si="1485"/>
        <v>3810.1759080000002</v>
      </c>
      <c r="US125" s="241">
        <f t="shared" si="1485"/>
        <v>333390.39195000002</v>
      </c>
      <c r="UT125" s="241">
        <f t="shared" si="1485"/>
        <v>329.58021604200002</v>
      </c>
      <c r="UU125" s="241">
        <f t="shared" si="1485"/>
        <v>3810.1759080000002</v>
      </c>
      <c r="UV125" s="241">
        <f t="shared" si="1485"/>
        <v>356251.44739799999</v>
      </c>
      <c r="UW125" s="241">
        <f t="shared" si="1485"/>
        <v>742.98430206</v>
      </c>
      <c r="UX125" s="241">
        <f t="shared" si="1485"/>
        <v>4838.9234031599999</v>
      </c>
      <c r="UY125" s="241">
        <f t="shared" si="1485"/>
        <v>4838.9234031599999</v>
      </c>
      <c r="UZ125" s="241">
        <f t="shared" si="1485"/>
        <v>409593.91011</v>
      </c>
      <c r="VA125" s="241">
        <f t="shared" si="1485"/>
        <v>333390.39195000002</v>
      </c>
      <c r="VB125" s="241">
        <f t="shared" si="1485"/>
        <v>95254.397700000001</v>
      </c>
      <c r="VC125" s="241">
        <f t="shared" si="1485"/>
        <v>329.58021604200002</v>
      </c>
      <c r="VD125" s="241">
        <f t="shared" si="1485"/>
        <v>390543.03057</v>
      </c>
      <c r="VE125" s="241">
        <f t="shared" si="1485"/>
        <v>198.12914721600001</v>
      </c>
      <c r="VF125" s="241">
        <f t="shared" ref="VF125:XQ125" si="1486">VLOOKUP(VF71,$A$40:$C$63,3,FALSE)</f>
        <v>3810.1759080000002</v>
      </c>
      <c r="VG125" s="241">
        <f t="shared" si="1486"/>
        <v>3810.1759080000002</v>
      </c>
      <c r="VH125" s="241">
        <f t="shared" si="1486"/>
        <v>333390.39195000002</v>
      </c>
      <c r="VI125" s="241">
        <f t="shared" si="1486"/>
        <v>457.22110896000009</v>
      </c>
      <c r="VJ125" s="241">
        <f t="shared" si="1486"/>
        <v>7429.8430206000012</v>
      </c>
      <c r="VK125" s="241">
        <f t="shared" si="1486"/>
        <v>6820.2148753200008</v>
      </c>
      <c r="VL125" s="241">
        <f t="shared" si="1486"/>
        <v>7429.8430206000012</v>
      </c>
      <c r="VM125" s="241">
        <f t="shared" si="1486"/>
        <v>80966.238045000006</v>
      </c>
      <c r="VN125" s="241">
        <f t="shared" si="1486"/>
        <v>198.12914721600001</v>
      </c>
      <c r="VO125" s="241">
        <f t="shared" si="1486"/>
        <v>80966.238045000006</v>
      </c>
      <c r="VP125" s="241">
        <f t="shared" si="1486"/>
        <v>1085.90013378</v>
      </c>
      <c r="VQ125" s="241">
        <f t="shared" si="1486"/>
        <v>514.37374757999999</v>
      </c>
      <c r="VR125" s="241">
        <f t="shared" si="1486"/>
        <v>7429.8430206000012</v>
      </c>
      <c r="VS125" s="241">
        <f t="shared" si="1486"/>
        <v>6820.2148753200008</v>
      </c>
      <c r="VT125" s="241">
        <f t="shared" si="1486"/>
        <v>1085.90013378</v>
      </c>
      <c r="VU125" s="241">
        <f t="shared" si="1486"/>
        <v>329.58021604200002</v>
      </c>
      <c r="VV125" s="241">
        <f t="shared" si="1486"/>
        <v>198.12914721600001</v>
      </c>
      <c r="VW125" s="241">
        <f t="shared" si="1486"/>
        <v>356251.44739799999</v>
      </c>
      <c r="VX125" s="241">
        <f t="shared" si="1486"/>
        <v>198.12914721600001</v>
      </c>
      <c r="VY125" s="241">
        <f t="shared" si="1486"/>
        <v>390543.03057</v>
      </c>
      <c r="VZ125" s="241">
        <f t="shared" si="1486"/>
        <v>6820.2148753200008</v>
      </c>
      <c r="WA125" s="241">
        <f t="shared" si="1486"/>
        <v>6820.2148753200008</v>
      </c>
      <c r="WB125" s="241">
        <f t="shared" si="1486"/>
        <v>390543.03057</v>
      </c>
      <c r="WC125" s="241">
        <f t="shared" si="1486"/>
        <v>3810.1759080000002</v>
      </c>
      <c r="WD125" s="241">
        <f t="shared" si="1486"/>
        <v>742.98430206</v>
      </c>
      <c r="WE125" s="241">
        <f t="shared" si="1486"/>
        <v>247661.43402000002</v>
      </c>
      <c r="WF125" s="241">
        <f t="shared" si="1486"/>
        <v>1085.90013378</v>
      </c>
      <c r="WG125" s="241">
        <f t="shared" si="1486"/>
        <v>4838.9234031599999</v>
      </c>
      <c r="WH125" s="241">
        <f t="shared" si="1486"/>
        <v>514.37374757999999</v>
      </c>
      <c r="WI125" s="241">
        <f t="shared" si="1486"/>
        <v>3810.1759080000002</v>
      </c>
      <c r="WJ125" s="241">
        <f t="shared" si="1486"/>
        <v>571.52638620000005</v>
      </c>
      <c r="WK125" s="241">
        <f t="shared" si="1486"/>
        <v>3810.1759080000002</v>
      </c>
      <c r="WL125" s="241">
        <f t="shared" si="1486"/>
        <v>742.98430206</v>
      </c>
      <c r="WM125" s="241">
        <f t="shared" si="1486"/>
        <v>1085.90013378</v>
      </c>
      <c r="WN125" s="241">
        <f t="shared" si="1486"/>
        <v>457.22110896000009</v>
      </c>
      <c r="WO125" s="241">
        <f t="shared" si="1486"/>
        <v>247661.43402000002</v>
      </c>
      <c r="WP125" s="241">
        <f t="shared" si="1486"/>
        <v>4838.9234031599999</v>
      </c>
      <c r="WQ125" s="241">
        <f t="shared" si="1486"/>
        <v>329.58021604200002</v>
      </c>
      <c r="WR125" s="241">
        <f t="shared" si="1486"/>
        <v>4838.9234031599999</v>
      </c>
      <c r="WS125" s="241">
        <f t="shared" si="1486"/>
        <v>247661.43402000002</v>
      </c>
      <c r="WT125" s="241">
        <f t="shared" si="1486"/>
        <v>247.66143402</v>
      </c>
      <c r="WU125" s="241">
        <f t="shared" si="1486"/>
        <v>329.58021604200002</v>
      </c>
      <c r="WV125" s="241">
        <f t="shared" si="1486"/>
        <v>8382.3869976000005</v>
      </c>
      <c r="WW125" s="241">
        <f t="shared" si="1486"/>
        <v>514.37374757999999</v>
      </c>
      <c r="WX125" s="241">
        <f t="shared" si="1486"/>
        <v>80966.238045000006</v>
      </c>
      <c r="WY125" s="241">
        <f t="shared" si="1486"/>
        <v>390543.03057</v>
      </c>
      <c r="WZ125" s="241">
        <f t="shared" si="1486"/>
        <v>247.66143402</v>
      </c>
      <c r="XA125" s="241">
        <f t="shared" si="1486"/>
        <v>333390.39195000002</v>
      </c>
      <c r="XB125" s="241">
        <f t="shared" si="1486"/>
        <v>356251.44739799999</v>
      </c>
      <c r="XC125" s="241">
        <f t="shared" si="1486"/>
        <v>3810.1759080000002</v>
      </c>
      <c r="XD125" s="241">
        <f t="shared" si="1486"/>
        <v>4838.9234031599999</v>
      </c>
      <c r="XE125" s="241">
        <f t="shared" si="1486"/>
        <v>80966.238045000006</v>
      </c>
      <c r="XF125" s="241">
        <f t="shared" si="1486"/>
        <v>80966.238045000006</v>
      </c>
      <c r="XG125" s="241">
        <f t="shared" si="1486"/>
        <v>7429.8430206000012</v>
      </c>
      <c r="XH125" s="241">
        <f t="shared" si="1486"/>
        <v>742.98430206</v>
      </c>
      <c r="XI125" s="241">
        <f t="shared" si="1486"/>
        <v>198.12914721600001</v>
      </c>
      <c r="XJ125" s="241">
        <f t="shared" si="1486"/>
        <v>6820.2148753200008</v>
      </c>
      <c r="XK125" s="241">
        <f t="shared" si="1486"/>
        <v>247661.43402000002</v>
      </c>
      <c r="XL125" s="241">
        <f t="shared" si="1486"/>
        <v>247.66143402</v>
      </c>
      <c r="XM125" s="241">
        <f t="shared" si="1486"/>
        <v>6820.2148753200008</v>
      </c>
      <c r="XN125" s="241">
        <f t="shared" si="1486"/>
        <v>3810.1759080000002</v>
      </c>
      <c r="XO125" s="241">
        <f t="shared" si="1486"/>
        <v>390543.03057</v>
      </c>
      <c r="XP125" s="241">
        <f t="shared" si="1486"/>
        <v>457.22110896000009</v>
      </c>
      <c r="XQ125" s="241">
        <f t="shared" si="1486"/>
        <v>514.37374757999999</v>
      </c>
      <c r="XR125" s="241">
        <f t="shared" ref="XR125:AAC125" si="1487">VLOOKUP(XR71,$A$40:$C$63,3,FALSE)</f>
        <v>247661.43402000002</v>
      </c>
      <c r="XS125" s="241">
        <f t="shared" si="1487"/>
        <v>8382.3869976000005</v>
      </c>
      <c r="XT125" s="241">
        <f t="shared" si="1487"/>
        <v>457.22110896000009</v>
      </c>
      <c r="XU125" s="241">
        <f t="shared" si="1487"/>
        <v>333390.39195000002</v>
      </c>
      <c r="XV125" s="241">
        <f t="shared" si="1487"/>
        <v>571.52638620000005</v>
      </c>
      <c r="XW125" s="241">
        <f t="shared" si="1487"/>
        <v>1085.90013378</v>
      </c>
      <c r="XX125" s="241">
        <f t="shared" si="1487"/>
        <v>409593.91011</v>
      </c>
      <c r="XY125" s="241">
        <f t="shared" si="1487"/>
        <v>247.66143402</v>
      </c>
      <c r="XZ125" s="241">
        <f t="shared" si="1487"/>
        <v>6820.2148753200008</v>
      </c>
      <c r="YA125" s="241">
        <f t="shared" si="1487"/>
        <v>409593.91011</v>
      </c>
      <c r="YB125" s="241">
        <f t="shared" si="1487"/>
        <v>571.52638620000005</v>
      </c>
      <c r="YC125" s="241">
        <f t="shared" si="1487"/>
        <v>4838.9234031599999</v>
      </c>
      <c r="YD125" s="241">
        <f t="shared" si="1487"/>
        <v>7429.8430206000012</v>
      </c>
      <c r="YE125" s="241">
        <f t="shared" si="1487"/>
        <v>571.52638620000005</v>
      </c>
      <c r="YF125" s="241">
        <f t="shared" si="1487"/>
        <v>333390.39195000002</v>
      </c>
      <c r="YG125" s="241">
        <f t="shared" si="1487"/>
        <v>409593.91011</v>
      </c>
      <c r="YH125" s="241">
        <f t="shared" si="1487"/>
        <v>329.58021604200002</v>
      </c>
      <c r="YI125" s="241">
        <f t="shared" si="1487"/>
        <v>247661.43402000002</v>
      </c>
      <c r="YJ125" s="241">
        <f t="shared" si="1487"/>
        <v>198.12914721600001</v>
      </c>
      <c r="YK125" s="241">
        <f t="shared" si="1487"/>
        <v>356251.44739799999</v>
      </c>
      <c r="YL125" s="241">
        <f t="shared" si="1487"/>
        <v>3810.1759080000002</v>
      </c>
      <c r="YM125" s="241">
        <f t="shared" si="1487"/>
        <v>742.98430206</v>
      </c>
      <c r="YN125" s="241">
        <f t="shared" si="1487"/>
        <v>571.52638620000005</v>
      </c>
      <c r="YO125" s="241">
        <f t="shared" si="1487"/>
        <v>8382.3869976000005</v>
      </c>
      <c r="YP125" s="241">
        <f t="shared" si="1487"/>
        <v>198.12914721600001</v>
      </c>
      <c r="YQ125" s="241">
        <f t="shared" si="1487"/>
        <v>7429.8430206000012</v>
      </c>
      <c r="YR125" s="241">
        <f t="shared" si="1487"/>
        <v>390543.03057</v>
      </c>
      <c r="YS125" s="241">
        <f t="shared" si="1487"/>
        <v>329.58021604200002</v>
      </c>
      <c r="YT125" s="241">
        <f t="shared" si="1487"/>
        <v>1085.90013378</v>
      </c>
      <c r="YU125" s="241">
        <f t="shared" si="1487"/>
        <v>333390.39195000002</v>
      </c>
      <c r="YV125" s="241">
        <f t="shared" si="1487"/>
        <v>742.98430206</v>
      </c>
      <c r="YW125" s="241">
        <f t="shared" si="1487"/>
        <v>419.11934988000007</v>
      </c>
      <c r="YX125" s="241">
        <f t="shared" si="1487"/>
        <v>80966.238045000006</v>
      </c>
      <c r="YY125" s="241">
        <f t="shared" si="1487"/>
        <v>3810.1759080000002</v>
      </c>
      <c r="YZ125" s="241">
        <f t="shared" si="1487"/>
        <v>198.12914721600001</v>
      </c>
      <c r="ZA125" s="241">
        <f t="shared" si="1487"/>
        <v>3810.1759080000002</v>
      </c>
      <c r="ZB125" s="241">
        <f t="shared" si="1487"/>
        <v>419.11934988000007</v>
      </c>
      <c r="ZC125" s="241">
        <f t="shared" si="1487"/>
        <v>198.12914721600001</v>
      </c>
      <c r="ZD125" s="241">
        <f t="shared" si="1487"/>
        <v>1085.90013378</v>
      </c>
      <c r="ZE125" s="241">
        <f t="shared" si="1487"/>
        <v>247.66143402</v>
      </c>
      <c r="ZF125" s="241">
        <f t="shared" si="1487"/>
        <v>457.22110896000009</v>
      </c>
      <c r="ZG125" s="241">
        <f t="shared" si="1487"/>
        <v>333390.39195000002</v>
      </c>
      <c r="ZH125" s="241">
        <f t="shared" si="1487"/>
        <v>390543.03057</v>
      </c>
      <c r="ZI125" s="241">
        <f t="shared" si="1487"/>
        <v>647.72990435999998</v>
      </c>
      <c r="ZJ125" s="241">
        <f t="shared" si="1487"/>
        <v>390543.03057</v>
      </c>
      <c r="ZK125" s="241">
        <f t="shared" si="1487"/>
        <v>329.58021604200002</v>
      </c>
      <c r="ZL125" s="241">
        <f t="shared" si="1487"/>
        <v>457.22110896000009</v>
      </c>
      <c r="ZM125" s="241">
        <f t="shared" si="1487"/>
        <v>514.37374757999999</v>
      </c>
      <c r="ZN125" s="241">
        <f t="shared" si="1487"/>
        <v>80966.238045000006</v>
      </c>
      <c r="ZO125" s="241">
        <f t="shared" si="1487"/>
        <v>198.12914721600001</v>
      </c>
      <c r="ZP125" s="241">
        <f t="shared" si="1487"/>
        <v>247661.43402000002</v>
      </c>
      <c r="ZQ125" s="241">
        <f t="shared" si="1487"/>
        <v>3810.1759080000002</v>
      </c>
      <c r="ZR125" s="241">
        <f t="shared" si="1487"/>
        <v>390543.03057</v>
      </c>
      <c r="ZS125" s="241">
        <f t="shared" si="1487"/>
        <v>247661.43402000002</v>
      </c>
      <c r="ZT125" s="241">
        <f t="shared" si="1487"/>
        <v>7429.8430206000012</v>
      </c>
      <c r="ZU125" s="241">
        <f t="shared" si="1487"/>
        <v>742.98430206</v>
      </c>
      <c r="ZV125" s="241">
        <f t="shared" si="1487"/>
        <v>390543.03057</v>
      </c>
      <c r="ZW125" s="241">
        <f t="shared" si="1487"/>
        <v>333390.39195000002</v>
      </c>
      <c r="ZX125" s="241">
        <f t="shared" si="1487"/>
        <v>7429.8430206000012</v>
      </c>
      <c r="ZY125" s="241">
        <f t="shared" si="1487"/>
        <v>514.37374757999999</v>
      </c>
      <c r="ZZ125" s="241">
        <f t="shared" si="1487"/>
        <v>6820.2148753200008</v>
      </c>
      <c r="AAA125" s="241">
        <f t="shared" si="1487"/>
        <v>1085.90013378</v>
      </c>
      <c r="AAB125" s="241">
        <f t="shared" si="1487"/>
        <v>4838.9234031599999</v>
      </c>
      <c r="AAC125" s="241">
        <f t="shared" si="1487"/>
        <v>571.52638620000005</v>
      </c>
      <c r="AAD125" s="241">
        <f t="shared" ref="AAD125:ACO125" si="1488">VLOOKUP(AAD71,$A$40:$C$63,3,FALSE)</f>
        <v>8382.3869976000005</v>
      </c>
      <c r="AAE125" s="241">
        <f t="shared" si="1488"/>
        <v>742.98430206</v>
      </c>
      <c r="AAF125" s="241">
        <f t="shared" si="1488"/>
        <v>419.11934988000007</v>
      </c>
      <c r="AAG125" s="241">
        <f t="shared" si="1488"/>
        <v>514.37374757999999</v>
      </c>
      <c r="AAH125" s="241">
        <f t="shared" si="1488"/>
        <v>4838.9234031599999</v>
      </c>
      <c r="AAI125" s="241">
        <f t="shared" si="1488"/>
        <v>8382.3869976000005</v>
      </c>
      <c r="AAJ125" s="241">
        <f t="shared" si="1488"/>
        <v>356251.44739799999</v>
      </c>
      <c r="AAK125" s="241">
        <f t="shared" si="1488"/>
        <v>333390.39195000002</v>
      </c>
      <c r="AAL125" s="241">
        <f t="shared" si="1488"/>
        <v>390543.03057</v>
      </c>
      <c r="AAM125" s="241">
        <f t="shared" si="1488"/>
        <v>8382.3869976000005</v>
      </c>
      <c r="AAN125" s="241">
        <f t="shared" si="1488"/>
        <v>15012.093077520001</v>
      </c>
      <c r="AAO125" s="241">
        <f t="shared" si="1488"/>
        <v>419.11934988000007</v>
      </c>
      <c r="AAP125" s="241">
        <f t="shared" si="1488"/>
        <v>7429.8430206000012</v>
      </c>
      <c r="AAQ125" s="241">
        <f t="shared" si="1488"/>
        <v>247.66143402</v>
      </c>
      <c r="AAR125" s="241">
        <f t="shared" si="1488"/>
        <v>333390.39195000002</v>
      </c>
      <c r="AAS125" s="241">
        <f t="shared" si="1488"/>
        <v>647.72990435999998</v>
      </c>
      <c r="AAT125" s="241">
        <f t="shared" si="1488"/>
        <v>247661.43402000002</v>
      </c>
      <c r="AAU125" s="241">
        <f t="shared" si="1488"/>
        <v>1085.90013378</v>
      </c>
      <c r="AAV125" s="241">
        <f t="shared" si="1488"/>
        <v>457.22110896000009</v>
      </c>
      <c r="AAW125" s="241">
        <f t="shared" si="1488"/>
        <v>4838.9234031599999</v>
      </c>
      <c r="AAX125" s="241">
        <f t="shared" si="1488"/>
        <v>571.52638620000005</v>
      </c>
      <c r="AAY125" s="241">
        <f t="shared" si="1488"/>
        <v>742.98430206</v>
      </c>
      <c r="AAZ125" s="241">
        <f t="shared" si="1488"/>
        <v>329.58021604200002</v>
      </c>
      <c r="ABA125" s="241">
        <f t="shared" si="1488"/>
        <v>333390.39195000002</v>
      </c>
      <c r="ABB125" s="241">
        <f t="shared" si="1488"/>
        <v>571.52638620000005</v>
      </c>
      <c r="ABC125" s="241">
        <f t="shared" si="1488"/>
        <v>6820.2148753200008</v>
      </c>
      <c r="ABD125" s="241">
        <f t="shared" si="1488"/>
        <v>409593.91011</v>
      </c>
      <c r="ABE125" s="241">
        <f t="shared" si="1488"/>
        <v>1028747.49516</v>
      </c>
      <c r="ABF125" s="241">
        <f t="shared" si="1488"/>
        <v>571.52638620000005</v>
      </c>
      <c r="ABG125" s="241">
        <f t="shared" si="1488"/>
        <v>247661.43402000002</v>
      </c>
      <c r="ABH125" s="241">
        <f t="shared" si="1488"/>
        <v>3810.1759080000002</v>
      </c>
      <c r="ABI125" s="241">
        <f t="shared" si="1488"/>
        <v>4838.9234031599999</v>
      </c>
      <c r="ABJ125" s="241">
        <f t="shared" si="1488"/>
        <v>514.37374757999999</v>
      </c>
      <c r="ABK125" s="241">
        <f t="shared" si="1488"/>
        <v>742.98430206</v>
      </c>
      <c r="ABL125" s="241">
        <f t="shared" si="1488"/>
        <v>3810.1759080000002</v>
      </c>
      <c r="ABM125" s="241">
        <f t="shared" si="1488"/>
        <v>1085.90013378</v>
      </c>
      <c r="ABN125" s="241">
        <f t="shared" si="1488"/>
        <v>80966.238045000006</v>
      </c>
      <c r="ABO125" s="241">
        <f t="shared" si="1488"/>
        <v>8382.3869976000005</v>
      </c>
      <c r="ABP125" s="241">
        <f t="shared" si="1488"/>
        <v>742.98430206</v>
      </c>
      <c r="ABQ125" s="241">
        <f t="shared" si="1488"/>
        <v>409593.91011</v>
      </c>
      <c r="ABR125" s="241">
        <f t="shared" si="1488"/>
        <v>1085.90013378</v>
      </c>
      <c r="ABS125" s="241">
        <f t="shared" si="1488"/>
        <v>95254.397700000001</v>
      </c>
      <c r="ABT125" s="241">
        <f t="shared" si="1488"/>
        <v>4838.9234031599999</v>
      </c>
      <c r="ABU125" s="241">
        <f t="shared" si="1488"/>
        <v>3810.1759080000002</v>
      </c>
      <c r="ABV125" s="241">
        <f t="shared" si="1488"/>
        <v>409593.91011</v>
      </c>
      <c r="ABW125" s="241">
        <f t="shared" si="1488"/>
        <v>3810.1759080000002</v>
      </c>
      <c r="ABX125" s="241">
        <f t="shared" si="1488"/>
        <v>198.12914721600001</v>
      </c>
      <c r="ABY125" s="241">
        <f t="shared" si="1488"/>
        <v>647.72990435999998</v>
      </c>
      <c r="ABZ125" s="241">
        <f t="shared" si="1488"/>
        <v>247.66143402</v>
      </c>
      <c r="ACA125" s="241">
        <f t="shared" si="1488"/>
        <v>247661.43402000002</v>
      </c>
      <c r="ACB125" s="241">
        <f t="shared" si="1488"/>
        <v>247661.43402000002</v>
      </c>
      <c r="ACC125" s="241">
        <f t="shared" si="1488"/>
        <v>4838.9234031599999</v>
      </c>
      <c r="ACD125" s="241">
        <f t="shared" si="1488"/>
        <v>329.58021604200002</v>
      </c>
      <c r="ACE125" s="241">
        <f t="shared" si="1488"/>
        <v>247661.43402000002</v>
      </c>
      <c r="ACF125" s="241">
        <f t="shared" si="1488"/>
        <v>571.52638620000005</v>
      </c>
      <c r="ACG125" s="241">
        <f t="shared" si="1488"/>
        <v>80966.238045000006</v>
      </c>
      <c r="ACH125" s="241">
        <f t="shared" si="1488"/>
        <v>571.52638620000005</v>
      </c>
      <c r="ACI125" s="241">
        <f t="shared" si="1488"/>
        <v>198.12914721600001</v>
      </c>
      <c r="ACJ125" s="241">
        <f t="shared" si="1488"/>
        <v>647.72990435999998</v>
      </c>
      <c r="ACK125" s="241">
        <f t="shared" si="1488"/>
        <v>6820.2148753200008</v>
      </c>
      <c r="ACL125" s="241">
        <f t="shared" si="1488"/>
        <v>15012.093077520001</v>
      </c>
      <c r="ACM125" s="241">
        <f t="shared" si="1488"/>
        <v>3810.1759080000002</v>
      </c>
      <c r="ACN125" s="241">
        <f t="shared" si="1488"/>
        <v>247.66143402</v>
      </c>
      <c r="ACO125" s="241">
        <f t="shared" si="1488"/>
        <v>356251.44739799999</v>
      </c>
      <c r="ACP125" s="241">
        <f t="shared" ref="ACP125:AFA125" si="1489">VLOOKUP(ACP71,$A$40:$C$63,3,FALSE)</f>
        <v>8382.3869976000005</v>
      </c>
      <c r="ACQ125" s="241">
        <f t="shared" si="1489"/>
        <v>329.58021604200002</v>
      </c>
      <c r="ACR125" s="241">
        <f t="shared" si="1489"/>
        <v>80966.238045000006</v>
      </c>
      <c r="ACS125" s="241">
        <f t="shared" si="1489"/>
        <v>571.52638620000005</v>
      </c>
      <c r="ACT125" s="241">
        <f t="shared" si="1489"/>
        <v>571.52638620000005</v>
      </c>
      <c r="ACU125" s="241">
        <f t="shared" si="1489"/>
        <v>742.98430206</v>
      </c>
      <c r="ACV125" s="241">
        <f t="shared" si="1489"/>
        <v>1085.90013378</v>
      </c>
      <c r="ACW125" s="241">
        <f t="shared" si="1489"/>
        <v>8382.3869976000005</v>
      </c>
      <c r="ACX125" s="241">
        <f t="shared" si="1489"/>
        <v>1085.90013378</v>
      </c>
      <c r="ACY125" s="241">
        <f t="shared" si="1489"/>
        <v>356251.44739799999</v>
      </c>
      <c r="ACZ125" s="241">
        <f t="shared" si="1489"/>
        <v>419.11934988000007</v>
      </c>
      <c r="ADA125" s="241">
        <f t="shared" si="1489"/>
        <v>457.22110896000009</v>
      </c>
      <c r="ADB125" s="241">
        <f t="shared" si="1489"/>
        <v>333390.39195000002</v>
      </c>
      <c r="ADC125" s="241">
        <f t="shared" si="1489"/>
        <v>95254.397700000001</v>
      </c>
      <c r="ADD125" s="241">
        <f t="shared" si="1489"/>
        <v>1028747.49516</v>
      </c>
      <c r="ADE125" s="241">
        <f t="shared" si="1489"/>
        <v>247661.43402000002</v>
      </c>
      <c r="ADF125" s="241">
        <f t="shared" si="1489"/>
        <v>742.98430206</v>
      </c>
      <c r="ADG125" s="241">
        <f t="shared" si="1489"/>
        <v>8382.3869976000005</v>
      </c>
      <c r="ADH125" s="241">
        <f t="shared" si="1489"/>
        <v>571.52638620000005</v>
      </c>
      <c r="ADI125" s="241">
        <f t="shared" si="1489"/>
        <v>514.37374757999999</v>
      </c>
      <c r="ADJ125" s="241">
        <f t="shared" si="1489"/>
        <v>1085.90013378</v>
      </c>
      <c r="ADK125" s="241">
        <f t="shared" si="1489"/>
        <v>356251.44739799999</v>
      </c>
      <c r="ADL125" s="241">
        <f t="shared" si="1489"/>
        <v>6820.2148753200008</v>
      </c>
      <c r="ADM125" s="241">
        <f t="shared" si="1489"/>
        <v>419.11934988000007</v>
      </c>
      <c r="ADN125" s="241">
        <f t="shared" si="1489"/>
        <v>390543.03057</v>
      </c>
      <c r="ADO125" s="241">
        <f t="shared" si="1489"/>
        <v>247.66143402</v>
      </c>
      <c r="ADP125" s="241">
        <f t="shared" si="1489"/>
        <v>409593.91011</v>
      </c>
      <c r="ADQ125" s="241">
        <f t="shared" si="1489"/>
        <v>571.52638620000005</v>
      </c>
      <c r="ADR125" s="241">
        <f t="shared" si="1489"/>
        <v>356251.44739799999</v>
      </c>
      <c r="ADS125" s="241">
        <f t="shared" si="1489"/>
        <v>333390.39195000002</v>
      </c>
      <c r="ADT125" s="241">
        <f t="shared" si="1489"/>
        <v>356251.44739799999</v>
      </c>
      <c r="ADU125" s="241">
        <f t="shared" si="1489"/>
        <v>356251.44739799999</v>
      </c>
      <c r="ADV125" s="241">
        <f t="shared" si="1489"/>
        <v>3810.1759080000002</v>
      </c>
      <c r="ADW125" s="241">
        <f t="shared" si="1489"/>
        <v>4838.9234031599999</v>
      </c>
      <c r="ADX125" s="241">
        <f t="shared" si="1489"/>
        <v>356251.44739799999</v>
      </c>
      <c r="ADY125" s="241">
        <f t="shared" si="1489"/>
        <v>742.98430206</v>
      </c>
      <c r="ADZ125" s="241">
        <f t="shared" si="1489"/>
        <v>409593.91011</v>
      </c>
      <c r="AEA125" s="241">
        <f t="shared" si="1489"/>
        <v>356251.44739799999</v>
      </c>
      <c r="AEB125" s="241">
        <f t="shared" si="1489"/>
        <v>7429.8430206000012</v>
      </c>
      <c r="AEC125" s="241">
        <f t="shared" si="1489"/>
        <v>419.11934988000007</v>
      </c>
      <c r="AED125" s="241">
        <f t="shared" si="1489"/>
        <v>7429.8430206000012</v>
      </c>
      <c r="AEE125" s="241">
        <f t="shared" si="1489"/>
        <v>1085.90013378</v>
      </c>
      <c r="AEF125" s="241">
        <f t="shared" si="1489"/>
        <v>329.58021604200002</v>
      </c>
      <c r="AEG125" s="241">
        <f t="shared" si="1489"/>
        <v>15012.093077520001</v>
      </c>
      <c r="AEH125" s="241">
        <f t="shared" si="1489"/>
        <v>1085.90013378</v>
      </c>
      <c r="AEI125" s="241">
        <f t="shared" si="1489"/>
        <v>390543.03057</v>
      </c>
      <c r="AEJ125" s="241">
        <f t="shared" si="1489"/>
        <v>6820.2148753200008</v>
      </c>
      <c r="AEK125" s="241">
        <f t="shared" si="1489"/>
        <v>647.72990435999998</v>
      </c>
      <c r="AEL125" s="241">
        <f t="shared" si="1489"/>
        <v>4838.9234031599999</v>
      </c>
      <c r="AEM125" s="241">
        <f t="shared" si="1489"/>
        <v>356251.44739799999</v>
      </c>
      <c r="AEN125" s="241">
        <f t="shared" si="1489"/>
        <v>390543.03057</v>
      </c>
      <c r="AEO125" s="241">
        <f t="shared" si="1489"/>
        <v>571.52638620000005</v>
      </c>
      <c r="AEP125" s="241">
        <f t="shared" si="1489"/>
        <v>409593.91011</v>
      </c>
      <c r="AEQ125" s="241">
        <f t="shared" si="1489"/>
        <v>1085.90013378</v>
      </c>
      <c r="AER125" s="241">
        <f t="shared" si="1489"/>
        <v>333390.39195000002</v>
      </c>
      <c r="AES125" s="241">
        <f t="shared" si="1489"/>
        <v>419.11934988000007</v>
      </c>
      <c r="AET125" s="241">
        <f t="shared" si="1489"/>
        <v>356251.44739799999</v>
      </c>
      <c r="AEU125" s="241">
        <f t="shared" si="1489"/>
        <v>247.66143402</v>
      </c>
      <c r="AEV125" s="241">
        <f t="shared" si="1489"/>
        <v>457.22110896000009</v>
      </c>
      <c r="AEW125" s="241">
        <f t="shared" si="1489"/>
        <v>457.22110896000009</v>
      </c>
      <c r="AEX125" s="241">
        <f t="shared" si="1489"/>
        <v>1085.90013378</v>
      </c>
      <c r="AEY125" s="241">
        <f t="shared" si="1489"/>
        <v>419.11934988000007</v>
      </c>
      <c r="AEZ125" s="241">
        <f t="shared" si="1489"/>
        <v>1085.90013378</v>
      </c>
      <c r="AFA125" s="241">
        <f t="shared" si="1489"/>
        <v>571.52638620000005</v>
      </c>
      <c r="AFB125" s="241">
        <f t="shared" ref="AFB125:AHM125" si="1490">VLOOKUP(AFB71,$A$40:$C$63,3,FALSE)</f>
        <v>514.37374757999999</v>
      </c>
      <c r="AFC125" s="241">
        <f t="shared" si="1490"/>
        <v>419.11934988000007</v>
      </c>
      <c r="AFD125" s="241">
        <f t="shared" si="1490"/>
        <v>247661.43402000002</v>
      </c>
      <c r="AFE125" s="241">
        <f t="shared" si="1490"/>
        <v>7429.8430206000012</v>
      </c>
      <c r="AFF125" s="241">
        <f t="shared" si="1490"/>
        <v>3810.1759080000002</v>
      </c>
      <c r="AFG125" s="241">
        <f t="shared" si="1490"/>
        <v>8382.3869976000005</v>
      </c>
      <c r="AFH125" s="241">
        <f t="shared" si="1490"/>
        <v>333390.39195000002</v>
      </c>
      <c r="AFI125" s="241">
        <f t="shared" si="1490"/>
        <v>419.11934988000007</v>
      </c>
      <c r="AFJ125" s="241">
        <f t="shared" si="1490"/>
        <v>457.22110896000009</v>
      </c>
      <c r="AFK125" s="241">
        <f t="shared" si="1490"/>
        <v>742.98430206</v>
      </c>
      <c r="AFL125" s="241">
        <f t="shared" si="1490"/>
        <v>6820.2148753200008</v>
      </c>
      <c r="AFM125" s="241">
        <f t="shared" si="1490"/>
        <v>1028747.49516</v>
      </c>
      <c r="AFN125" s="241">
        <f t="shared" si="1490"/>
        <v>15012.093077520001</v>
      </c>
      <c r="AFO125" s="241">
        <f t="shared" si="1490"/>
        <v>742.98430206</v>
      </c>
      <c r="AFP125" s="241">
        <f t="shared" si="1490"/>
        <v>80966.238045000006</v>
      </c>
      <c r="AFQ125" s="241">
        <f t="shared" si="1490"/>
        <v>1028747.49516</v>
      </c>
      <c r="AFR125" s="241">
        <f t="shared" si="1490"/>
        <v>15012.093077520001</v>
      </c>
      <c r="AFS125" s="241">
        <f t="shared" si="1490"/>
        <v>1085.90013378</v>
      </c>
      <c r="AFT125" s="241">
        <f t="shared" si="1490"/>
        <v>4838.9234031599999</v>
      </c>
      <c r="AFU125" s="241">
        <f t="shared" si="1490"/>
        <v>198.12914721600001</v>
      </c>
      <c r="AFV125" s="241">
        <f t="shared" si="1490"/>
        <v>390543.03057</v>
      </c>
      <c r="AFW125" s="241">
        <f t="shared" si="1490"/>
        <v>7429.8430206000012</v>
      </c>
      <c r="AFX125" s="241">
        <f t="shared" si="1490"/>
        <v>247.66143402</v>
      </c>
      <c r="AFY125" s="241">
        <f t="shared" si="1490"/>
        <v>8382.3869976000005</v>
      </c>
      <c r="AFZ125" s="241">
        <f t="shared" si="1490"/>
        <v>571.52638620000005</v>
      </c>
      <c r="AGA125" s="241">
        <f t="shared" si="1490"/>
        <v>95254.397700000001</v>
      </c>
      <c r="AGB125" s="241">
        <f t="shared" si="1490"/>
        <v>247.66143402</v>
      </c>
      <c r="AGC125" s="241">
        <f t="shared" si="1490"/>
        <v>7429.8430206000012</v>
      </c>
      <c r="AGD125" s="241">
        <f t="shared" si="1490"/>
        <v>3810.1759080000002</v>
      </c>
      <c r="AGE125" s="241">
        <f t="shared" si="1490"/>
        <v>6820.2148753200008</v>
      </c>
      <c r="AGF125" s="241">
        <f t="shared" si="1490"/>
        <v>329.58021604200002</v>
      </c>
      <c r="AGG125" s="241">
        <f t="shared" si="1490"/>
        <v>329.58021604200002</v>
      </c>
      <c r="AGH125" s="241">
        <f t="shared" si="1490"/>
        <v>571.52638620000005</v>
      </c>
      <c r="AGI125" s="241">
        <f t="shared" si="1490"/>
        <v>198.12914721600001</v>
      </c>
      <c r="AGJ125" s="241">
        <f t="shared" si="1490"/>
        <v>647.72990435999998</v>
      </c>
      <c r="AGK125" s="241">
        <f t="shared" si="1490"/>
        <v>247661.43402000002</v>
      </c>
      <c r="AGL125" s="241">
        <f t="shared" si="1490"/>
        <v>95254.397700000001</v>
      </c>
      <c r="AGM125" s="241">
        <f t="shared" si="1490"/>
        <v>80966.238045000006</v>
      </c>
      <c r="AGN125" s="241">
        <f t="shared" si="1490"/>
        <v>15012.093077520001</v>
      </c>
      <c r="AGO125" s="241">
        <f t="shared" si="1490"/>
        <v>95254.397700000001</v>
      </c>
      <c r="AGP125" s="241">
        <f t="shared" si="1490"/>
        <v>15012.093077520001</v>
      </c>
      <c r="AGQ125" s="241">
        <f t="shared" si="1490"/>
        <v>514.37374757999999</v>
      </c>
      <c r="AGR125" s="241">
        <f t="shared" si="1490"/>
        <v>333390.39195000002</v>
      </c>
      <c r="AGS125" s="241">
        <f t="shared" si="1490"/>
        <v>409593.91011</v>
      </c>
      <c r="AGT125" s="241">
        <f t="shared" si="1490"/>
        <v>419.11934988000007</v>
      </c>
      <c r="AGU125" s="241">
        <f t="shared" si="1490"/>
        <v>247.66143402</v>
      </c>
      <c r="AGV125" s="241">
        <f t="shared" si="1490"/>
        <v>356251.44739799999</v>
      </c>
      <c r="AGW125" s="241">
        <f t="shared" si="1490"/>
        <v>247.66143402</v>
      </c>
      <c r="AGX125" s="241">
        <f t="shared" si="1490"/>
        <v>1085.90013378</v>
      </c>
      <c r="AGY125" s="241">
        <f t="shared" si="1490"/>
        <v>329.58021604200002</v>
      </c>
      <c r="AGZ125" s="241">
        <f t="shared" si="1490"/>
        <v>15012.093077520001</v>
      </c>
      <c r="AHA125" s="241">
        <f t="shared" si="1490"/>
        <v>4838.9234031599999</v>
      </c>
      <c r="AHB125" s="241">
        <f t="shared" si="1490"/>
        <v>457.22110896000009</v>
      </c>
      <c r="AHC125" s="241">
        <f t="shared" si="1490"/>
        <v>6820.2148753200008</v>
      </c>
      <c r="AHD125" s="241">
        <f t="shared" si="1490"/>
        <v>4838.9234031599999</v>
      </c>
      <c r="AHE125" s="241">
        <f t="shared" si="1490"/>
        <v>333390.39195000002</v>
      </c>
      <c r="AHF125" s="241">
        <f t="shared" si="1490"/>
        <v>742.98430206</v>
      </c>
      <c r="AHG125" s="241">
        <f t="shared" si="1490"/>
        <v>356251.44739799999</v>
      </c>
      <c r="AHH125" s="241">
        <f t="shared" si="1490"/>
        <v>4838.9234031599999</v>
      </c>
      <c r="AHI125" s="241">
        <f t="shared" si="1490"/>
        <v>457.22110896000009</v>
      </c>
      <c r="AHJ125" s="241">
        <f t="shared" si="1490"/>
        <v>571.52638620000005</v>
      </c>
      <c r="AHK125" s="241">
        <f t="shared" si="1490"/>
        <v>329.58021604200002</v>
      </c>
      <c r="AHL125" s="241">
        <f t="shared" si="1490"/>
        <v>4838.9234031599999</v>
      </c>
      <c r="AHM125" s="241">
        <f t="shared" si="1490"/>
        <v>1028747.49516</v>
      </c>
      <c r="AHN125" s="241">
        <f t="shared" ref="AHN125:AJY125" si="1491">VLOOKUP(AHN71,$A$40:$C$63,3,FALSE)</f>
        <v>95254.397700000001</v>
      </c>
      <c r="AHO125" s="241">
        <f t="shared" si="1491"/>
        <v>80966.238045000006</v>
      </c>
      <c r="AHP125" s="241">
        <f t="shared" si="1491"/>
        <v>329.58021604200002</v>
      </c>
      <c r="AHQ125" s="241">
        <f t="shared" si="1491"/>
        <v>247.66143402</v>
      </c>
      <c r="AHR125" s="241">
        <f t="shared" si="1491"/>
        <v>742.98430206</v>
      </c>
      <c r="AHS125" s="241">
        <f t="shared" si="1491"/>
        <v>329.58021604200002</v>
      </c>
      <c r="AHT125" s="241">
        <f t="shared" si="1491"/>
        <v>6820.2148753200008</v>
      </c>
      <c r="AHU125" s="241">
        <f t="shared" si="1491"/>
        <v>457.22110896000009</v>
      </c>
      <c r="AHV125" s="241">
        <f t="shared" si="1491"/>
        <v>8382.3869976000005</v>
      </c>
      <c r="AHW125" s="241">
        <f t="shared" si="1491"/>
        <v>198.12914721600001</v>
      </c>
      <c r="AHX125" s="241">
        <f t="shared" si="1491"/>
        <v>15012.093077520001</v>
      </c>
      <c r="AHY125" s="241">
        <f t="shared" si="1491"/>
        <v>647.72990435999998</v>
      </c>
      <c r="AHZ125" s="241">
        <f t="shared" si="1491"/>
        <v>742.98430206</v>
      </c>
      <c r="AIA125" s="241">
        <f t="shared" si="1491"/>
        <v>3810.1759080000002</v>
      </c>
      <c r="AIB125" s="241">
        <f t="shared" si="1491"/>
        <v>3810.1759080000002</v>
      </c>
      <c r="AIC125" s="241">
        <f t="shared" si="1491"/>
        <v>247.66143402</v>
      </c>
      <c r="AID125" s="241">
        <f t="shared" si="1491"/>
        <v>333390.39195000002</v>
      </c>
      <c r="AIE125" s="241">
        <f t="shared" si="1491"/>
        <v>95254.397700000001</v>
      </c>
      <c r="AIF125" s="241">
        <f t="shared" si="1491"/>
        <v>1085.90013378</v>
      </c>
      <c r="AIG125" s="241">
        <f t="shared" si="1491"/>
        <v>4838.9234031599999</v>
      </c>
      <c r="AIH125" s="241">
        <f t="shared" si="1491"/>
        <v>247.66143402</v>
      </c>
      <c r="AII125" s="241">
        <f t="shared" si="1491"/>
        <v>742.98430206</v>
      </c>
      <c r="AIJ125" s="241">
        <f t="shared" si="1491"/>
        <v>457.22110896000009</v>
      </c>
      <c r="AIK125" s="241">
        <f t="shared" si="1491"/>
        <v>390543.03057</v>
      </c>
      <c r="AIL125" s="241">
        <f t="shared" si="1491"/>
        <v>6820.2148753200008</v>
      </c>
      <c r="AIM125" s="241">
        <f t="shared" si="1491"/>
        <v>95254.397700000001</v>
      </c>
      <c r="AIN125" s="241">
        <f t="shared" si="1491"/>
        <v>247661.43402000002</v>
      </c>
      <c r="AIO125" s="241">
        <f t="shared" si="1491"/>
        <v>571.52638620000005</v>
      </c>
      <c r="AIP125" s="241">
        <f t="shared" si="1491"/>
        <v>457.22110896000009</v>
      </c>
      <c r="AIQ125" s="241">
        <f t="shared" si="1491"/>
        <v>95254.397700000001</v>
      </c>
      <c r="AIR125" s="241">
        <f t="shared" si="1491"/>
        <v>7429.8430206000012</v>
      </c>
      <c r="AIS125" s="241">
        <f t="shared" si="1491"/>
        <v>514.37374757999999</v>
      </c>
      <c r="AIT125" s="241">
        <f t="shared" si="1491"/>
        <v>15012.093077520001</v>
      </c>
      <c r="AIU125" s="241">
        <f t="shared" si="1491"/>
        <v>457.22110896000009</v>
      </c>
      <c r="AIV125" s="241">
        <f t="shared" si="1491"/>
        <v>3810.1759080000002</v>
      </c>
      <c r="AIW125" s="241">
        <f t="shared" si="1491"/>
        <v>514.37374757999999</v>
      </c>
      <c r="AIX125" s="241">
        <f t="shared" si="1491"/>
        <v>742.98430206</v>
      </c>
      <c r="AIY125" s="241">
        <f t="shared" si="1491"/>
        <v>8382.3869976000005</v>
      </c>
      <c r="AIZ125" s="241">
        <f t="shared" si="1491"/>
        <v>247661.43402000002</v>
      </c>
      <c r="AJA125" s="241">
        <f t="shared" si="1491"/>
        <v>390543.03057</v>
      </c>
      <c r="AJB125" s="241">
        <f t="shared" si="1491"/>
        <v>95254.397700000001</v>
      </c>
      <c r="AJC125" s="241">
        <f t="shared" si="1491"/>
        <v>95254.397700000001</v>
      </c>
      <c r="AJD125" s="241">
        <f t="shared" si="1491"/>
        <v>571.52638620000005</v>
      </c>
      <c r="AJE125" s="241">
        <f t="shared" si="1491"/>
        <v>1085.90013378</v>
      </c>
      <c r="AJF125" s="241">
        <f t="shared" si="1491"/>
        <v>80966.238045000006</v>
      </c>
      <c r="AJG125" s="241">
        <f t="shared" si="1491"/>
        <v>356251.44739799999</v>
      </c>
      <c r="AJH125" s="241">
        <f t="shared" si="1491"/>
        <v>247661.43402000002</v>
      </c>
      <c r="AJI125" s="241">
        <f t="shared" si="1491"/>
        <v>95254.397700000001</v>
      </c>
      <c r="AJJ125" s="241">
        <f t="shared" si="1491"/>
        <v>3810.1759080000002</v>
      </c>
      <c r="AJK125" s="241">
        <f t="shared" si="1491"/>
        <v>742.98430206</v>
      </c>
      <c r="AJL125" s="241">
        <f t="shared" si="1491"/>
        <v>409593.91011</v>
      </c>
      <c r="AJM125" s="241">
        <f t="shared" si="1491"/>
        <v>329.58021604200002</v>
      </c>
      <c r="AJN125" s="241">
        <f t="shared" si="1491"/>
        <v>742.98430206</v>
      </c>
      <c r="AJO125" s="241">
        <f t="shared" si="1491"/>
        <v>329.58021604200002</v>
      </c>
      <c r="AJP125" s="241">
        <f t="shared" si="1491"/>
        <v>95254.397700000001</v>
      </c>
      <c r="AJQ125" s="241">
        <f t="shared" si="1491"/>
        <v>3810.1759080000002</v>
      </c>
      <c r="AJR125" s="241">
        <f t="shared" si="1491"/>
        <v>80966.238045000006</v>
      </c>
      <c r="AJS125" s="241">
        <f t="shared" si="1491"/>
        <v>419.11934988000007</v>
      </c>
      <c r="AJT125" s="241">
        <f t="shared" si="1491"/>
        <v>7429.8430206000012</v>
      </c>
      <c r="AJU125" s="241">
        <f t="shared" si="1491"/>
        <v>457.22110896000009</v>
      </c>
      <c r="AJV125" s="241">
        <f t="shared" si="1491"/>
        <v>80966.238045000006</v>
      </c>
      <c r="AJW125" s="241">
        <f t="shared" si="1491"/>
        <v>1028747.49516</v>
      </c>
      <c r="AJX125" s="241">
        <f t="shared" si="1491"/>
        <v>409593.91011</v>
      </c>
      <c r="AJY125" s="241">
        <f t="shared" si="1491"/>
        <v>6820.2148753200008</v>
      </c>
      <c r="AJZ125" s="241">
        <f t="shared" ref="AJZ125:ALM125" si="1492">VLOOKUP(AJZ71,$A$40:$C$63,3,FALSE)</f>
        <v>80966.238045000006</v>
      </c>
      <c r="AKA125" s="241">
        <f t="shared" si="1492"/>
        <v>4838.9234031599999</v>
      </c>
      <c r="AKB125" s="241">
        <f t="shared" si="1492"/>
        <v>457.22110896000009</v>
      </c>
      <c r="AKC125" s="241">
        <f t="shared" si="1492"/>
        <v>457.22110896000009</v>
      </c>
      <c r="AKD125" s="241">
        <f t="shared" si="1492"/>
        <v>198.12914721600001</v>
      </c>
      <c r="AKE125" s="241">
        <f t="shared" si="1492"/>
        <v>95254.397700000001</v>
      </c>
      <c r="AKF125" s="241">
        <f t="shared" si="1492"/>
        <v>356251.44739799999</v>
      </c>
      <c r="AKG125" s="241">
        <f t="shared" si="1492"/>
        <v>1085.90013378</v>
      </c>
      <c r="AKH125" s="241">
        <f t="shared" si="1492"/>
        <v>247661.43402000002</v>
      </c>
      <c r="AKI125" s="241">
        <f t="shared" si="1492"/>
        <v>198.12914721600001</v>
      </c>
      <c r="AKJ125" s="241">
        <f t="shared" si="1492"/>
        <v>4838.9234031599999</v>
      </c>
      <c r="AKK125" s="241">
        <f t="shared" si="1492"/>
        <v>571.52638620000005</v>
      </c>
      <c r="AKL125" s="241">
        <f t="shared" si="1492"/>
        <v>419.11934988000007</v>
      </c>
      <c r="AKM125" s="241">
        <f t="shared" si="1492"/>
        <v>15012.093077520001</v>
      </c>
      <c r="AKN125" s="241">
        <f t="shared" si="1492"/>
        <v>333390.39195000002</v>
      </c>
      <c r="AKO125" s="241">
        <f t="shared" si="1492"/>
        <v>419.11934988000007</v>
      </c>
      <c r="AKP125" s="241">
        <f t="shared" si="1492"/>
        <v>247.66143402</v>
      </c>
      <c r="AKQ125" s="241">
        <f t="shared" si="1492"/>
        <v>198.12914721600001</v>
      </c>
      <c r="AKR125" s="241">
        <f t="shared" si="1492"/>
        <v>80966.238045000006</v>
      </c>
      <c r="AKS125" s="241">
        <f t="shared" si="1492"/>
        <v>247661.43402000002</v>
      </c>
      <c r="AKT125" s="241">
        <f t="shared" si="1492"/>
        <v>15012.093077520001</v>
      </c>
      <c r="AKU125" s="241">
        <f t="shared" si="1492"/>
        <v>409593.91011</v>
      </c>
      <c r="AKV125" s="241">
        <f t="shared" si="1492"/>
        <v>742.98430206</v>
      </c>
      <c r="AKW125" s="241">
        <f t="shared" si="1492"/>
        <v>329.58021604200002</v>
      </c>
      <c r="AKX125" s="241">
        <f t="shared" si="1492"/>
        <v>329.58021604200002</v>
      </c>
      <c r="AKY125" s="241">
        <f t="shared" si="1492"/>
        <v>8382.3869976000005</v>
      </c>
      <c r="AKZ125" s="241">
        <f t="shared" si="1492"/>
        <v>1085.90013378</v>
      </c>
      <c r="ALA125" s="241">
        <f t="shared" si="1492"/>
        <v>247661.43402000002</v>
      </c>
      <c r="ALB125" s="241">
        <f t="shared" si="1492"/>
        <v>80966.238045000006</v>
      </c>
      <c r="ALC125" s="241">
        <f t="shared" si="1492"/>
        <v>457.22110896000009</v>
      </c>
      <c r="ALD125" s="241">
        <f t="shared" si="1492"/>
        <v>329.58021604200002</v>
      </c>
      <c r="ALE125" s="241">
        <f t="shared" si="1492"/>
        <v>329.58021604200002</v>
      </c>
      <c r="ALF125" s="241">
        <f t="shared" si="1492"/>
        <v>1085.90013378</v>
      </c>
      <c r="ALG125" s="241">
        <f t="shared" si="1492"/>
        <v>390543.03057</v>
      </c>
      <c r="ALH125" s="241">
        <f t="shared" si="1492"/>
        <v>356251.44739799999</v>
      </c>
      <c r="ALI125" s="241">
        <f t="shared" si="1492"/>
        <v>1085.90013378</v>
      </c>
      <c r="ALJ125" s="241">
        <f t="shared" si="1492"/>
        <v>8382.3869976000005</v>
      </c>
      <c r="ALK125" s="241">
        <f t="shared" si="1492"/>
        <v>198.12914721600001</v>
      </c>
      <c r="ALL125" s="241">
        <f t="shared" si="1492"/>
        <v>4838.9234031599999</v>
      </c>
      <c r="ALM125" s="241">
        <f t="shared" si="1492"/>
        <v>419.11934988000007</v>
      </c>
    </row>
    <row r="126" spans="1:1001" x14ac:dyDescent="0.25">
      <c r="A126">
        <v>7</v>
      </c>
      <c r="B126" s="241">
        <f t="shared" ref="B126:BM126" si="1493">VLOOKUP(B72,$A$40:$C$63,3,FALSE)</f>
        <v>390543.03057</v>
      </c>
      <c r="C126" s="241">
        <f t="shared" si="1493"/>
        <v>390543.03057</v>
      </c>
      <c r="D126" s="241">
        <f t="shared" si="1493"/>
        <v>514.37374757999999</v>
      </c>
      <c r="E126" s="241">
        <f t="shared" si="1493"/>
        <v>514.37374757999999</v>
      </c>
      <c r="F126" s="241">
        <f t="shared" si="1493"/>
        <v>247.66143402</v>
      </c>
      <c r="G126" s="241">
        <f t="shared" si="1493"/>
        <v>247661.43402000002</v>
      </c>
      <c r="H126" s="241">
        <f t="shared" si="1493"/>
        <v>419.11934988000007</v>
      </c>
      <c r="I126" s="241">
        <f t="shared" si="1493"/>
        <v>647.72990435999998</v>
      </c>
      <c r="J126" s="241">
        <f t="shared" si="1493"/>
        <v>514.37374757999999</v>
      </c>
      <c r="K126" s="241">
        <f t="shared" si="1493"/>
        <v>329.58021604200002</v>
      </c>
      <c r="L126" s="241">
        <f t="shared" si="1493"/>
        <v>457.22110896000009</v>
      </c>
      <c r="M126" s="241">
        <f t="shared" si="1493"/>
        <v>1028747.49516</v>
      </c>
      <c r="N126" s="241">
        <f t="shared" si="1493"/>
        <v>247.66143402</v>
      </c>
      <c r="O126" s="241">
        <f t="shared" si="1493"/>
        <v>409593.91011</v>
      </c>
      <c r="P126" s="241">
        <f t="shared" si="1493"/>
        <v>647.72990435999998</v>
      </c>
      <c r="Q126" s="241">
        <f t="shared" si="1493"/>
        <v>419.11934988000007</v>
      </c>
      <c r="R126" s="241">
        <f t="shared" si="1493"/>
        <v>356251.44739799999</v>
      </c>
      <c r="S126" s="241">
        <f t="shared" si="1493"/>
        <v>4838.9234031599999</v>
      </c>
      <c r="T126" s="241">
        <f t="shared" si="1493"/>
        <v>1028747.49516</v>
      </c>
      <c r="U126" s="241">
        <f t="shared" si="1493"/>
        <v>329.58021604200002</v>
      </c>
      <c r="V126" s="241">
        <f t="shared" si="1493"/>
        <v>329.58021604200002</v>
      </c>
      <c r="W126" s="241">
        <f t="shared" si="1493"/>
        <v>514.37374757999999</v>
      </c>
      <c r="X126" s="241">
        <f t="shared" si="1493"/>
        <v>4838.9234031599999</v>
      </c>
      <c r="Y126" s="241">
        <f t="shared" si="1493"/>
        <v>7429.8430206000012</v>
      </c>
      <c r="Z126" s="241">
        <f t="shared" si="1493"/>
        <v>198.12914721600001</v>
      </c>
      <c r="AA126" s="241">
        <f t="shared" si="1493"/>
        <v>3810.1759080000002</v>
      </c>
      <c r="AB126" s="241">
        <f t="shared" si="1493"/>
        <v>3810.1759080000002</v>
      </c>
      <c r="AC126" s="241">
        <f t="shared" si="1493"/>
        <v>1028747.49516</v>
      </c>
      <c r="AD126" s="241">
        <f t="shared" si="1493"/>
        <v>356251.44739799999</v>
      </c>
      <c r="AE126" s="241">
        <f t="shared" si="1493"/>
        <v>4838.9234031599999</v>
      </c>
      <c r="AF126" s="241">
        <f t="shared" si="1493"/>
        <v>356251.44739799999</v>
      </c>
      <c r="AG126" s="241">
        <f t="shared" si="1493"/>
        <v>457.22110896000009</v>
      </c>
      <c r="AH126" s="241">
        <f t="shared" si="1493"/>
        <v>15012.093077520001</v>
      </c>
      <c r="AI126" s="241">
        <f t="shared" si="1493"/>
        <v>356251.44739799999</v>
      </c>
      <c r="AJ126" s="241">
        <f t="shared" si="1493"/>
        <v>356251.44739799999</v>
      </c>
      <c r="AK126" s="241">
        <f t="shared" si="1493"/>
        <v>6820.2148753200008</v>
      </c>
      <c r="AL126" s="241">
        <f t="shared" si="1493"/>
        <v>647.72990435999998</v>
      </c>
      <c r="AM126" s="241">
        <f t="shared" si="1493"/>
        <v>15012.093077520001</v>
      </c>
      <c r="AN126" s="241">
        <f t="shared" si="1493"/>
        <v>1085.90013378</v>
      </c>
      <c r="AO126" s="241">
        <f t="shared" si="1493"/>
        <v>247661.43402000002</v>
      </c>
      <c r="AP126" s="241">
        <f t="shared" si="1493"/>
        <v>247661.43402000002</v>
      </c>
      <c r="AQ126" s="241">
        <f t="shared" si="1493"/>
        <v>15012.093077520001</v>
      </c>
      <c r="AR126" s="241">
        <f t="shared" si="1493"/>
        <v>247661.43402000002</v>
      </c>
      <c r="AS126" s="241">
        <f t="shared" si="1493"/>
        <v>4838.9234031599999</v>
      </c>
      <c r="AT126" s="241">
        <f t="shared" si="1493"/>
        <v>742.98430206</v>
      </c>
      <c r="AU126" s="241">
        <f t="shared" si="1493"/>
        <v>198.12914721600001</v>
      </c>
      <c r="AV126" s="241">
        <f t="shared" si="1493"/>
        <v>742.98430206</v>
      </c>
      <c r="AW126" s="241">
        <f t="shared" si="1493"/>
        <v>247661.43402000002</v>
      </c>
      <c r="AX126" s="241">
        <f t="shared" si="1493"/>
        <v>1028747.49516</v>
      </c>
      <c r="AY126" s="241">
        <f t="shared" si="1493"/>
        <v>198.12914721600001</v>
      </c>
      <c r="AZ126" s="241">
        <f t="shared" si="1493"/>
        <v>6820.2148753200008</v>
      </c>
      <c r="BA126" s="241">
        <f t="shared" si="1493"/>
        <v>198.12914721600001</v>
      </c>
      <c r="BB126" s="241">
        <f t="shared" si="1493"/>
        <v>7429.8430206000012</v>
      </c>
      <c r="BC126" s="241">
        <f t="shared" si="1493"/>
        <v>7429.8430206000012</v>
      </c>
      <c r="BD126" s="241">
        <f t="shared" si="1493"/>
        <v>247.66143402</v>
      </c>
      <c r="BE126" s="241">
        <f t="shared" si="1493"/>
        <v>1028747.49516</v>
      </c>
      <c r="BF126" s="241">
        <f t="shared" si="1493"/>
        <v>356251.44739799999</v>
      </c>
      <c r="BG126" s="241">
        <f t="shared" si="1493"/>
        <v>247661.43402000002</v>
      </c>
      <c r="BH126" s="241">
        <f t="shared" si="1493"/>
        <v>1085.90013378</v>
      </c>
      <c r="BI126" s="241">
        <f t="shared" si="1493"/>
        <v>457.22110896000009</v>
      </c>
      <c r="BJ126" s="241">
        <f t="shared" si="1493"/>
        <v>15012.093077520001</v>
      </c>
      <c r="BK126" s="241">
        <f t="shared" si="1493"/>
        <v>247.66143402</v>
      </c>
      <c r="BL126" s="241">
        <f t="shared" si="1493"/>
        <v>6820.2148753200008</v>
      </c>
      <c r="BM126" s="241">
        <f t="shared" si="1493"/>
        <v>6820.2148753200008</v>
      </c>
      <c r="BN126" s="241">
        <f t="shared" ref="BN126:DY126" si="1494">VLOOKUP(BN72,$A$40:$C$63,3,FALSE)</f>
        <v>514.37374757999999</v>
      </c>
      <c r="BO126" s="241">
        <f t="shared" si="1494"/>
        <v>198.12914721600001</v>
      </c>
      <c r="BP126" s="241">
        <f t="shared" si="1494"/>
        <v>1085.90013378</v>
      </c>
      <c r="BQ126" s="241">
        <f t="shared" si="1494"/>
        <v>1028747.49516</v>
      </c>
      <c r="BR126" s="241">
        <f t="shared" si="1494"/>
        <v>6820.2148753200008</v>
      </c>
      <c r="BS126" s="241">
        <f t="shared" si="1494"/>
        <v>571.52638620000005</v>
      </c>
      <c r="BT126" s="241">
        <f t="shared" si="1494"/>
        <v>742.98430206</v>
      </c>
      <c r="BU126" s="241">
        <f t="shared" si="1494"/>
        <v>571.52638620000005</v>
      </c>
      <c r="BV126" s="241">
        <f t="shared" si="1494"/>
        <v>8382.3869976000005</v>
      </c>
      <c r="BW126" s="241">
        <f t="shared" si="1494"/>
        <v>8382.3869976000005</v>
      </c>
      <c r="BX126" s="241">
        <f t="shared" si="1494"/>
        <v>4838.9234031599999</v>
      </c>
      <c r="BY126" s="241">
        <f t="shared" si="1494"/>
        <v>80966.238045000006</v>
      </c>
      <c r="BZ126" s="241">
        <f t="shared" si="1494"/>
        <v>80966.238045000006</v>
      </c>
      <c r="CA126" s="241">
        <f t="shared" si="1494"/>
        <v>457.22110896000009</v>
      </c>
      <c r="CB126" s="241">
        <f t="shared" si="1494"/>
        <v>356251.44739799999</v>
      </c>
      <c r="CC126" s="241">
        <f t="shared" si="1494"/>
        <v>8382.3869976000005</v>
      </c>
      <c r="CD126" s="241">
        <f t="shared" si="1494"/>
        <v>247661.43402000002</v>
      </c>
      <c r="CE126" s="241">
        <f t="shared" si="1494"/>
        <v>647.72990435999998</v>
      </c>
      <c r="CF126" s="241">
        <f t="shared" si="1494"/>
        <v>409593.91011</v>
      </c>
      <c r="CG126" s="241">
        <f t="shared" si="1494"/>
        <v>7429.8430206000012</v>
      </c>
      <c r="CH126" s="241">
        <f t="shared" si="1494"/>
        <v>198.12914721600001</v>
      </c>
      <c r="CI126" s="241">
        <f t="shared" si="1494"/>
        <v>457.22110896000009</v>
      </c>
      <c r="CJ126" s="241">
        <f t="shared" si="1494"/>
        <v>390543.03057</v>
      </c>
      <c r="CK126" s="241">
        <f t="shared" si="1494"/>
        <v>514.37374757999999</v>
      </c>
      <c r="CL126" s="241">
        <f t="shared" si="1494"/>
        <v>571.52638620000005</v>
      </c>
      <c r="CM126" s="241">
        <f t="shared" si="1494"/>
        <v>6820.2148753200008</v>
      </c>
      <c r="CN126" s="241">
        <f t="shared" si="1494"/>
        <v>647.72990435999998</v>
      </c>
      <c r="CO126" s="241">
        <f t="shared" si="1494"/>
        <v>409593.91011</v>
      </c>
      <c r="CP126" s="241">
        <f t="shared" si="1494"/>
        <v>419.11934988000007</v>
      </c>
      <c r="CQ126" s="241">
        <f t="shared" si="1494"/>
        <v>1028747.49516</v>
      </c>
      <c r="CR126" s="241">
        <f t="shared" si="1494"/>
        <v>6820.2148753200008</v>
      </c>
      <c r="CS126" s="241">
        <f t="shared" si="1494"/>
        <v>333390.39195000002</v>
      </c>
      <c r="CT126" s="241">
        <f t="shared" si="1494"/>
        <v>247.66143402</v>
      </c>
      <c r="CU126" s="241">
        <f t="shared" si="1494"/>
        <v>514.37374757999999</v>
      </c>
      <c r="CV126" s="241">
        <f t="shared" si="1494"/>
        <v>514.37374757999999</v>
      </c>
      <c r="CW126" s="241">
        <f t="shared" si="1494"/>
        <v>1028747.49516</v>
      </c>
      <c r="CX126" s="241">
        <f t="shared" si="1494"/>
        <v>80966.238045000006</v>
      </c>
      <c r="CY126" s="241">
        <f t="shared" si="1494"/>
        <v>1085.90013378</v>
      </c>
      <c r="CZ126" s="241">
        <f t="shared" si="1494"/>
        <v>419.11934988000007</v>
      </c>
      <c r="DA126" s="241">
        <f t="shared" si="1494"/>
        <v>95254.397700000001</v>
      </c>
      <c r="DB126" s="241">
        <f t="shared" si="1494"/>
        <v>247.66143402</v>
      </c>
      <c r="DC126" s="241">
        <f t="shared" si="1494"/>
        <v>329.58021604200002</v>
      </c>
      <c r="DD126" s="241">
        <f t="shared" si="1494"/>
        <v>247.66143402</v>
      </c>
      <c r="DE126" s="241">
        <f t="shared" si="1494"/>
        <v>356251.44739799999</v>
      </c>
      <c r="DF126" s="241">
        <f t="shared" si="1494"/>
        <v>3810.1759080000002</v>
      </c>
      <c r="DG126" s="241">
        <f t="shared" si="1494"/>
        <v>3810.1759080000002</v>
      </c>
      <c r="DH126" s="241">
        <f t="shared" si="1494"/>
        <v>80966.238045000006</v>
      </c>
      <c r="DI126" s="241">
        <f t="shared" si="1494"/>
        <v>390543.03057</v>
      </c>
      <c r="DJ126" s="241">
        <f t="shared" si="1494"/>
        <v>356251.44739799999</v>
      </c>
      <c r="DK126" s="241">
        <f t="shared" si="1494"/>
        <v>647.72990435999998</v>
      </c>
      <c r="DL126" s="241">
        <f t="shared" si="1494"/>
        <v>419.11934988000007</v>
      </c>
      <c r="DM126" s="241">
        <f t="shared" si="1494"/>
        <v>8382.3869976000005</v>
      </c>
      <c r="DN126" s="241">
        <f t="shared" si="1494"/>
        <v>8382.3869976000005</v>
      </c>
      <c r="DO126" s="241">
        <f t="shared" si="1494"/>
        <v>419.11934988000007</v>
      </c>
      <c r="DP126" s="241">
        <f t="shared" si="1494"/>
        <v>4838.9234031599999</v>
      </c>
      <c r="DQ126" s="241">
        <f t="shared" si="1494"/>
        <v>742.98430206</v>
      </c>
      <c r="DR126" s="241">
        <f t="shared" si="1494"/>
        <v>419.11934988000007</v>
      </c>
      <c r="DS126" s="241">
        <f t="shared" si="1494"/>
        <v>80966.238045000006</v>
      </c>
      <c r="DT126" s="241">
        <f t="shared" si="1494"/>
        <v>514.37374757999999</v>
      </c>
      <c r="DU126" s="241">
        <f t="shared" si="1494"/>
        <v>1028747.49516</v>
      </c>
      <c r="DV126" s="241">
        <f t="shared" si="1494"/>
        <v>419.11934988000007</v>
      </c>
      <c r="DW126" s="241">
        <f t="shared" si="1494"/>
        <v>571.52638620000005</v>
      </c>
      <c r="DX126" s="241">
        <f t="shared" si="1494"/>
        <v>390543.03057</v>
      </c>
      <c r="DY126" s="241">
        <f t="shared" si="1494"/>
        <v>4838.9234031599999</v>
      </c>
      <c r="DZ126" s="241">
        <f t="shared" ref="DZ126:GK126" si="1495">VLOOKUP(DZ72,$A$40:$C$63,3,FALSE)</f>
        <v>15012.093077520001</v>
      </c>
      <c r="EA126" s="241">
        <f t="shared" si="1495"/>
        <v>15012.093077520001</v>
      </c>
      <c r="EB126" s="241">
        <f t="shared" si="1495"/>
        <v>6820.2148753200008</v>
      </c>
      <c r="EC126" s="241">
        <f t="shared" si="1495"/>
        <v>742.98430206</v>
      </c>
      <c r="ED126" s="241">
        <f t="shared" si="1495"/>
        <v>333390.39195000002</v>
      </c>
      <c r="EE126" s="241">
        <f t="shared" si="1495"/>
        <v>95254.397700000001</v>
      </c>
      <c r="EF126" s="241">
        <f t="shared" si="1495"/>
        <v>329.58021604200002</v>
      </c>
      <c r="EG126" s="241">
        <f t="shared" si="1495"/>
        <v>1028747.49516</v>
      </c>
      <c r="EH126" s="241">
        <f t="shared" si="1495"/>
        <v>356251.44739799999</v>
      </c>
      <c r="EI126" s="241">
        <f t="shared" si="1495"/>
        <v>247661.43402000002</v>
      </c>
      <c r="EJ126" s="241">
        <f t="shared" si="1495"/>
        <v>571.52638620000005</v>
      </c>
      <c r="EK126" s="241">
        <f t="shared" si="1495"/>
        <v>1085.90013378</v>
      </c>
      <c r="EL126" s="241">
        <f t="shared" si="1495"/>
        <v>6820.2148753200008</v>
      </c>
      <c r="EM126" s="241">
        <f t="shared" si="1495"/>
        <v>7429.8430206000012</v>
      </c>
      <c r="EN126" s="241">
        <f t="shared" si="1495"/>
        <v>8382.3869976000005</v>
      </c>
      <c r="EO126" s="241">
        <f t="shared" si="1495"/>
        <v>1028747.49516</v>
      </c>
      <c r="EP126" s="241">
        <f t="shared" si="1495"/>
        <v>329.58021604200002</v>
      </c>
      <c r="EQ126" s="241">
        <f t="shared" si="1495"/>
        <v>457.22110896000009</v>
      </c>
      <c r="ER126" s="241">
        <f t="shared" si="1495"/>
        <v>1085.90013378</v>
      </c>
      <c r="ES126" s="241">
        <f t="shared" si="1495"/>
        <v>6820.2148753200008</v>
      </c>
      <c r="ET126" s="241">
        <f t="shared" si="1495"/>
        <v>356251.44739799999</v>
      </c>
      <c r="EU126" s="241">
        <f t="shared" si="1495"/>
        <v>4838.9234031599999</v>
      </c>
      <c r="EV126" s="241">
        <f t="shared" si="1495"/>
        <v>647.72990435999998</v>
      </c>
      <c r="EW126" s="241">
        <f t="shared" si="1495"/>
        <v>247.66143402</v>
      </c>
      <c r="EX126" s="241">
        <f t="shared" si="1495"/>
        <v>1028747.49516</v>
      </c>
      <c r="EY126" s="241">
        <f t="shared" si="1495"/>
        <v>419.11934988000007</v>
      </c>
      <c r="EZ126" s="241">
        <f t="shared" si="1495"/>
        <v>333390.39195000002</v>
      </c>
      <c r="FA126" s="241">
        <f t="shared" si="1495"/>
        <v>1028747.49516</v>
      </c>
      <c r="FB126" s="241">
        <f t="shared" si="1495"/>
        <v>198.12914721600001</v>
      </c>
      <c r="FC126" s="241">
        <f t="shared" si="1495"/>
        <v>457.22110896000009</v>
      </c>
      <c r="FD126" s="241">
        <f t="shared" si="1495"/>
        <v>647.72990435999998</v>
      </c>
      <c r="FE126" s="241">
        <f t="shared" si="1495"/>
        <v>1085.90013378</v>
      </c>
      <c r="FF126" s="241">
        <f t="shared" si="1495"/>
        <v>390543.03057</v>
      </c>
      <c r="FG126" s="241">
        <f t="shared" si="1495"/>
        <v>95254.397700000001</v>
      </c>
      <c r="FH126" s="241">
        <f t="shared" si="1495"/>
        <v>409593.91011</v>
      </c>
      <c r="FI126" s="241">
        <f t="shared" si="1495"/>
        <v>647.72990435999998</v>
      </c>
      <c r="FJ126" s="241">
        <f t="shared" si="1495"/>
        <v>356251.44739799999</v>
      </c>
      <c r="FK126" s="241">
        <f t="shared" si="1495"/>
        <v>390543.03057</v>
      </c>
      <c r="FL126" s="241">
        <f t="shared" si="1495"/>
        <v>6820.2148753200008</v>
      </c>
      <c r="FM126" s="241">
        <f t="shared" si="1495"/>
        <v>1028747.49516</v>
      </c>
      <c r="FN126" s="241">
        <f t="shared" si="1495"/>
        <v>457.22110896000009</v>
      </c>
      <c r="FO126" s="241">
        <f t="shared" si="1495"/>
        <v>7429.8430206000012</v>
      </c>
      <c r="FP126" s="241">
        <f t="shared" si="1495"/>
        <v>329.58021604200002</v>
      </c>
      <c r="FQ126" s="241">
        <f t="shared" si="1495"/>
        <v>7429.8430206000012</v>
      </c>
      <c r="FR126" s="241">
        <f t="shared" si="1495"/>
        <v>15012.093077520001</v>
      </c>
      <c r="FS126" s="241">
        <f t="shared" si="1495"/>
        <v>247661.43402000002</v>
      </c>
      <c r="FT126" s="241">
        <f t="shared" si="1495"/>
        <v>4838.9234031599999</v>
      </c>
      <c r="FU126" s="241">
        <f t="shared" si="1495"/>
        <v>7429.8430206000012</v>
      </c>
      <c r="FV126" s="241">
        <f t="shared" si="1495"/>
        <v>1085.90013378</v>
      </c>
      <c r="FW126" s="241">
        <f t="shared" si="1495"/>
        <v>15012.093077520001</v>
      </c>
      <c r="FX126" s="241">
        <f t="shared" si="1495"/>
        <v>1085.90013378</v>
      </c>
      <c r="FY126" s="241">
        <f t="shared" si="1495"/>
        <v>15012.093077520001</v>
      </c>
      <c r="FZ126" s="241">
        <f t="shared" si="1495"/>
        <v>333390.39195000002</v>
      </c>
      <c r="GA126" s="241">
        <f t="shared" si="1495"/>
        <v>333390.39195000002</v>
      </c>
      <c r="GB126" s="241">
        <f t="shared" si="1495"/>
        <v>1028747.49516</v>
      </c>
      <c r="GC126" s="241">
        <f t="shared" si="1495"/>
        <v>356251.44739799999</v>
      </c>
      <c r="GD126" s="241">
        <f t="shared" si="1495"/>
        <v>647.72990435999998</v>
      </c>
      <c r="GE126" s="241">
        <f t="shared" si="1495"/>
        <v>4838.9234031599999</v>
      </c>
      <c r="GF126" s="241">
        <f t="shared" si="1495"/>
        <v>6820.2148753200008</v>
      </c>
      <c r="GG126" s="241">
        <f t="shared" si="1495"/>
        <v>247661.43402000002</v>
      </c>
      <c r="GH126" s="241">
        <f t="shared" si="1495"/>
        <v>571.52638620000005</v>
      </c>
      <c r="GI126" s="241">
        <f t="shared" si="1495"/>
        <v>571.52638620000005</v>
      </c>
      <c r="GJ126" s="241">
        <f t="shared" si="1495"/>
        <v>742.98430206</v>
      </c>
      <c r="GK126" s="241">
        <f t="shared" si="1495"/>
        <v>15012.093077520001</v>
      </c>
      <c r="GL126" s="241">
        <f t="shared" ref="GL126:IW126" si="1496">VLOOKUP(GL72,$A$40:$C$63,3,FALSE)</f>
        <v>247661.43402000002</v>
      </c>
      <c r="GM126" s="241">
        <f t="shared" si="1496"/>
        <v>333390.39195000002</v>
      </c>
      <c r="GN126" s="241">
        <f t="shared" si="1496"/>
        <v>742.98430206</v>
      </c>
      <c r="GO126" s="241">
        <f t="shared" si="1496"/>
        <v>7429.8430206000012</v>
      </c>
      <c r="GP126" s="241">
        <f t="shared" si="1496"/>
        <v>7429.8430206000012</v>
      </c>
      <c r="GQ126" s="241">
        <f t="shared" si="1496"/>
        <v>247.66143402</v>
      </c>
      <c r="GR126" s="241">
        <f t="shared" si="1496"/>
        <v>6820.2148753200008</v>
      </c>
      <c r="GS126" s="241">
        <f t="shared" si="1496"/>
        <v>1028747.49516</v>
      </c>
      <c r="GT126" s="241">
        <f t="shared" si="1496"/>
        <v>95254.397700000001</v>
      </c>
      <c r="GU126" s="241">
        <f t="shared" si="1496"/>
        <v>329.58021604200002</v>
      </c>
      <c r="GV126" s="241">
        <f t="shared" si="1496"/>
        <v>571.52638620000005</v>
      </c>
      <c r="GW126" s="241">
        <f t="shared" si="1496"/>
        <v>80966.238045000006</v>
      </c>
      <c r="GX126" s="241">
        <f t="shared" si="1496"/>
        <v>198.12914721600001</v>
      </c>
      <c r="GY126" s="241">
        <f t="shared" si="1496"/>
        <v>409593.91011</v>
      </c>
      <c r="GZ126" s="241">
        <f t="shared" si="1496"/>
        <v>3810.1759080000002</v>
      </c>
      <c r="HA126" s="241">
        <f t="shared" si="1496"/>
        <v>247.66143402</v>
      </c>
      <c r="HB126" s="241">
        <f t="shared" si="1496"/>
        <v>409593.91011</v>
      </c>
      <c r="HC126" s="241">
        <f t="shared" si="1496"/>
        <v>80966.238045000006</v>
      </c>
      <c r="HD126" s="241">
        <f t="shared" si="1496"/>
        <v>95254.397700000001</v>
      </c>
      <c r="HE126" s="241">
        <f t="shared" si="1496"/>
        <v>742.98430206</v>
      </c>
      <c r="HF126" s="241">
        <f t="shared" si="1496"/>
        <v>15012.093077520001</v>
      </c>
      <c r="HG126" s="241">
        <f t="shared" si="1496"/>
        <v>247661.43402000002</v>
      </c>
      <c r="HH126" s="241">
        <f t="shared" si="1496"/>
        <v>198.12914721600001</v>
      </c>
      <c r="HI126" s="241">
        <f t="shared" si="1496"/>
        <v>409593.91011</v>
      </c>
      <c r="HJ126" s="241">
        <f t="shared" si="1496"/>
        <v>333390.39195000002</v>
      </c>
      <c r="HK126" s="241">
        <f t="shared" si="1496"/>
        <v>329.58021604200002</v>
      </c>
      <c r="HL126" s="241">
        <f t="shared" si="1496"/>
        <v>742.98430206</v>
      </c>
      <c r="HM126" s="241">
        <f t="shared" si="1496"/>
        <v>247.66143402</v>
      </c>
      <c r="HN126" s="241">
        <f t="shared" si="1496"/>
        <v>3810.1759080000002</v>
      </c>
      <c r="HO126" s="241">
        <f t="shared" si="1496"/>
        <v>1085.90013378</v>
      </c>
      <c r="HP126" s="241">
        <f t="shared" si="1496"/>
        <v>15012.093077520001</v>
      </c>
      <c r="HQ126" s="241">
        <f t="shared" si="1496"/>
        <v>247.66143402</v>
      </c>
      <c r="HR126" s="241">
        <f t="shared" si="1496"/>
        <v>1085.90013378</v>
      </c>
      <c r="HS126" s="241">
        <f t="shared" si="1496"/>
        <v>198.12914721600001</v>
      </c>
      <c r="HT126" s="241">
        <f t="shared" si="1496"/>
        <v>4838.9234031599999</v>
      </c>
      <c r="HU126" s="241">
        <f t="shared" si="1496"/>
        <v>95254.397700000001</v>
      </c>
      <c r="HV126" s="241">
        <f t="shared" si="1496"/>
        <v>742.98430206</v>
      </c>
      <c r="HW126" s="241">
        <f t="shared" si="1496"/>
        <v>95254.397700000001</v>
      </c>
      <c r="HX126" s="241">
        <f t="shared" si="1496"/>
        <v>247.66143402</v>
      </c>
      <c r="HY126" s="241">
        <f t="shared" si="1496"/>
        <v>514.37374757999999</v>
      </c>
      <c r="HZ126" s="241">
        <f t="shared" si="1496"/>
        <v>7429.8430206000012</v>
      </c>
      <c r="IA126" s="241">
        <f t="shared" si="1496"/>
        <v>390543.03057</v>
      </c>
      <c r="IB126" s="241">
        <f t="shared" si="1496"/>
        <v>390543.03057</v>
      </c>
      <c r="IC126" s="241">
        <f t="shared" si="1496"/>
        <v>7429.8430206000012</v>
      </c>
      <c r="ID126" s="241">
        <f t="shared" si="1496"/>
        <v>247661.43402000002</v>
      </c>
      <c r="IE126" s="241">
        <f t="shared" si="1496"/>
        <v>80966.238045000006</v>
      </c>
      <c r="IF126" s="241">
        <f t="shared" si="1496"/>
        <v>571.52638620000005</v>
      </c>
      <c r="IG126" s="241">
        <f t="shared" si="1496"/>
        <v>247.66143402</v>
      </c>
      <c r="IH126" s="241">
        <f t="shared" si="1496"/>
        <v>1085.90013378</v>
      </c>
      <c r="II126" s="241">
        <f t="shared" si="1496"/>
        <v>333390.39195000002</v>
      </c>
      <c r="IJ126" s="241">
        <f t="shared" si="1496"/>
        <v>247661.43402000002</v>
      </c>
      <c r="IK126" s="241">
        <f t="shared" si="1496"/>
        <v>514.37374757999999</v>
      </c>
      <c r="IL126" s="241">
        <f t="shared" si="1496"/>
        <v>514.37374757999999</v>
      </c>
      <c r="IM126" s="241">
        <f t="shared" si="1496"/>
        <v>247661.43402000002</v>
      </c>
      <c r="IN126" s="241">
        <f t="shared" si="1496"/>
        <v>4838.9234031599999</v>
      </c>
      <c r="IO126" s="241">
        <f t="shared" si="1496"/>
        <v>3810.1759080000002</v>
      </c>
      <c r="IP126" s="241">
        <f t="shared" si="1496"/>
        <v>247661.43402000002</v>
      </c>
      <c r="IQ126" s="241">
        <f t="shared" si="1496"/>
        <v>514.37374757999999</v>
      </c>
      <c r="IR126" s="241">
        <f t="shared" si="1496"/>
        <v>329.58021604200002</v>
      </c>
      <c r="IS126" s="241">
        <f t="shared" si="1496"/>
        <v>514.37374757999999</v>
      </c>
      <c r="IT126" s="241">
        <f t="shared" si="1496"/>
        <v>333390.39195000002</v>
      </c>
      <c r="IU126" s="241">
        <f t="shared" si="1496"/>
        <v>247661.43402000002</v>
      </c>
      <c r="IV126" s="241">
        <f t="shared" si="1496"/>
        <v>6820.2148753200008</v>
      </c>
      <c r="IW126" s="241">
        <f t="shared" si="1496"/>
        <v>247.66143402</v>
      </c>
      <c r="IX126" s="241">
        <f t="shared" ref="IX126:LI126" si="1497">VLOOKUP(IX72,$A$40:$C$63,3,FALSE)</f>
        <v>7429.8430206000012</v>
      </c>
      <c r="IY126" s="241">
        <f t="shared" si="1497"/>
        <v>333390.39195000002</v>
      </c>
      <c r="IZ126" s="241">
        <f t="shared" si="1497"/>
        <v>514.37374757999999</v>
      </c>
      <c r="JA126" s="241">
        <f t="shared" si="1497"/>
        <v>647.72990435999998</v>
      </c>
      <c r="JB126" s="241">
        <f t="shared" si="1497"/>
        <v>1085.90013378</v>
      </c>
      <c r="JC126" s="241">
        <f t="shared" si="1497"/>
        <v>80966.238045000006</v>
      </c>
      <c r="JD126" s="241">
        <f t="shared" si="1497"/>
        <v>333390.39195000002</v>
      </c>
      <c r="JE126" s="241">
        <f t="shared" si="1497"/>
        <v>333390.39195000002</v>
      </c>
      <c r="JF126" s="241">
        <f t="shared" si="1497"/>
        <v>7429.8430206000012</v>
      </c>
      <c r="JG126" s="241">
        <f t="shared" si="1497"/>
        <v>329.58021604200002</v>
      </c>
      <c r="JH126" s="241">
        <f t="shared" si="1497"/>
        <v>419.11934988000007</v>
      </c>
      <c r="JI126" s="241">
        <f t="shared" si="1497"/>
        <v>7429.8430206000012</v>
      </c>
      <c r="JJ126" s="241">
        <f t="shared" si="1497"/>
        <v>4838.9234031599999</v>
      </c>
      <c r="JK126" s="241">
        <f t="shared" si="1497"/>
        <v>409593.91011</v>
      </c>
      <c r="JL126" s="241">
        <f t="shared" si="1497"/>
        <v>333390.39195000002</v>
      </c>
      <c r="JM126" s="241">
        <f t="shared" si="1497"/>
        <v>15012.093077520001</v>
      </c>
      <c r="JN126" s="241">
        <f t="shared" si="1497"/>
        <v>247.66143402</v>
      </c>
      <c r="JO126" s="241">
        <f t="shared" si="1497"/>
        <v>356251.44739799999</v>
      </c>
      <c r="JP126" s="241">
        <f t="shared" si="1497"/>
        <v>247661.43402000002</v>
      </c>
      <c r="JQ126" s="241">
        <f t="shared" si="1497"/>
        <v>15012.093077520001</v>
      </c>
      <c r="JR126" s="241">
        <f t="shared" si="1497"/>
        <v>3810.1759080000002</v>
      </c>
      <c r="JS126" s="241">
        <f t="shared" si="1497"/>
        <v>329.58021604200002</v>
      </c>
      <c r="JT126" s="241">
        <f t="shared" si="1497"/>
        <v>80966.238045000006</v>
      </c>
      <c r="JU126" s="241">
        <f t="shared" si="1497"/>
        <v>6820.2148753200008</v>
      </c>
      <c r="JV126" s="241">
        <f t="shared" si="1497"/>
        <v>742.98430206</v>
      </c>
      <c r="JW126" s="241">
        <f t="shared" si="1497"/>
        <v>80966.238045000006</v>
      </c>
      <c r="JX126" s="241">
        <f t="shared" si="1497"/>
        <v>457.22110896000009</v>
      </c>
      <c r="JY126" s="241">
        <f t="shared" si="1497"/>
        <v>457.22110896000009</v>
      </c>
      <c r="JZ126" s="241">
        <f t="shared" si="1497"/>
        <v>356251.44739799999</v>
      </c>
      <c r="KA126" s="241">
        <f t="shared" si="1497"/>
        <v>742.98430206</v>
      </c>
      <c r="KB126" s="241">
        <f t="shared" si="1497"/>
        <v>409593.91011</v>
      </c>
      <c r="KC126" s="241">
        <f t="shared" si="1497"/>
        <v>1028747.49516</v>
      </c>
      <c r="KD126" s="241">
        <f t="shared" si="1497"/>
        <v>15012.093077520001</v>
      </c>
      <c r="KE126" s="241">
        <f t="shared" si="1497"/>
        <v>390543.03057</v>
      </c>
      <c r="KF126" s="241">
        <f t="shared" si="1497"/>
        <v>457.22110896000009</v>
      </c>
      <c r="KG126" s="241">
        <f t="shared" si="1497"/>
        <v>409593.91011</v>
      </c>
      <c r="KH126" s="241">
        <f t="shared" si="1497"/>
        <v>409593.91011</v>
      </c>
      <c r="KI126" s="241">
        <f t="shared" si="1497"/>
        <v>1028747.49516</v>
      </c>
      <c r="KJ126" s="241">
        <f t="shared" si="1497"/>
        <v>390543.03057</v>
      </c>
      <c r="KK126" s="241">
        <f t="shared" si="1497"/>
        <v>390543.03057</v>
      </c>
      <c r="KL126" s="241">
        <f t="shared" si="1497"/>
        <v>8382.3869976000005</v>
      </c>
      <c r="KM126" s="241">
        <f t="shared" si="1497"/>
        <v>514.37374757999999</v>
      </c>
      <c r="KN126" s="241">
        <f t="shared" si="1497"/>
        <v>1028747.49516</v>
      </c>
      <c r="KO126" s="241">
        <f t="shared" si="1497"/>
        <v>390543.03057</v>
      </c>
      <c r="KP126" s="241">
        <f t="shared" si="1497"/>
        <v>8382.3869976000005</v>
      </c>
      <c r="KQ126" s="241">
        <f t="shared" si="1497"/>
        <v>333390.39195000002</v>
      </c>
      <c r="KR126" s="241">
        <f t="shared" si="1497"/>
        <v>7429.8430206000012</v>
      </c>
      <c r="KS126" s="241">
        <f t="shared" si="1497"/>
        <v>198.12914721600001</v>
      </c>
      <c r="KT126" s="241">
        <f t="shared" si="1497"/>
        <v>571.52638620000005</v>
      </c>
      <c r="KU126" s="241">
        <f t="shared" si="1497"/>
        <v>457.22110896000009</v>
      </c>
      <c r="KV126" s="241">
        <f t="shared" si="1497"/>
        <v>409593.91011</v>
      </c>
      <c r="KW126" s="241">
        <f t="shared" si="1497"/>
        <v>3810.1759080000002</v>
      </c>
      <c r="KX126" s="241">
        <f t="shared" si="1497"/>
        <v>15012.093077520001</v>
      </c>
      <c r="KY126" s="241">
        <f t="shared" si="1497"/>
        <v>356251.44739799999</v>
      </c>
      <c r="KZ126" s="241">
        <f t="shared" si="1497"/>
        <v>571.52638620000005</v>
      </c>
      <c r="LA126" s="241">
        <f t="shared" si="1497"/>
        <v>457.22110896000009</v>
      </c>
      <c r="LB126" s="241">
        <f t="shared" si="1497"/>
        <v>457.22110896000009</v>
      </c>
      <c r="LC126" s="241">
        <f t="shared" si="1497"/>
        <v>419.11934988000007</v>
      </c>
      <c r="LD126" s="241">
        <f t="shared" si="1497"/>
        <v>333390.39195000002</v>
      </c>
      <c r="LE126" s="241">
        <f t="shared" si="1497"/>
        <v>356251.44739799999</v>
      </c>
      <c r="LF126" s="241">
        <f t="shared" si="1497"/>
        <v>742.98430206</v>
      </c>
      <c r="LG126" s="241">
        <f t="shared" si="1497"/>
        <v>80966.238045000006</v>
      </c>
      <c r="LH126" s="241">
        <f t="shared" si="1497"/>
        <v>571.52638620000005</v>
      </c>
      <c r="LI126" s="241">
        <f t="shared" si="1497"/>
        <v>333390.39195000002</v>
      </c>
      <c r="LJ126" s="241">
        <f t="shared" ref="LJ126:NU126" si="1498">VLOOKUP(LJ72,$A$40:$C$63,3,FALSE)</f>
        <v>15012.093077520001</v>
      </c>
      <c r="LK126" s="241">
        <f t="shared" si="1498"/>
        <v>95254.397700000001</v>
      </c>
      <c r="LL126" s="241">
        <f t="shared" si="1498"/>
        <v>80966.238045000006</v>
      </c>
      <c r="LM126" s="241">
        <f t="shared" si="1498"/>
        <v>3810.1759080000002</v>
      </c>
      <c r="LN126" s="241">
        <f t="shared" si="1498"/>
        <v>15012.093077520001</v>
      </c>
      <c r="LO126" s="241">
        <f t="shared" si="1498"/>
        <v>247661.43402000002</v>
      </c>
      <c r="LP126" s="241">
        <f t="shared" si="1498"/>
        <v>80966.238045000006</v>
      </c>
      <c r="LQ126" s="241">
        <f t="shared" si="1498"/>
        <v>409593.91011</v>
      </c>
      <c r="LR126" s="241">
        <f t="shared" si="1498"/>
        <v>15012.093077520001</v>
      </c>
      <c r="LS126" s="241">
        <f t="shared" si="1498"/>
        <v>1085.90013378</v>
      </c>
      <c r="LT126" s="241">
        <f t="shared" si="1498"/>
        <v>4838.9234031599999</v>
      </c>
      <c r="LU126" s="241">
        <f t="shared" si="1498"/>
        <v>1028747.49516</v>
      </c>
      <c r="LV126" s="241">
        <f t="shared" si="1498"/>
        <v>457.22110896000009</v>
      </c>
      <c r="LW126" s="241">
        <f t="shared" si="1498"/>
        <v>247661.43402000002</v>
      </c>
      <c r="LX126" s="241">
        <f t="shared" si="1498"/>
        <v>457.22110896000009</v>
      </c>
      <c r="LY126" s="241">
        <f t="shared" si="1498"/>
        <v>409593.91011</v>
      </c>
      <c r="LZ126" s="241">
        <f t="shared" si="1498"/>
        <v>409593.91011</v>
      </c>
      <c r="MA126" s="241">
        <f t="shared" si="1498"/>
        <v>409593.91011</v>
      </c>
      <c r="MB126" s="241">
        <f t="shared" si="1498"/>
        <v>15012.093077520001</v>
      </c>
      <c r="MC126" s="241">
        <f t="shared" si="1498"/>
        <v>1085.90013378</v>
      </c>
      <c r="MD126" s="241">
        <f t="shared" si="1498"/>
        <v>198.12914721600001</v>
      </c>
      <c r="ME126" s="241">
        <f t="shared" si="1498"/>
        <v>514.37374757999999</v>
      </c>
      <c r="MF126" s="241">
        <f t="shared" si="1498"/>
        <v>742.98430206</v>
      </c>
      <c r="MG126" s="241">
        <f t="shared" si="1498"/>
        <v>419.11934988000007</v>
      </c>
      <c r="MH126" s="241">
        <f t="shared" si="1498"/>
        <v>247.66143402</v>
      </c>
      <c r="MI126" s="241">
        <f t="shared" si="1498"/>
        <v>15012.093077520001</v>
      </c>
      <c r="MJ126" s="241">
        <f t="shared" si="1498"/>
        <v>6820.2148753200008</v>
      </c>
      <c r="MK126" s="241">
        <f t="shared" si="1498"/>
        <v>514.37374757999999</v>
      </c>
      <c r="ML126" s="241">
        <f t="shared" si="1498"/>
        <v>1028747.49516</v>
      </c>
      <c r="MM126" s="241">
        <f t="shared" si="1498"/>
        <v>419.11934988000007</v>
      </c>
      <c r="MN126" s="241">
        <f t="shared" si="1498"/>
        <v>95254.397700000001</v>
      </c>
      <c r="MO126" s="241">
        <f t="shared" si="1498"/>
        <v>1028747.49516</v>
      </c>
      <c r="MP126" s="241">
        <f t="shared" si="1498"/>
        <v>15012.093077520001</v>
      </c>
      <c r="MQ126" s="241">
        <f t="shared" si="1498"/>
        <v>6820.2148753200008</v>
      </c>
      <c r="MR126" s="241">
        <f t="shared" si="1498"/>
        <v>457.22110896000009</v>
      </c>
      <c r="MS126" s="241">
        <f t="shared" si="1498"/>
        <v>409593.91011</v>
      </c>
      <c r="MT126" s="241">
        <f t="shared" si="1498"/>
        <v>742.98430206</v>
      </c>
      <c r="MU126" s="241">
        <f t="shared" si="1498"/>
        <v>333390.39195000002</v>
      </c>
      <c r="MV126" s="241">
        <f t="shared" si="1498"/>
        <v>247.66143402</v>
      </c>
      <c r="MW126" s="241">
        <f t="shared" si="1498"/>
        <v>247661.43402000002</v>
      </c>
      <c r="MX126" s="241">
        <f t="shared" si="1498"/>
        <v>514.37374757999999</v>
      </c>
      <c r="MY126" s="241">
        <f t="shared" si="1498"/>
        <v>1085.90013378</v>
      </c>
      <c r="MZ126" s="241">
        <f t="shared" si="1498"/>
        <v>333390.39195000002</v>
      </c>
      <c r="NA126" s="241">
        <f t="shared" si="1498"/>
        <v>80966.238045000006</v>
      </c>
      <c r="NB126" s="241">
        <f t="shared" si="1498"/>
        <v>247661.43402000002</v>
      </c>
      <c r="NC126" s="241">
        <f t="shared" si="1498"/>
        <v>390543.03057</v>
      </c>
      <c r="ND126" s="241">
        <f t="shared" si="1498"/>
        <v>419.11934988000007</v>
      </c>
      <c r="NE126" s="241">
        <f t="shared" si="1498"/>
        <v>4838.9234031599999</v>
      </c>
      <c r="NF126" s="241">
        <f t="shared" si="1498"/>
        <v>80966.238045000006</v>
      </c>
      <c r="NG126" s="241">
        <f t="shared" si="1498"/>
        <v>8382.3869976000005</v>
      </c>
      <c r="NH126" s="241">
        <f t="shared" si="1498"/>
        <v>571.52638620000005</v>
      </c>
      <c r="NI126" s="241">
        <f t="shared" si="1498"/>
        <v>647.72990435999998</v>
      </c>
      <c r="NJ126" s="241">
        <f t="shared" si="1498"/>
        <v>390543.03057</v>
      </c>
      <c r="NK126" s="241">
        <f t="shared" si="1498"/>
        <v>198.12914721600001</v>
      </c>
      <c r="NL126" s="241">
        <f t="shared" si="1498"/>
        <v>15012.093077520001</v>
      </c>
      <c r="NM126" s="241">
        <f t="shared" si="1498"/>
        <v>198.12914721600001</v>
      </c>
      <c r="NN126" s="241">
        <f t="shared" si="1498"/>
        <v>247.66143402</v>
      </c>
      <c r="NO126" s="241">
        <f t="shared" si="1498"/>
        <v>3810.1759080000002</v>
      </c>
      <c r="NP126" s="241">
        <f t="shared" si="1498"/>
        <v>409593.91011</v>
      </c>
      <c r="NQ126" s="241">
        <f t="shared" si="1498"/>
        <v>333390.39195000002</v>
      </c>
      <c r="NR126" s="241">
        <f t="shared" si="1498"/>
        <v>333390.39195000002</v>
      </c>
      <c r="NS126" s="241">
        <f t="shared" si="1498"/>
        <v>3810.1759080000002</v>
      </c>
      <c r="NT126" s="241">
        <f t="shared" si="1498"/>
        <v>15012.093077520001</v>
      </c>
      <c r="NU126" s="241">
        <f t="shared" si="1498"/>
        <v>457.22110896000009</v>
      </c>
      <c r="NV126" s="241">
        <f t="shared" ref="NV126:QG126" si="1499">VLOOKUP(NV72,$A$40:$C$63,3,FALSE)</f>
        <v>95254.397700000001</v>
      </c>
      <c r="NW126" s="241">
        <f t="shared" si="1499"/>
        <v>409593.91011</v>
      </c>
      <c r="NX126" s="241">
        <f t="shared" si="1499"/>
        <v>571.52638620000005</v>
      </c>
      <c r="NY126" s="241">
        <f t="shared" si="1499"/>
        <v>329.58021604200002</v>
      </c>
      <c r="NZ126" s="241">
        <f t="shared" si="1499"/>
        <v>1028747.49516</v>
      </c>
      <c r="OA126" s="241">
        <f t="shared" si="1499"/>
        <v>409593.91011</v>
      </c>
      <c r="OB126" s="241">
        <f t="shared" si="1499"/>
        <v>329.58021604200002</v>
      </c>
      <c r="OC126" s="241">
        <f t="shared" si="1499"/>
        <v>247661.43402000002</v>
      </c>
      <c r="OD126" s="241">
        <f t="shared" si="1499"/>
        <v>409593.91011</v>
      </c>
      <c r="OE126" s="241">
        <f t="shared" si="1499"/>
        <v>329.58021604200002</v>
      </c>
      <c r="OF126" s="241">
        <f t="shared" si="1499"/>
        <v>1028747.49516</v>
      </c>
      <c r="OG126" s="241">
        <f t="shared" si="1499"/>
        <v>571.52638620000005</v>
      </c>
      <c r="OH126" s="241">
        <f t="shared" si="1499"/>
        <v>247.66143402</v>
      </c>
      <c r="OI126" s="241">
        <f t="shared" si="1499"/>
        <v>3810.1759080000002</v>
      </c>
      <c r="OJ126" s="241">
        <f t="shared" si="1499"/>
        <v>8382.3869976000005</v>
      </c>
      <c r="OK126" s="241">
        <f t="shared" si="1499"/>
        <v>4838.9234031599999</v>
      </c>
      <c r="OL126" s="241">
        <f t="shared" si="1499"/>
        <v>647.72990435999998</v>
      </c>
      <c r="OM126" s="241">
        <f t="shared" si="1499"/>
        <v>198.12914721600001</v>
      </c>
      <c r="ON126" s="241">
        <f t="shared" si="1499"/>
        <v>4838.9234031599999</v>
      </c>
      <c r="OO126" s="241">
        <f t="shared" si="1499"/>
        <v>15012.093077520001</v>
      </c>
      <c r="OP126" s="241">
        <f t="shared" si="1499"/>
        <v>80966.238045000006</v>
      </c>
      <c r="OQ126" s="241">
        <f t="shared" si="1499"/>
        <v>198.12914721600001</v>
      </c>
      <c r="OR126" s="241">
        <f t="shared" si="1499"/>
        <v>7429.8430206000012</v>
      </c>
      <c r="OS126" s="241">
        <f t="shared" si="1499"/>
        <v>356251.44739799999</v>
      </c>
      <c r="OT126" s="241">
        <f t="shared" si="1499"/>
        <v>1085.90013378</v>
      </c>
      <c r="OU126" s="241">
        <f t="shared" si="1499"/>
        <v>198.12914721600001</v>
      </c>
      <c r="OV126" s="241">
        <f t="shared" si="1499"/>
        <v>247661.43402000002</v>
      </c>
      <c r="OW126" s="241">
        <f t="shared" si="1499"/>
        <v>95254.397700000001</v>
      </c>
      <c r="OX126" s="241">
        <f t="shared" si="1499"/>
        <v>742.98430206</v>
      </c>
      <c r="OY126" s="241">
        <f t="shared" si="1499"/>
        <v>4838.9234031599999</v>
      </c>
      <c r="OZ126" s="241">
        <f t="shared" si="1499"/>
        <v>4838.9234031599999</v>
      </c>
      <c r="PA126" s="241">
        <f t="shared" si="1499"/>
        <v>409593.91011</v>
      </c>
      <c r="PB126" s="241">
        <f t="shared" si="1499"/>
        <v>356251.44739799999</v>
      </c>
      <c r="PC126" s="241">
        <f t="shared" si="1499"/>
        <v>409593.91011</v>
      </c>
      <c r="PD126" s="241">
        <f t="shared" si="1499"/>
        <v>356251.44739799999</v>
      </c>
      <c r="PE126" s="241">
        <f t="shared" si="1499"/>
        <v>409593.91011</v>
      </c>
      <c r="PF126" s="241">
        <f t="shared" si="1499"/>
        <v>7429.8430206000012</v>
      </c>
      <c r="PG126" s="241">
        <f t="shared" si="1499"/>
        <v>3810.1759080000002</v>
      </c>
      <c r="PH126" s="241">
        <f t="shared" si="1499"/>
        <v>514.37374757999999</v>
      </c>
      <c r="PI126" s="241">
        <f t="shared" si="1499"/>
        <v>571.52638620000005</v>
      </c>
      <c r="PJ126" s="241">
        <f t="shared" si="1499"/>
        <v>247.66143402</v>
      </c>
      <c r="PK126" s="241">
        <f t="shared" si="1499"/>
        <v>6820.2148753200008</v>
      </c>
      <c r="PL126" s="241">
        <f t="shared" si="1499"/>
        <v>6820.2148753200008</v>
      </c>
      <c r="PM126" s="241">
        <f t="shared" si="1499"/>
        <v>457.22110896000009</v>
      </c>
      <c r="PN126" s="241">
        <f t="shared" si="1499"/>
        <v>1028747.49516</v>
      </c>
      <c r="PO126" s="241">
        <f t="shared" si="1499"/>
        <v>95254.397700000001</v>
      </c>
      <c r="PP126" s="241">
        <f t="shared" si="1499"/>
        <v>4838.9234031599999</v>
      </c>
      <c r="PQ126" s="241">
        <f t="shared" si="1499"/>
        <v>247.66143402</v>
      </c>
      <c r="PR126" s="241">
        <f t="shared" si="1499"/>
        <v>571.52638620000005</v>
      </c>
      <c r="PS126" s="241">
        <f t="shared" si="1499"/>
        <v>8382.3869976000005</v>
      </c>
      <c r="PT126" s="241">
        <f t="shared" si="1499"/>
        <v>390543.03057</v>
      </c>
      <c r="PU126" s="241">
        <f t="shared" si="1499"/>
        <v>198.12914721600001</v>
      </c>
      <c r="PV126" s="241">
        <f t="shared" si="1499"/>
        <v>8382.3869976000005</v>
      </c>
      <c r="PW126" s="241">
        <f t="shared" si="1499"/>
        <v>3810.1759080000002</v>
      </c>
      <c r="PX126" s="241">
        <f t="shared" si="1499"/>
        <v>409593.91011</v>
      </c>
      <c r="PY126" s="241">
        <f t="shared" si="1499"/>
        <v>390543.03057</v>
      </c>
      <c r="PZ126" s="241">
        <f t="shared" si="1499"/>
        <v>742.98430206</v>
      </c>
      <c r="QA126" s="241">
        <f t="shared" si="1499"/>
        <v>7429.8430206000012</v>
      </c>
      <c r="QB126" s="241">
        <f t="shared" si="1499"/>
        <v>419.11934988000007</v>
      </c>
      <c r="QC126" s="241">
        <f t="shared" si="1499"/>
        <v>742.98430206</v>
      </c>
      <c r="QD126" s="241">
        <f t="shared" si="1499"/>
        <v>6820.2148753200008</v>
      </c>
      <c r="QE126" s="241">
        <f t="shared" si="1499"/>
        <v>15012.093077520001</v>
      </c>
      <c r="QF126" s="241">
        <f t="shared" si="1499"/>
        <v>7429.8430206000012</v>
      </c>
      <c r="QG126" s="241">
        <f t="shared" si="1499"/>
        <v>457.22110896000009</v>
      </c>
      <c r="QH126" s="241">
        <f t="shared" ref="QH126:SS126" si="1500">VLOOKUP(QH72,$A$40:$C$63,3,FALSE)</f>
        <v>329.58021604200002</v>
      </c>
      <c r="QI126" s="241">
        <f t="shared" si="1500"/>
        <v>247.66143402</v>
      </c>
      <c r="QJ126" s="241">
        <f t="shared" si="1500"/>
        <v>571.52638620000005</v>
      </c>
      <c r="QK126" s="241">
        <f t="shared" si="1500"/>
        <v>409593.91011</v>
      </c>
      <c r="QL126" s="241">
        <f t="shared" si="1500"/>
        <v>647.72990435999998</v>
      </c>
      <c r="QM126" s="241">
        <f t="shared" si="1500"/>
        <v>1085.90013378</v>
      </c>
      <c r="QN126" s="241">
        <f t="shared" si="1500"/>
        <v>3810.1759080000002</v>
      </c>
      <c r="QO126" s="241">
        <f t="shared" si="1500"/>
        <v>742.98430206</v>
      </c>
      <c r="QP126" s="241">
        <f t="shared" si="1500"/>
        <v>333390.39195000002</v>
      </c>
      <c r="QQ126" s="241">
        <f t="shared" si="1500"/>
        <v>247.66143402</v>
      </c>
      <c r="QR126" s="241">
        <f t="shared" si="1500"/>
        <v>742.98430206</v>
      </c>
      <c r="QS126" s="241">
        <f t="shared" si="1500"/>
        <v>80966.238045000006</v>
      </c>
      <c r="QT126" s="241">
        <f t="shared" si="1500"/>
        <v>80966.238045000006</v>
      </c>
      <c r="QU126" s="241">
        <f t="shared" si="1500"/>
        <v>7429.8430206000012</v>
      </c>
      <c r="QV126" s="241">
        <f t="shared" si="1500"/>
        <v>1085.90013378</v>
      </c>
      <c r="QW126" s="241">
        <f t="shared" si="1500"/>
        <v>409593.91011</v>
      </c>
      <c r="QX126" s="241">
        <f t="shared" si="1500"/>
        <v>742.98430206</v>
      </c>
      <c r="QY126" s="241">
        <f t="shared" si="1500"/>
        <v>8382.3869976000005</v>
      </c>
      <c r="QZ126" s="241">
        <f t="shared" si="1500"/>
        <v>198.12914721600001</v>
      </c>
      <c r="RA126" s="241">
        <f t="shared" si="1500"/>
        <v>1028747.49516</v>
      </c>
      <c r="RB126" s="241">
        <f t="shared" si="1500"/>
        <v>15012.093077520001</v>
      </c>
      <c r="RC126" s="241">
        <f t="shared" si="1500"/>
        <v>15012.093077520001</v>
      </c>
      <c r="RD126" s="241">
        <f t="shared" si="1500"/>
        <v>247.66143402</v>
      </c>
      <c r="RE126" s="241">
        <f t="shared" si="1500"/>
        <v>571.52638620000005</v>
      </c>
      <c r="RF126" s="241">
        <f t="shared" si="1500"/>
        <v>390543.03057</v>
      </c>
      <c r="RG126" s="241">
        <f t="shared" si="1500"/>
        <v>390543.03057</v>
      </c>
      <c r="RH126" s="241">
        <f t="shared" si="1500"/>
        <v>419.11934988000007</v>
      </c>
      <c r="RI126" s="241">
        <f t="shared" si="1500"/>
        <v>356251.44739799999</v>
      </c>
      <c r="RJ126" s="241">
        <f t="shared" si="1500"/>
        <v>356251.44739799999</v>
      </c>
      <c r="RK126" s="241">
        <f t="shared" si="1500"/>
        <v>647.72990435999998</v>
      </c>
      <c r="RL126" s="241">
        <f t="shared" si="1500"/>
        <v>356251.44739799999</v>
      </c>
      <c r="RM126" s="241">
        <f t="shared" si="1500"/>
        <v>356251.44739799999</v>
      </c>
      <c r="RN126" s="241">
        <f t="shared" si="1500"/>
        <v>247661.43402000002</v>
      </c>
      <c r="RO126" s="241">
        <f t="shared" si="1500"/>
        <v>742.98430206</v>
      </c>
      <c r="RP126" s="241">
        <f t="shared" si="1500"/>
        <v>247.66143402</v>
      </c>
      <c r="RQ126" s="241">
        <f t="shared" si="1500"/>
        <v>1085.90013378</v>
      </c>
      <c r="RR126" s="241">
        <f t="shared" si="1500"/>
        <v>3810.1759080000002</v>
      </c>
      <c r="RS126" s="241">
        <f t="shared" si="1500"/>
        <v>571.52638620000005</v>
      </c>
      <c r="RT126" s="241">
        <f t="shared" si="1500"/>
        <v>514.37374757999999</v>
      </c>
      <c r="RU126" s="241">
        <f t="shared" si="1500"/>
        <v>247.66143402</v>
      </c>
      <c r="RV126" s="241">
        <f t="shared" si="1500"/>
        <v>742.98430206</v>
      </c>
      <c r="RW126" s="241">
        <f t="shared" si="1500"/>
        <v>333390.39195000002</v>
      </c>
      <c r="RX126" s="241">
        <f t="shared" si="1500"/>
        <v>1028747.49516</v>
      </c>
      <c r="RY126" s="241">
        <f t="shared" si="1500"/>
        <v>4838.9234031599999</v>
      </c>
      <c r="RZ126" s="241">
        <f t="shared" si="1500"/>
        <v>356251.44739799999</v>
      </c>
      <c r="SA126" s="241">
        <f t="shared" si="1500"/>
        <v>247.66143402</v>
      </c>
      <c r="SB126" s="241">
        <f t="shared" si="1500"/>
        <v>6820.2148753200008</v>
      </c>
      <c r="SC126" s="241">
        <f t="shared" si="1500"/>
        <v>390543.03057</v>
      </c>
      <c r="SD126" s="241">
        <f t="shared" si="1500"/>
        <v>514.37374757999999</v>
      </c>
      <c r="SE126" s="241">
        <f t="shared" si="1500"/>
        <v>8382.3869976000005</v>
      </c>
      <c r="SF126" s="241">
        <f t="shared" si="1500"/>
        <v>356251.44739799999</v>
      </c>
      <c r="SG126" s="241">
        <f t="shared" si="1500"/>
        <v>457.22110896000009</v>
      </c>
      <c r="SH126" s="241">
        <f t="shared" si="1500"/>
        <v>742.98430206</v>
      </c>
      <c r="SI126" s="241">
        <f t="shared" si="1500"/>
        <v>198.12914721600001</v>
      </c>
      <c r="SJ126" s="241">
        <f t="shared" si="1500"/>
        <v>247661.43402000002</v>
      </c>
      <c r="SK126" s="241">
        <f t="shared" si="1500"/>
        <v>571.52638620000005</v>
      </c>
      <c r="SL126" s="241">
        <f t="shared" si="1500"/>
        <v>3810.1759080000002</v>
      </c>
      <c r="SM126" s="241">
        <f t="shared" si="1500"/>
        <v>409593.91011</v>
      </c>
      <c r="SN126" s="241">
        <f t="shared" si="1500"/>
        <v>647.72990435999998</v>
      </c>
      <c r="SO126" s="241">
        <f t="shared" si="1500"/>
        <v>742.98430206</v>
      </c>
      <c r="SP126" s="241">
        <f t="shared" si="1500"/>
        <v>647.72990435999998</v>
      </c>
      <c r="SQ126" s="241">
        <f t="shared" si="1500"/>
        <v>457.22110896000009</v>
      </c>
      <c r="SR126" s="241">
        <f t="shared" si="1500"/>
        <v>419.11934988000007</v>
      </c>
      <c r="SS126" s="241">
        <f t="shared" si="1500"/>
        <v>409593.91011</v>
      </c>
      <c r="ST126" s="241">
        <f t="shared" ref="ST126:VE126" si="1501">VLOOKUP(ST72,$A$40:$C$63,3,FALSE)</f>
        <v>457.22110896000009</v>
      </c>
      <c r="SU126" s="241">
        <f t="shared" si="1501"/>
        <v>247.66143402</v>
      </c>
      <c r="SV126" s="241">
        <f t="shared" si="1501"/>
        <v>329.58021604200002</v>
      </c>
      <c r="SW126" s="241">
        <f t="shared" si="1501"/>
        <v>6820.2148753200008</v>
      </c>
      <c r="SX126" s="241">
        <f t="shared" si="1501"/>
        <v>198.12914721600001</v>
      </c>
      <c r="SY126" s="241">
        <f t="shared" si="1501"/>
        <v>198.12914721600001</v>
      </c>
      <c r="SZ126" s="241">
        <f t="shared" si="1501"/>
        <v>15012.093077520001</v>
      </c>
      <c r="TA126" s="241">
        <f t="shared" si="1501"/>
        <v>647.72990435999998</v>
      </c>
      <c r="TB126" s="241">
        <f t="shared" si="1501"/>
        <v>247.66143402</v>
      </c>
      <c r="TC126" s="241">
        <f t="shared" si="1501"/>
        <v>514.37374757999999</v>
      </c>
      <c r="TD126" s="241">
        <f t="shared" si="1501"/>
        <v>8382.3869976000005</v>
      </c>
      <c r="TE126" s="241">
        <f t="shared" si="1501"/>
        <v>247.66143402</v>
      </c>
      <c r="TF126" s="241">
        <f t="shared" si="1501"/>
        <v>1028747.49516</v>
      </c>
      <c r="TG126" s="241">
        <f t="shared" si="1501"/>
        <v>514.37374757999999</v>
      </c>
      <c r="TH126" s="241">
        <f t="shared" si="1501"/>
        <v>3810.1759080000002</v>
      </c>
      <c r="TI126" s="241">
        <f t="shared" si="1501"/>
        <v>80966.238045000006</v>
      </c>
      <c r="TJ126" s="241">
        <f t="shared" si="1501"/>
        <v>742.98430206</v>
      </c>
      <c r="TK126" s="241">
        <f t="shared" si="1501"/>
        <v>4838.9234031599999</v>
      </c>
      <c r="TL126" s="241">
        <f t="shared" si="1501"/>
        <v>742.98430206</v>
      </c>
      <c r="TM126" s="241">
        <f t="shared" si="1501"/>
        <v>409593.91011</v>
      </c>
      <c r="TN126" s="241">
        <f t="shared" si="1501"/>
        <v>647.72990435999998</v>
      </c>
      <c r="TO126" s="241">
        <f t="shared" si="1501"/>
        <v>329.58021604200002</v>
      </c>
      <c r="TP126" s="241">
        <f t="shared" si="1501"/>
        <v>514.37374757999999</v>
      </c>
      <c r="TQ126" s="241">
        <f t="shared" si="1501"/>
        <v>390543.03057</v>
      </c>
      <c r="TR126" s="241">
        <f t="shared" si="1501"/>
        <v>4838.9234031599999</v>
      </c>
      <c r="TS126" s="241">
        <f t="shared" si="1501"/>
        <v>647.72990435999998</v>
      </c>
      <c r="TT126" s="241">
        <f t="shared" si="1501"/>
        <v>247661.43402000002</v>
      </c>
      <c r="TU126" s="241">
        <f t="shared" si="1501"/>
        <v>571.52638620000005</v>
      </c>
      <c r="TV126" s="241">
        <f t="shared" si="1501"/>
        <v>95254.397700000001</v>
      </c>
      <c r="TW126" s="241">
        <f t="shared" si="1501"/>
        <v>571.52638620000005</v>
      </c>
      <c r="TX126" s="241">
        <f t="shared" si="1501"/>
        <v>247661.43402000002</v>
      </c>
      <c r="TY126" s="241">
        <f t="shared" si="1501"/>
        <v>333390.39195000002</v>
      </c>
      <c r="TZ126" s="241">
        <f t="shared" si="1501"/>
        <v>409593.91011</v>
      </c>
      <c r="UA126" s="241">
        <f t="shared" si="1501"/>
        <v>329.58021604200002</v>
      </c>
      <c r="UB126" s="241">
        <f t="shared" si="1501"/>
        <v>15012.093077520001</v>
      </c>
      <c r="UC126" s="241">
        <f t="shared" si="1501"/>
        <v>647.72990435999998</v>
      </c>
      <c r="UD126" s="241">
        <f t="shared" si="1501"/>
        <v>7429.8430206000012</v>
      </c>
      <c r="UE126" s="241">
        <f t="shared" si="1501"/>
        <v>7429.8430206000012</v>
      </c>
      <c r="UF126" s="241">
        <f t="shared" si="1501"/>
        <v>390543.03057</v>
      </c>
      <c r="UG126" s="241">
        <f t="shared" si="1501"/>
        <v>329.58021604200002</v>
      </c>
      <c r="UH126" s="241">
        <f t="shared" si="1501"/>
        <v>7429.8430206000012</v>
      </c>
      <c r="UI126" s="241">
        <f t="shared" si="1501"/>
        <v>514.37374757999999</v>
      </c>
      <c r="UJ126" s="241">
        <f t="shared" si="1501"/>
        <v>247.66143402</v>
      </c>
      <c r="UK126" s="241">
        <f t="shared" si="1501"/>
        <v>3810.1759080000002</v>
      </c>
      <c r="UL126" s="241">
        <f t="shared" si="1501"/>
        <v>1085.90013378</v>
      </c>
      <c r="UM126" s="241">
        <f t="shared" si="1501"/>
        <v>409593.91011</v>
      </c>
      <c r="UN126" s="241">
        <f t="shared" si="1501"/>
        <v>390543.03057</v>
      </c>
      <c r="UO126" s="241">
        <f t="shared" si="1501"/>
        <v>247661.43402000002</v>
      </c>
      <c r="UP126" s="241">
        <f t="shared" si="1501"/>
        <v>6820.2148753200008</v>
      </c>
      <c r="UQ126" s="241">
        <f t="shared" si="1501"/>
        <v>419.11934988000007</v>
      </c>
      <c r="UR126" s="241">
        <f t="shared" si="1501"/>
        <v>333390.39195000002</v>
      </c>
      <c r="US126" s="241">
        <f t="shared" si="1501"/>
        <v>6820.2148753200008</v>
      </c>
      <c r="UT126" s="241">
        <f t="shared" si="1501"/>
        <v>647.72990435999998</v>
      </c>
      <c r="UU126" s="241">
        <f t="shared" si="1501"/>
        <v>95254.397700000001</v>
      </c>
      <c r="UV126" s="241">
        <f t="shared" si="1501"/>
        <v>457.22110896000009</v>
      </c>
      <c r="UW126" s="241">
        <f t="shared" si="1501"/>
        <v>356251.44739799999</v>
      </c>
      <c r="UX126" s="241">
        <f t="shared" si="1501"/>
        <v>356251.44739799999</v>
      </c>
      <c r="UY126" s="241">
        <f t="shared" si="1501"/>
        <v>247.66143402</v>
      </c>
      <c r="UZ126" s="241">
        <f t="shared" si="1501"/>
        <v>7429.8430206000012</v>
      </c>
      <c r="VA126" s="241">
        <f t="shared" si="1501"/>
        <v>409593.91011</v>
      </c>
      <c r="VB126" s="241">
        <f t="shared" si="1501"/>
        <v>647.72990435999998</v>
      </c>
      <c r="VC126" s="241">
        <f t="shared" si="1501"/>
        <v>4838.9234031599999</v>
      </c>
      <c r="VD126" s="241">
        <f t="shared" si="1501"/>
        <v>8382.3869976000005</v>
      </c>
      <c r="VE126" s="241">
        <f t="shared" si="1501"/>
        <v>742.98430206</v>
      </c>
      <c r="VF126" s="241">
        <f t="shared" ref="VF126:XQ126" si="1502">VLOOKUP(VF72,$A$40:$C$63,3,FALSE)</f>
        <v>409593.91011</v>
      </c>
      <c r="VG126" s="241">
        <f t="shared" si="1502"/>
        <v>514.37374757999999</v>
      </c>
      <c r="VH126" s="241">
        <f t="shared" si="1502"/>
        <v>4838.9234031599999</v>
      </c>
      <c r="VI126" s="241">
        <f t="shared" si="1502"/>
        <v>419.11934988000007</v>
      </c>
      <c r="VJ126" s="241">
        <f t="shared" si="1502"/>
        <v>333390.39195000002</v>
      </c>
      <c r="VK126" s="241">
        <f t="shared" si="1502"/>
        <v>742.98430206</v>
      </c>
      <c r="VL126" s="241">
        <f t="shared" si="1502"/>
        <v>329.58021604200002</v>
      </c>
      <c r="VM126" s="241">
        <f t="shared" si="1502"/>
        <v>198.12914721600001</v>
      </c>
      <c r="VN126" s="241">
        <f t="shared" si="1502"/>
        <v>647.72990435999998</v>
      </c>
      <c r="VO126" s="241">
        <f t="shared" si="1502"/>
        <v>419.11934988000007</v>
      </c>
      <c r="VP126" s="241">
        <f t="shared" si="1502"/>
        <v>247661.43402000002</v>
      </c>
      <c r="VQ126" s="241">
        <f t="shared" si="1502"/>
        <v>419.11934988000007</v>
      </c>
      <c r="VR126" s="241">
        <f t="shared" si="1502"/>
        <v>356251.44739799999</v>
      </c>
      <c r="VS126" s="241">
        <f t="shared" si="1502"/>
        <v>95254.397700000001</v>
      </c>
      <c r="VT126" s="241">
        <f t="shared" si="1502"/>
        <v>390543.03057</v>
      </c>
      <c r="VU126" s="241">
        <f t="shared" si="1502"/>
        <v>329.58021604200002</v>
      </c>
      <c r="VV126" s="241">
        <f t="shared" si="1502"/>
        <v>1085.90013378</v>
      </c>
      <c r="VW126" s="241">
        <f t="shared" si="1502"/>
        <v>457.22110896000009</v>
      </c>
      <c r="VX126" s="241">
        <f t="shared" si="1502"/>
        <v>333390.39195000002</v>
      </c>
      <c r="VY126" s="241">
        <f t="shared" si="1502"/>
        <v>1028747.49516</v>
      </c>
      <c r="VZ126" s="241">
        <f t="shared" si="1502"/>
        <v>390543.03057</v>
      </c>
      <c r="WA126" s="241">
        <f t="shared" si="1502"/>
        <v>571.52638620000005</v>
      </c>
      <c r="WB126" s="241">
        <f t="shared" si="1502"/>
        <v>457.22110896000009</v>
      </c>
      <c r="WC126" s="241">
        <f t="shared" si="1502"/>
        <v>247.66143402</v>
      </c>
      <c r="WD126" s="241">
        <f t="shared" si="1502"/>
        <v>1028747.49516</v>
      </c>
      <c r="WE126" s="241">
        <f t="shared" si="1502"/>
        <v>514.37374757999999</v>
      </c>
      <c r="WF126" s="241">
        <f t="shared" si="1502"/>
        <v>7429.8430206000012</v>
      </c>
      <c r="WG126" s="241">
        <f t="shared" si="1502"/>
        <v>247661.43402000002</v>
      </c>
      <c r="WH126" s="241">
        <f t="shared" si="1502"/>
        <v>742.98430206</v>
      </c>
      <c r="WI126" s="241">
        <f t="shared" si="1502"/>
        <v>6820.2148753200008</v>
      </c>
      <c r="WJ126" s="241">
        <f t="shared" si="1502"/>
        <v>333390.39195000002</v>
      </c>
      <c r="WK126" s="241">
        <f t="shared" si="1502"/>
        <v>8382.3869976000005</v>
      </c>
      <c r="WL126" s="241">
        <f t="shared" si="1502"/>
        <v>247.66143402</v>
      </c>
      <c r="WM126" s="241">
        <f t="shared" si="1502"/>
        <v>15012.093077520001</v>
      </c>
      <c r="WN126" s="241">
        <f t="shared" si="1502"/>
        <v>8382.3869976000005</v>
      </c>
      <c r="WO126" s="241">
        <f t="shared" si="1502"/>
        <v>198.12914721600001</v>
      </c>
      <c r="WP126" s="241">
        <f t="shared" si="1502"/>
        <v>247.66143402</v>
      </c>
      <c r="WQ126" s="241">
        <f t="shared" si="1502"/>
        <v>356251.44739799999</v>
      </c>
      <c r="WR126" s="241">
        <f t="shared" si="1502"/>
        <v>356251.44739799999</v>
      </c>
      <c r="WS126" s="241">
        <f t="shared" si="1502"/>
        <v>8382.3869976000005</v>
      </c>
      <c r="WT126" s="241">
        <f t="shared" si="1502"/>
        <v>333390.39195000002</v>
      </c>
      <c r="WU126" s="241">
        <f t="shared" si="1502"/>
        <v>247.66143402</v>
      </c>
      <c r="WV126" s="241">
        <f t="shared" si="1502"/>
        <v>4838.9234031599999</v>
      </c>
      <c r="WW126" s="241">
        <f t="shared" si="1502"/>
        <v>571.52638620000005</v>
      </c>
      <c r="WX126" s="241">
        <f t="shared" si="1502"/>
        <v>1085.90013378</v>
      </c>
      <c r="WY126" s="241">
        <f t="shared" si="1502"/>
        <v>7429.8430206000012</v>
      </c>
      <c r="WZ126" s="241">
        <f t="shared" si="1502"/>
        <v>647.72990435999998</v>
      </c>
      <c r="XA126" s="241">
        <f t="shared" si="1502"/>
        <v>514.37374757999999</v>
      </c>
      <c r="XB126" s="241">
        <f t="shared" si="1502"/>
        <v>514.37374757999999</v>
      </c>
      <c r="XC126" s="241">
        <f t="shared" si="1502"/>
        <v>247661.43402000002</v>
      </c>
      <c r="XD126" s="241">
        <f t="shared" si="1502"/>
        <v>247.66143402</v>
      </c>
      <c r="XE126" s="241">
        <f t="shared" si="1502"/>
        <v>419.11934988000007</v>
      </c>
      <c r="XF126" s="241">
        <f t="shared" si="1502"/>
        <v>742.98430206</v>
      </c>
      <c r="XG126" s="241">
        <f t="shared" si="1502"/>
        <v>333390.39195000002</v>
      </c>
      <c r="XH126" s="241">
        <f t="shared" si="1502"/>
        <v>6820.2148753200008</v>
      </c>
      <c r="XI126" s="241">
        <f t="shared" si="1502"/>
        <v>356251.44739799999</v>
      </c>
      <c r="XJ126" s="241">
        <f t="shared" si="1502"/>
        <v>390543.03057</v>
      </c>
      <c r="XK126" s="241">
        <f t="shared" si="1502"/>
        <v>356251.44739799999</v>
      </c>
      <c r="XL126" s="241">
        <f t="shared" si="1502"/>
        <v>742.98430206</v>
      </c>
      <c r="XM126" s="241">
        <f t="shared" si="1502"/>
        <v>409593.91011</v>
      </c>
      <c r="XN126" s="241">
        <f t="shared" si="1502"/>
        <v>198.12914721600001</v>
      </c>
      <c r="XO126" s="241">
        <f t="shared" si="1502"/>
        <v>390543.03057</v>
      </c>
      <c r="XP126" s="241">
        <f t="shared" si="1502"/>
        <v>247.66143402</v>
      </c>
      <c r="XQ126" s="241">
        <f t="shared" si="1502"/>
        <v>6820.2148753200008</v>
      </c>
      <c r="XR126" s="241">
        <f t="shared" ref="XR126:AAC126" si="1503">VLOOKUP(XR72,$A$40:$C$63,3,FALSE)</f>
        <v>6820.2148753200008</v>
      </c>
      <c r="XS126" s="241">
        <f t="shared" si="1503"/>
        <v>390543.03057</v>
      </c>
      <c r="XT126" s="241">
        <f t="shared" si="1503"/>
        <v>409593.91011</v>
      </c>
      <c r="XU126" s="241">
        <f t="shared" si="1503"/>
        <v>8382.3869976000005</v>
      </c>
      <c r="XV126" s="241">
        <f t="shared" si="1503"/>
        <v>247.66143402</v>
      </c>
      <c r="XW126" s="241">
        <f t="shared" si="1503"/>
        <v>4838.9234031599999</v>
      </c>
      <c r="XX126" s="241">
        <f t="shared" si="1503"/>
        <v>247661.43402000002</v>
      </c>
      <c r="XY126" s="241">
        <f t="shared" si="1503"/>
        <v>742.98430206</v>
      </c>
      <c r="XZ126" s="241">
        <f t="shared" si="1503"/>
        <v>419.11934988000007</v>
      </c>
      <c r="YA126" s="241">
        <f t="shared" si="1503"/>
        <v>457.22110896000009</v>
      </c>
      <c r="YB126" s="241">
        <f t="shared" si="1503"/>
        <v>514.37374757999999</v>
      </c>
      <c r="YC126" s="241">
        <f t="shared" si="1503"/>
        <v>571.52638620000005</v>
      </c>
      <c r="YD126" s="241">
        <f t="shared" si="1503"/>
        <v>409593.91011</v>
      </c>
      <c r="YE126" s="241">
        <f t="shared" si="1503"/>
        <v>571.52638620000005</v>
      </c>
      <c r="YF126" s="241">
        <f t="shared" si="1503"/>
        <v>247.66143402</v>
      </c>
      <c r="YG126" s="241">
        <f t="shared" si="1503"/>
        <v>198.12914721600001</v>
      </c>
      <c r="YH126" s="241">
        <f t="shared" si="1503"/>
        <v>15012.093077520001</v>
      </c>
      <c r="YI126" s="241">
        <f t="shared" si="1503"/>
        <v>647.72990435999998</v>
      </c>
      <c r="YJ126" s="241">
        <f t="shared" si="1503"/>
        <v>4838.9234031599999</v>
      </c>
      <c r="YK126" s="241">
        <f t="shared" si="1503"/>
        <v>3810.1759080000002</v>
      </c>
      <c r="YL126" s="241">
        <f t="shared" si="1503"/>
        <v>333390.39195000002</v>
      </c>
      <c r="YM126" s="241">
        <f t="shared" si="1503"/>
        <v>742.98430206</v>
      </c>
      <c r="YN126" s="241">
        <f t="shared" si="1503"/>
        <v>419.11934988000007</v>
      </c>
      <c r="YO126" s="241">
        <f t="shared" si="1503"/>
        <v>95254.397700000001</v>
      </c>
      <c r="YP126" s="241">
        <f t="shared" si="1503"/>
        <v>15012.093077520001</v>
      </c>
      <c r="YQ126" s="241">
        <f t="shared" si="1503"/>
        <v>1028747.49516</v>
      </c>
      <c r="YR126" s="241">
        <f t="shared" si="1503"/>
        <v>80966.238045000006</v>
      </c>
      <c r="YS126" s="241">
        <f t="shared" si="1503"/>
        <v>6820.2148753200008</v>
      </c>
      <c r="YT126" s="241">
        <f t="shared" si="1503"/>
        <v>95254.397700000001</v>
      </c>
      <c r="YU126" s="241">
        <f t="shared" si="1503"/>
        <v>3810.1759080000002</v>
      </c>
      <c r="YV126" s="241">
        <f t="shared" si="1503"/>
        <v>247661.43402000002</v>
      </c>
      <c r="YW126" s="241">
        <f t="shared" si="1503"/>
        <v>419.11934988000007</v>
      </c>
      <c r="YX126" s="241">
        <f t="shared" si="1503"/>
        <v>571.52638620000005</v>
      </c>
      <c r="YY126" s="241">
        <f t="shared" si="1503"/>
        <v>7429.8430206000012</v>
      </c>
      <c r="YZ126" s="241">
        <f t="shared" si="1503"/>
        <v>3810.1759080000002</v>
      </c>
      <c r="ZA126" s="241">
        <f t="shared" si="1503"/>
        <v>198.12914721600001</v>
      </c>
      <c r="ZB126" s="241">
        <f t="shared" si="1503"/>
        <v>3810.1759080000002</v>
      </c>
      <c r="ZC126" s="241">
        <f t="shared" si="1503"/>
        <v>1028747.49516</v>
      </c>
      <c r="ZD126" s="241">
        <f t="shared" si="1503"/>
        <v>4838.9234031599999</v>
      </c>
      <c r="ZE126" s="241">
        <f t="shared" si="1503"/>
        <v>390543.03057</v>
      </c>
      <c r="ZF126" s="241">
        <f t="shared" si="1503"/>
        <v>457.22110896000009</v>
      </c>
      <c r="ZG126" s="241">
        <f t="shared" si="1503"/>
        <v>247.66143402</v>
      </c>
      <c r="ZH126" s="241">
        <f t="shared" si="1503"/>
        <v>329.58021604200002</v>
      </c>
      <c r="ZI126" s="241">
        <f t="shared" si="1503"/>
        <v>742.98430206</v>
      </c>
      <c r="ZJ126" s="241">
        <f t="shared" si="1503"/>
        <v>198.12914721600001</v>
      </c>
      <c r="ZK126" s="241">
        <f t="shared" si="1503"/>
        <v>457.22110896000009</v>
      </c>
      <c r="ZL126" s="241">
        <f t="shared" si="1503"/>
        <v>6820.2148753200008</v>
      </c>
      <c r="ZM126" s="241">
        <f t="shared" si="1503"/>
        <v>390543.03057</v>
      </c>
      <c r="ZN126" s="241">
        <f t="shared" si="1503"/>
        <v>247.66143402</v>
      </c>
      <c r="ZO126" s="241">
        <f t="shared" si="1503"/>
        <v>742.98430206</v>
      </c>
      <c r="ZP126" s="241">
        <f t="shared" si="1503"/>
        <v>390543.03057</v>
      </c>
      <c r="ZQ126" s="241">
        <f t="shared" si="1503"/>
        <v>8382.3869976000005</v>
      </c>
      <c r="ZR126" s="241">
        <f t="shared" si="1503"/>
        <v>742.98430206</v>
      </c>
      <c r="ZS126" s="241">
        <f t="shared" si="1503"/>
        <v>6820.2148753200008</v>
      </c>
      <c r="ZT126" s="241">
        <f t="shared" si="1503"/>
        <v>419.11934988000007</v>
      </c>
      <c r="ZU126" s="241">
        <f t="shared" si="1503"/>
        <v>80966.238045000006</v>
      </c>
      <c r="ZV126" s="241">
        <f t="shared" si="1503"/>
        <v>95254.397700000001</v>
      </c>
      <c r="ZW126" s="241">
        <f t="shared" si="1503"/>
        <v>247661.43402000002</v>
      </c>
      <c r="ZX126" s="241">
        <f t="shared" si="1503"/>
        <v>457.22110896000009</v>
      </c>
      <c r="ZY126" s="241">
        <f t="shared" si="1503"/>
        <v>3810.1759080000002</v>
      </c>
      <c r="ZZ126" s="241">
        <f t="shared" si="1503"/>
        <v>356251.44739799999</v>
      </c>
      <c r="AAA126" s="241">
        <f t="shared" si="1503"/>
        <v>514.37374757999999</v>
      </c>
      <c r="AAB126" s="241">
        <f t="shared" si="1503"/>
        <v>247661.43402000002</v>
      </c>
      <c r="AAC126" s="241">
        <f t="shared" si="1503"/>
        <v>356251.44739799999</v>
      </c>
      <c r="AAD126" s="241">
        <f t="shared" ref="AAD126:ACO126" si="1504">VLOOKUP(AAD72,$A$40:$C$63,3,FALSE)</f>
        <v>514.37374757999999</v>
      </c>
      <c r="AAE126" s="241">
        <f t="shared" si="1504"/>
        <v>514.37374757999999</v>
      </c>
      <c r="AAF126" s="241">
        <f t="shared" si="1504"/>
        <v>647.72990435999998</v>
      </c>
      <c r="AAG126" s="241">
        <f t="shared" si="1504"/>
        <v>742.98430206</v>
      </c>
      <c r="AAH126" s="241">
        <f t="shared" si="1504"/>
        <v>571.52638620000005</v>
      </c>
      <c r="AAI126" s="241">
        <f t="shared" si="1504"/>
        <v>419.11934988000007</v>
      </c>
      <c r="AAJ126" s="241">
        <f t="shared" si="1504"/>
        <v>390543.03057</v>
      </c>
      <c r="AAK126" s="241">
        <f t="shared" si="1504"/>
        <v>3810.1759080000002</v>
      </c>
      <c r="AAL126" s="241">
        <f t="shared" si="1504"/>
        <v>742.98430206</v>
      </c>
      <c r="AAM126" s="241">
        <f t="shared" si="1504"/>
        <v>1028747.49516</v>
      </c>
      <c r="AAN126" s="241">
        <f t="shared" si="1504"/>
        <v>8382.3869976000005</v>
      </c>
      <c r="AAO126" s="241">
        <f t="shared" si="1504"/>
        <v>247661.43402000002</v>
      </c>
      <c r="AAP126" s="241">
        <f t="shared" si="1504"/>
        <v>333390.39195000002</v>
      </c>
      <c r="AAQ126" s="241">
        <f t="shared" si="1504"/>
        <v>3810.1759080000002</v>
      </c>
      <c r="AAR126" s="241">
        <f t="shared" si="1504"/>
        <v>409593.91011</v>
      </c>
      <c r="AAS126" s="241">
        <f t="shared" si="1504"/>
        <v>356251.44739799999</v>
      </c>
      <c r="AAT126" s="241">
        <f t="shared" si="1504"/>
        <v>571.52638620000005</v>
      </c>
      <c r="AAU126" s="241">
        <f t="shared" si="1504"/>
        <v>1028747.49516</v>
      </c>
      <c r="AAV126" s="241">
        <f t="shared" si="1504"/>
        <v>419.11934988000007</v>
      </c>
      <c r="AAW126" s="241">
        <f t="shared" si="1504"/>
        <v>571.52638620000005</v>
      </c>
      <c r="AAX126" s="241">
        <f t="shared" si="1504"/>
        <v>247.66143402</v>
      </c>
      <c r="AAY126" s="241">
        <f t="shared" si="1504"/>
        <v>1085.90013378</v>
      </c>
      <c r="AAZ126" s="241">
        <f t="shared" si="1504"/>
        <v>95254.397700000001</v>
      </c>
      <c r="ABA126" s="241">
        <f t="shared" si="1504"/>
        <v>356251.44739799999</v>
      </c>
      <c r="ABB126" s="241">
        <f t="shared" si="1504"/>
        <v>15012.093077520001</v>
      </c>
      <c r="ABC126" s="241">
        <f t="shared" si="1504"/>
        <v>356251.44739799999</v>
      </c>
      <c r="ABD126" s="241">
        <f t="shared" si="1504"/>
        <v>333390.39195000002</v>
      </c>
      <c r="ABE126" s="241">
        <f t="shared" si="1504"/>
        <v>8382.3869976000005</v>
      </c>
      <c r="ABF126" s="241">
        <f t="shared" si="1504"/>
        <v>1028747.49516</v>
      </c>
      <c r="ABG126" s="241">
        <f t="shared" si="1504"/>
        <v>571.52638620000005</v>
      </c>
      <c r="ABH126" s="241">
        <f t="shared" si="1504"/>
        <v>247.66143402</v>
      </c>
      <c r="ABI126" s="241">
        <f t="shared" si="1504"/>
        <v>356251.44739799999</v>
      </c>
      <c r="ABJ126" s="241">
        <f t="shared" si="1504"/>
        <v>15012.093077520001</v>
      </c>
      <c r="ABK126" s="241">
        <f t="shared" si="1504"/>
        <v>95254.397700000001</v>
      </c>
      <c r="ABL126" s="241">
        <f t="shared" si="1504"/>
        <v>333390.39195000002</v>
      </c>
      <c r="ABM126" s="241">
        <f t="shared" si="1504"/>
        <v>3810.1759080000002</v>
      </c>
      <c r="ABN126" s="241">
        <f t="shared" si="1504"/>
        <v>419.11934988000007</v>
      </c>
      <c r="ABO126" s="241">
        <f t="shared" si="1504"/>
        <v>329.58021604200002</v>
      </c>
      <c r="ABP126" s="241">
        <f t="shared" si="1504"/>
        <v>571.52638620000005</v>
      </c>
      <c r="ABQ126" s="241">
        <f t="shared" si="1504"/>
        <v>7429.8430206000012</v>
      </c>
      <c r="ABR126" s="241">
        <f t="shared" si="1504"/>
        <v>1085.90013378</v>
      </c>
      <c r="ABS126" s="241">
        <f t="shared" si="1504"/>
        <v>6820.2148753200008</v>
      </c>
      <c r="ABT126" s="241">
        <f t="shared" si="1504"/>
        <v>1028747.49516</v>
      </c>
      <c r="ABU126" s="241">
        <f t="shared" si="1504"/>
        <v>247.66143402</v>
      </c>
      <c r="ABV126" s="241">
        <f t="shared" si="1504"/>
        <v>1028747.49516</v>
      </c>
      <c r="ABW126" s="241">
        <f t="shared" si="1504"/>
        <v>247661.43402000002</v>
      </c>
      <c r="ABX126" s="241">
        <f t="shared" si="1504"/>
        <v>333390.39195000002</v>
      </c>
      <c r="ABY126" s="241">
        <f t="shared" si="1504"/>
        <v>409593.91011</v>
      </c>
      <c r="ABZ126" s="241">
        <f t="shared" si="1504"/>
        <v>4838.9234031599999</v>
      </c>
      <c r="ACA126" s="241">
        <f t="shared" si="1504"/>
        <v>3810.1759080000002</v>
      </c>
      <c r="ACB126" s="241">
        <f t="shared" si="1504"/>
        <v>329.58021604200002</v>
      </c>
      <c r="ACC126" s="241">
        <f t="shared" si="1504"/>
        <v>6820.2148753200008</v>
      </c>
      <c r="ACD126" s="241">
        <f t="shared" si="1504"/>
        <v>742.98430206</v>
      </c>
      <c r="ACE126" s="241">
        <f t="shared" si="1504"/>
        <v>7429.8430206000012</v>
      </c>
      <c r="ACF126" s="241">
        <f t="shared" si="1504"/>
        <v>6820.2148753200008</v>
      </c>
      <c r="ACG126" s="241">
        <f t="shared" si="1504"/>
        <v>3810.1759080000002</v>
      </c>
      <c r="ACH126" s="241">
        <f t="shared" si="1504"/>
        <v>1028747.49516</v>
      </c>
      <c r="ACI126" s="241">
        <f t="shared" si="1504"/>
        <v>390543.03057</v>
      </c>
      <c r="ACJ126" s="241">
        <f t="shared" si="1504"/>
        <v>356251.44739799999</v>
      </c>
      <c r="ACK126" s="241">
        <f t="shared" si="1504"/>
        <v>1028747.49516</v>
      </c>
      <c r="ACL126" s="241">
        <f t="shared" si="1504"/>
        <v>4838.9234031599999</v>
      </c>
      <c r="ACM126" s="241">
        <f t="shared" si="1504"/>
        <v>80966.238045000006</v>
      </c>
      <c r="ACN126" s="241">
        <f t="shared" si="1504"/>
        <v>647.72990435999998</v>
      </c>
      <c r="ACO126" s="241">
        <f t="shared" si="1504"/>
        <v>6820.2148753200008</v>
      </c>
      <c r="ACP126" s="241">
        <f t="shared" ref="ACP126:AFA126" si="1505">VLOOKUP(ACP72,$A$40:$C$63,3,FALSE)</f>
        <v>15012.093077520001</v>
      </c>
      <c r="ACQ126" s="241">
        <f t="shared" si="1505"/>
        <v>247661.43402000002</v>
      </c>
      <c r="ACR126" s="241">
        <f t="shared" si="1505"/>
        <v>15012.093077520001</v>
      </c>
      <c r="ACS126" s="241">
        <f t="shared" si="1505"/>
        <v>8382.3869976000005</v>
      </c>
      <c r="ACT126" s="241">
        <f t="shared" si="1505"/>
        <v>742.98430206</v>
      </c>
      <c r="ACU126" s="241">
        <f t="shared" si="1505"/>
        <v>356251.44739799999</v>
      </c>
      <c r="ACV126" s="241">
        <f t="shared" si="1505"/>
        <v>457.22110896000009</v>
      </c>
      <c r="ACW126" s="241">
        <f t="shared" si="1505"/>
        <v>1085.90013378</v>
      </c>
      <c r="ACX126" s="241">
        <f t="shared" si="1505"/>
        <v>1028747.49516</v>
      </c>
      <c r="ACY126" s="241">
        <f t="shared" si="1505"/>
        <v>4838.9234031599999</v>
      </c>
      <c r="ACZ126" s="241">
        <f t="shared" si="1505"/>
        <v>457.22110896000009</v>
      </c>
      <c r="ADA126" s="241">
        <f t="shared" si="1505"/>
        <v>3810.1759080000002</v>
      </c>
      <c r="ADB126" s="241">
        <f t="shared" si="1505"/>
        <v>333390.39195000002</v>
      </c>
      <c r="ADC126" s="241">
        <f t="shared" si="1505"/>
        <v>4838.9234031599999</v>
      </c>
      <c r="ADD126" s="241">
        <f t="shared" si="1505"/>
        <v>1028747.49516</v>
      </c>
      <c r="ADE126" s="241">
        <f t="shared" si="1505"/>
        <v>15012.093077520001</v>
      </c>
      <c r="ADF126" s="241">
        <f t="shared" si="1505"/>
        <v>198.12914721600001</v>
      </c>
      <c r="ADG126" s="241">
        <f t="shared" si="1505"/>
        <v>647.72990435999998</v>
      </c>
      <c r="ADH126" s="241">
        <f t="shared" si="1505"/>
        <v>571.52638620000005</v>
      </c>
      <c r="ADI126" s="241">
        <f t="shared" si="1505"/>
        <v>80966.238045000006</v>
      </c>
      <c r="ADJ126" s="241">
        <f t="shared" si="1505"/>
        <v>8382.3869976000005</v>
      </c>
      <c r="ADK126" s="241">
        <f t="shared" si="1505"/>
        <v>198.12914721600001</v>
      </c>
      <c r="ADL126" s="241">
        <f t="shared" si="1505"/>
        <v>356251.44739799999</v>
      </c>
      <c r="ADM126" s="241">
        <f t="shared" si="1505"/>
        <v>333390.39195000002</v>
      </c>
      <c r="ADN126" s="241">
        <f t="shared" si="1505"/>
        <v>247.66143402</v>
      </c>
      <c r="ADO126" s="241">
        <f t="shared" si="1505"/>
        <v>15012.093077520001</v>
      </c>
      <c r="ADP126" s="241">
        <f t="shared" si="1505"/>
        <v>247.66143402</v>
      </c>
      <c r="ADQ126" s="241">
        <f t="shared" si="1505"/>
        <v>15012.093077520001</v>
      </c>
      <c r="ADR126" s="241">
        <f t="shared" si="1505"/>
        <v>7429.8430206000012</v>
      </c>
      <c r="ADS126" s="241">
        <f t="shared" si="1505"/>
        <v>457.22110896000009</v>
      </c>
      <c r="ADT126" s="241">
        <f t="shared" si="1505"/>
        <v>8382.3869976000005</v>
      </c>
      <c r="ADU126" s="241">
        <f t="shared" si="1505"/>
        <v>514.37374757999999</v>
      </c>
      <c r="ADV126" s="241">
        <f t="shared" si="1505"/>
        <v>3810.1759080000002</v>
      </c>
      <c r="ADW126" s="241">
        <f t="shared" si="1505"/>
        <v>80966.238045000006</v>
      </c>
      <c r="ADX126" s="241">
        <f t="shared" si="1505"/>
        <v>198.12914721600001</v>
      </c>
      <c r="ADY126" s="241">
        <f t="shared" si="1505"/>
        <v>3810.1759080000002</v>
      </c>
      <c r="ADZ126" s="241">
        <f t="shared" si="1505"/>
        <v>1028747.49516</v>
      </c>
      <c r="AEA126" s="241">
        <f t="shared" si="1505"/>
        <v>198.12914721600001</v>
      </c>
      <c r="AEB126" s="241">
        <f t="shared" si="1505"/>
        <v>356251.44739799999</v>
      </c>
      <c r="AEC126" s="241">
        <f t="shared" si="1505"/>
        <v>419.11934988000007</v>
      </c>
      <c r="AED126" s="241">
        <f t="shared" si="1505"/>
        <v>4838.9234031599999</v>
      </c>
      <c r="AEE126" s="241">
        <f t="shared" si="1505"/>
        <v>419.11934988000007</v>
      </c>
      <c r="AEF126" s="241">
        <f t="shared" si="1505"/>
        <v>1085.90013378</v>
      </c>
      <c r="AEG126" s="241">
        <f t="shared" si="1505"/>
        <v>390543.03057</v>
      </c>
      <c r="AEH126" s="241">
        <f t="shared" si="1505"/>
        <v>329.58021604200002</v>
      </c>
      <c r="AEI126" s="241">
        <f t="shared" si="1505"/>
        <v>1085.90013378</v>
      </c>
      <c r="AEJ126" s="241">
        <f t="shared" si="1505"/>
        <v>742.98430206</v>
      </c>
      <c r="AEK126" s="241">
        <f t="shared" si="1505"/>
        <v>3810.1759080000002</v>
      </c>
      <c r="AEL126" s="241">
        <f t="shared" si="1505"/>
        <v>6820.2148753200008</v>
      </c>
      <c r="AEM126" s="241">
        <f t="shared" si="1505"/>
        <v>647.72990435999998</v>
      </c>
      <c r="AEN126" s="241">
        <f t="shared" si="1505"/>
        <v>198.12914721600001</v>
      </c>
      <c r="AEO126" s="241">
        <f t="shared" si="1505"/>
        <v>571.52638620000005</v>
      </c>
      <c r="AEP126" s="241">
        <f t="shared" si="1505"/>
        <v>647.72990435999998</v>
      </c>
      <c r="AEQ126" s="241">
        <f t="shared" si="1505"/>
        <v>80966.238045000006</v>
      </c>
      <c r="AER126" s="241">
        <f t="shared" si="1505"/>
        <v>6820.2148753200008</v>
      </c>
      <c r="AES126" s="241">
        <f t="shared" si="1505"/>
        <v>3810.1759080000002</v>
      </c>
      <c r="AET126" s="241">
        <f t="shared" si="1505"/>
        <v>7429.8430206000012</v>
      </c>
      <c r="AEU126" s="241">
        <f t="shared" si="1505"/>
        <v>1028747.49516</v>
      </c>
      <c r="AEV126" s="241">
        <f t="shared" si="1505"/>
        <v>329.58021604200002</v>
      </c>
      <c r="AEW126" s="241">
        <f t="shared" si="1505"/>
        <v>7429.8430206000012</v>
      </c>
      <c r="AEX126" s="241">
        <f t="shared" si="1505"/>
        <v>6820.2148753200008</v>
      </c>
      <c r="AEY126" s="241">
        <f t="shared" si="1505"/>
        <v>247.66143402</v>
      </c>
      <c r="AEZ126" s="241">
        <f t="shared" si="1505"/>
        <v>6820.2148753200008</v>
      </c>
      <c r="AFA126" s="241">
        <f t="shared" si="1505"/>
        <v>329.58021604200002</v>
      </c>
      <c r="AFB126" s="241">
        <f t="shared" ref="AFB126:AHM126" si="1506">VLOOKUP(AFB72,$A$40:$C$63,3,FALSE)</f>
        <v>247661.43402000002</v>
      </c>
      <c r="AFC126" s="241">
        <f t="shared" si="1506"/>
        <v>333390.39195000002</v>
      </c>
      <c r="AFD126" s="241">
        <f t="shared" si="1506"/>
        <v>247661.43402000002</v>
      </c>
      <c r="AFE126" s="241">
        <f t="shared" si="1506"/>
        <v>571.52638620000005</v>
      </c>
      <c r="AFF126" s="241">
        <f t="shared" si="1506"/>
        <v>356251.44739799999</v>
      </c>
      <c r="AFG126" s="241">
        <f t="shared" si="1506"/>
        <v>95254.397700000001</v>
      </c>
      <c r="AFH126" s="241">
        <f t="shared" si="1506"/>
        <v>333390.39195000002</v>
      </c>
      <c r="AFI126" s="241">
        <f t="shared" si="1506"/>
        <v>1028747.49516</v>
      </c>
      <c r="AFJ126" s="241">
        <f t="shared" si="1506"/>
        <v>3810.1759080000002</v>
      </c>
      <c r="AFK126" s="241">
        <f t="shared" si="1506"/>
        <v>95254.397700000001</v>
      </c>
      <c r="AFL126" s="241">
        <f t="shared" si="1506"/>
        <v>15012.093077520001</v>
      </c>
      <c r="AFM126" s="241">
        <f t="shared" si="1506"/>
        <v>333390.39195000002</v>
      </c>
      <c r="AFN126" s="241">
        <f t="shared" si="1506"/>
        <v>356251.44739799999</v>
      </c>
      <c r="AFO126" s="241">
        <f t="shared" si="1506"/>
        <v>742.98430206</v>
      </c>
      <c r="AFP126" s="241">
        <f t="shared" si="1506"/>
        <v>742.98430206</v>
      </c>
      <c r="AFQ126" s="241">
        <f t="shared" si="1506"/>
        <v>6820.2148753200008</v>
      </c>
      <c r="AFR126" s="241">
        <f t="shared" si="1506"/>
        <v>647.72990435999998</v>
      </c>
      <c r="AFS126" s="241">
        <f t="shared" si="1506"/>
        <v>333390.39195000002</v>
      </c>
      <c r="AFT126" s="241">
        <f t="shared" si="1506"/>
        <v>647.72990435999998</v>
      </c>
      <c r="AFU126" s="241">
        <f t="shared" si="1506"/>
        <v>4838.9234031599999</v>
      </c>
      <c r="AFV126" s="241">
        <f t="shared" si="1506"/>
        <v>742.98430206</v>
      </c>
      <c r="AFW126" s="241">
        <f t="shared" si="1506"/>
        <v>1028747.49516</v>
      </c>
      <c r="AFX126" s="241">
        <f t="shared" si="1506"/>
        <v>4838.9234031599999</v>
      </c>
      <c r="AFY126" s="241">
        <f t="shared" si="1506"/>
        <v>571.52638620000005</v>
      </c>
      <c r="AFZ126" s="241">
        <f t="shared" si="1506"/>
        <v>15012.093077520001</v>
      </c>
      <c r="AGA126" s="241">
        <f t="shared" si="1506"/>
        <v>247.66143402</v>
      </c>
      <c r="AGB126" s="241">
        <f t="shared" si="1506"/>
        <v>419.11934988000007</v>
      </c>
      <c r="AGC126" s="241">
        <f t="shared" si="1506"/>
        <v>1028747.49516</v>
      </c>
      <c r="AGD126" s="241">
        <f t="shared" si="1506"/>
        <v>514.37374757999999</v>
      </c>
      <c r="AGE126" s="241">
        <f t="shared" si="1506"/>
        <v>457.22110896000009</v>
      </c>
      <c r="AGF126" s="241">
        <f t="shared" si="1506"/>
        <v>198.12914721600001</v>
      </c>
      <c r="AGG126" s="241">
        <f t="shared" si="1506"/>
        <v>95254.397700000001</v>
      </c>
      <c r="AGH126" s="241">
        <f t="shared" si="1506"/>
        <v>80966.238045000006</v>
      </c>
      <c r="AGI126" s="241">
        <f t="shared" si="1506"/>
        <v>514.37374757999999</v>
      </c>
      <c r="AGJ126" s="241">
        <f t="shared" si="1506"/>
        <v>457.22110896000009</v>
      </c>
      <c r="AGK126" s="241">
        <f t="shared" si="1506"/>
        <v>198.12914721600001</v>
      </c>
      <c r="AGL126" s="241">
        <f t="shared" si="1506"/>
        <v>6820.2148753200008</v>
      </c>
      <c r="AGM126" s="241">
        <f t="shared" si="1506"/>
        <v>356251.44739799999</v>
      </c>
      <c r="AGN126" s="241">
        <f t="shared" si="1506"/>
        <v>1028747.49516</v>
      </c>
      <c r="AGO126" s="241">
        <f t="shared" si="1506"/>
        <v>647.72990435999998</v>
      </c>
      <c r="AGP126" s="241">
        <f t="shared" si="1506"/>
        <v>333390.39195000002</v>
      </c>
      <c r="AGQ126" s="241">
        <f t="shared" si="1506"/>
        <v>742.98430206</v>
      </c>
      <c r="AGR126" s="241">
        <f t="shared" si="1506"/>
        <v>571.52638620000005</v>
      </c>
      <c r="AGS126" s="241">
        <f t="shared" si="1506"/>
        <v>1085.90013378</v>
      </c>
      <c r="AGT126" s="241">
        <f t="shared" si="1506"/>
        <v>647.72990435999998</v>
      </c>
      <c r="AGU126" s="241">
        <f t="shared" si="1506"/>
        <v>7429.8430206000012</v>
      </c>
      <c r="AGV126" s="241">
        <f t="shared" si="1506"/>
        <v>571.52638620000005</v>
      </c>
      <c r="AGW126" s="241">
        <f t="shared" si="1506"/>
        <v>356251.44739799999</v>
      </c>
      <c r="AGX126" s="241">
        <f t="shared" si="1506"/>
        <v>247661.43402000002</v>
      </c>
      <c r="AGY126" s="241">
        <f t="shared" si="1506"/>
        <v>4838.9234031599999</v>
      </c>
      <c r="AGZ126" s="241">
        <f t="shared" si="1506"/>
        <v>329.58021604200002</v>
      </c>
      <c r="AHA126" s="241">
        <f t="shared" si="1506"/>
        <v>1085.90013378</v>
      </c>
      <c r="AHB126" s="241">
        <f t="shared" si="1506"/>
        <v>15012.093077520001</v>
      </c>
      <c r="AHC126" s="241">
        <f t="shared" si="1506"/>
        <v>4838.9234031599999</v>
      </c>
      <c r="AHD126" s="241">
        <f t="shared" si="1506"/>
        <v>1028747.49516</v>
      </c>
      <c r="AHE126" s="241">
        <f t="shared" si="1506"/>
        <v>198.12914721600001</v>
      </c>
      <c r="AHF126" s="241">
        <f t="shared" si="1506"/>
        <v>80966.238045000006</v>
      </c>
      <c r="AHG126" s="241">
        <f t="shared" si="1506"/>
        <v>4838.9234031599999</v>
      </c>
      <c r="AHH126" s="241">
        <f t="shared" si="1506"/>
        <v>95254.397700000001</v>
      </c>
      <c r="AHI126" s="241">
        <f t="shared" si="1506"/>
        <v>80966.238045000006</v>
      </c>
      <c r="AHJ126" s="241">
        <f t="shared" si="1506"/>
        <v>8382.3869976000005</v>
      </c>
      <c r="AHK126" s="241">
        <f t="shared" si="1506"/>
        <v>571.52638620000005</v>
      </c>
      <c r="AHL126" s="241">
        <f t="shared" si="1506"/>
        <v>647.72990435999998</v>
      </c>
      <c r="AHM126" s="241">
        <f t="shared" si="1506"/>
        <v>6820.2148753200008</v>
      </c>
      <c r="AHN126" s="241">
        <f t="shared" ref="AHN126:AJY126" si="1507">VLOOKUP(AHN72,$A$40:$C$63,3,FALSE)</f>
        <v>8382.3869976000005</v>
      </c>
      <c r="AHO126" s="241">
        <f t="shared" si="1507"/>
        <v>3810.1759080000002</v>
      </c>
      <c r="AHP126" s="241">
        <f t="shared" si="1507"/>
        <v>198.12914721600001</v>
      </c>
      <c r="AHQ126" s="241">
        <f t="shared" si="1507"/>
        <v>356251.44739799999</v>
      </c>
      <c r="AHR126" s="241">
        <f t="shared" si="1507"/>
        <v>419.11934988000007</v>
      </c>
      <c r="AHS126" s="241">
        <f t="shared" si="1507"/>
        <v>8382.3869976000005</v>
      </c>
      <c r="AHT126" s="241">
        <f t="shared" si="1507"/>
        <v>8382.3869976000005</v>
      </c>
      <c r="AHU126" s="241">
        <f t="shared" si="1507"/>
        <v>419.11934988000007</v>
      </c>
      <c r="AHV126" s="241">
        <f t="shared" si="1507"/>
        <v>647.72990435999998</v>
      </c>
      <c r="AHW126" s="241">
        <f t="shared" si="1507"/>
        <v>742.98430206</v>
      </c>
      <c r="AHX126" s="241">
        <f t="shared" si="1507"/>
        <v>390543.03057</v>
      </c>
      <c r="AHY126" s="241">
        <f t="shared" si="1507"/>
        <v>514.37374757999999</v>
      </c>
      <c r="AHZ126" s="241">
        <f t="shared" si="1507"/>
        <v>247661.43402000002</v>
      </c>
      <c r="AIA126" s="241">
        <f t="shared" si="1507"/>
        <v>356251.44739799999</v>
      </c>
      <c r="AIB126" s="241">
        <f t="shared" si="1507"/>
        <v>419.11934988000007</v>
      </c>
      <c r="AIC126" s="241">
        <f t="shared" si="1507"/>
        <v>514.37374757999999</v>
      </c>
      <c r="AID126" s="241">
        <f t="shared" si="1507"/>
        <v>333390.39195000002</v>
      </c>
      <c r="AIE126" s="241">
        <f t="shared" si="1507"/>
        <v>198.12914721600001</v>
      </c>
      <c r="AIF126" s="241">
        <f t="shared" si="1507"/>
        <v>247.66143402</v>
      </c>
      <c r="AIG126" s="241">
        <f t="shared" si="1507"/>
        <v>647.72990435999998</v>
      </c>
      <c r="AIH126" s="241">
        <f t="shared" si="1507"/>
        <v>390543.03057</v>
      </c>
      <c r="AII126" s="241">
        <f t="shared" si="1507"/>
        <v>647.72990435999998</v>
      </c>
      <c r="AIJ126" s="241">
        <f t="shared" si="1507"/>
        <v>8382.3869976000005</v>
      </c>
      <c r="AIK126" s="241">
        <f t="shared" si="1507"/>
        <v>8382.3869976000005</v>
      </c>
      <c r="AIL126" s="241">
        <f t="shared" si="1507"/>
        <v>6820.2148753200008</v>
      </c>
      <c r="AIM126" s="241">
        <f t="shared" si="1507"/>
        <v>333390.39195000002</v>
      </c>
      <c r="AIN126" s="241">
        <f t="shared" si="1507"/>
        <v>457.22110896000009</v>
      </c>
      <c r="AIO126" s="241">
        <f t="shared" si="1507"/>
        <v>457.22110896000009</v>
      </c>
      <c r="AIP126" s="241">
        <f t="shared" si="1507"/>
        <v>514.37374757999999</v>
      </c>
      <c r="AIQ126" s="241">
        <f t="shared" si="1507"/>
        <v>7429.8430206000012</v>
      </c>
      <c r="AIR126" s="241">
        <f t="shared" si="1507"/>
        <v>95254.397700000001</v>
      </c>
      <c r="AIS126" s="241">
        <f t="shared" si="1507"/>
        <v>6820.2148753200008</v>
      </c>
      <c r="AIT126" s="241">
        <f t="shared" si="1507"/>
        <v>390543.03057</v>
      </c>
      <c r="AIU126" s="241">
        <f t="shared" si="1507"/>
        <v>6820.2148753200008</v>
      </c>
      <c r="AIV126" s="241">
        <f t="shared" si="1507"/>
        <v>15012.093077520001</v>
      </c>
      <c r="AIW126" s="241">
        <f t="shared" si="1507"/>
        <v>198.12914721600001</v>
      </c>
      <c r="AIX126" s="241">
        <f t="shared" si="1507"/>
        <v>356251.44739799999</v>
      </c>
      <c r="AIY126" s="241">
        <f t="shared" si="1507"/>
        <v>571.52638620000005</v>
      </c>
      <c r="AIZ126" s="241">
        <f t="shared" si="1507"/>
        <v>198.12914721600001</v>
      </c>
      <c r="AJA126" s="241">
        <f t="shared" si="1507"/>
        <v>3810.1759080000002</v>
      </c>
      <c r="AJB126" s="241">
        <f t="shared" si="1507"/>
        <v>7429.8430206000012</v>
      </c>
      <c r="AJC126" s="241">
        <f t="shared" si="1507"/>
        <v>1085.90013378</v>
      </c>
      <c r="AJD126" s="241">
        <f t="shared" si="1507"/>
        <v>1028747.49516</v>
      </c>
      <c r="AJE126" s="241">
        <f t="shared" si="1507"/>
        <v>8382.3869976000005</v>
      </c>
      <c r="AJF126" s="241">
        <f t="shared" si="1507"/>
        <v>80966.238045000006</v>
      </c>
      <c r="AJG126" s="241">
        <f t="shared" si="1507"/>
        <v>80966.238045000006</v>
      </c>
      <c r="AJH126" s="241">
        <f t="shared" si="1507"/>
        <v>3810.1759080000002</v>
      </c>
      <c r="AJI126" s="241">
        <f t="shared" si="1507"/>
        <v>647.72990435999998</v>
      </c>
      <c r="AJJ126" s="241">
        <f t="shared" si="1507"/>
        <v>6820.2148753200008</v>
      </c>
      <c r="AJK126" s="241">
        <f t="shared" si="1507"/>
        <v>95254.397700000001</v>
      </c>
      <c r="AJL126" s="241">
        <f t="shared" si="1507"/>
        <v>7429.8430206000012</v>
      </c>
      <c r="AJM126" s="241">
        <f t="shared" si="1507"/>
        <v>333390.39195000002</v>
      </c>
      <c r="AJN126" s="241">
        <f t="shared" si="1507"/>
        <v>4838.9234031599999</v>
      </c>
      <c r="AJO126" s="241">
        <f t="shared" si="1507"/>
        <v>409593.91011</v>
      </c>
      <c r="AJP126" s="241">
        <f t="shared" si="1507"/>
        <v>6820.2148753200008</v>
      </c>
      <c r="AJQ126" s="241">
        <f t="shared" si="1507"/>
        <v>356251.44739799999</v>
      </c>
      <c r="AJR126" s="241">
        <f t="shared" si="1507"/>
        <v>8382.3869976000005</v>
      </c>
      <c r="AJS126" s="241">
        <f t="shared" si="1507"/>
        <v>647.72990435999998</v>
      </c>
      <c r="AJT126" s="241">
        <f t="shared" si="1507"/>
        <v>1085.90013378</v>
      </c>
      <c r="AJU126" s="241">
        <f t="shared" si="1507"/>
        <v>1028747.49516</v>
      </c>
      <c r="AJV126" s="241">
        <f t="shared" si="1507"/>
        <v>419.11934988000007</v>
      </c>
      <c r="AJW126" s="241">
        <f t="shared" si="1507"/>
        <v>356251.44739799999</v>
      </c>
      <c r="AJX126" s="241">
        <f t="shared" si="1507"/>
        <v>3810.1759080000002</v>
      </c>
      <c r="AJY126" s="241">
        <f t="shared" si="1507"/>
        <v>419.11934988000007</v>
      </c>
      <c r="AJZ126" s="241">
        <f t="shared" ref="AJZ126:ALM126" si="1508">VLOOKUP(AJZ72,$A$40:$C$63,3,FALSE)</f>
        <v>742.98430206</v>
      </c>
      <c r="AKA126" s="241">
        <f t="shared" si="1508"/>
        <v>409593.91011</v>
      </c>
      <c r="AKB126" s="241">
        <f t="shared" si="1508"/>
        <v>457.22110896000009</v>
      </c>
      <c r="AKC126" s="241">
        <f t="shared" si="1508"/>
        <v>95254.397700000001</v>
      </c>
      <c r="AKD126" s="241">
        <f t="shared" si="1508"/>
        <v>95254.397700000001</v>
      </c>
      <c r="AKE126" s="241">
        <f t="shared" si="1508"/>
        <v>247661.43402000002</v>
      </c>
      <c r="AKF126" s="241">
        <f t="shared" si="1508"/>
        <v>95254.397700000001</v>
      </c>
      <c r="AKG126" s="241">
        <f t="shared" si="1508"/>
        <v>356251.44739799999</v>
      </c>
      <c r="AKH126" s="241">
        <f t="shared" si="1508"/>
        <v>1028747.49516</v>
      </c>
      <c r="AKI126" s="241">
        <f t="shared" si="1508"/>
        <v>457.22110896000009</v>
      </c>
      <c r="AKJ126" s="241">
        <f t="shared" si="1508"/>
        <v>390543.03057</v>
      </c>
      <c r="AKK126" s="241">
        <f t="shared" si="1508"/>
        <v>409593.91011</v>
      </c>
      <c r="AKL126" s="241">
        <f t="shared" si="1508"/>
        <v>514.37374757999999</v>
      </c>
      <c r="AKM126" s="241">
        <f t="shared" si="1508"/>
        <v>6820.2148753200008</v>
      </c>
      <c r="AKN126" s="241">
        <f t="shared" si="1508"/>
        <v>1085.90013378</v>
      </c>
      <c r="AKO126" s="241">
        <f t="shared" si="1508"/>
        <v>8382.3869976000005</v>
      </c>
      <c r="AKP126" s="241">
        <f t="shared" si="1508"/>
        <v>80966.238045000006</v>
      </c>
      <c r="AKQ126" s="241">
        <f t="shared" si="1508"/>
        <v>419.11934988000007</v>
      </c>
      <c r="AKR126" s="241">
        <f t="shared" si="1508"/>
        <v>329.58021604200002</v>
      </c>
      <c r="AKS126" s="241">
        <f t="shared" si="1508"/>
        <v>15012.093077520001</v>
      </c>
      <c r="AKT126" s="241">
        <f t="shared" si="1508"/>
        <v>6820.2148753200008</v>
      </c>
      <c r="AKU126" s="241">
        <f t="shared" si="1508"/>
        <v>390543.03057</v>
      </c>
      <c r="AKV126" s="241">
        <f t="shared" si="1508"/>
        <v>356251.44739799999</v>
      </c>
      <c r="AKW126" s="241">
        <f t="shared" si="1508"/>
        <v>3810.1759080000002</v>
      </c>
      <c r="AKX126" s="241">
        <f t="shared" si="1508"/>
        <v>247661.43402000002</v>
      </c>
      <c r="AKY126" s="241">
        <f t="shared" si="1508"/>
        <v>571.52638620000005</v>
      </c>
      <c r="AKZ126" s="241">
        <f t="shared" si="1508"/>
        <v>4838.9234031599999</v>
      </c>
      <c r="ALA126" s="241">
        <f t="shared" si="1508"/>
        <v>329.58021604200002</v>
      </c>
      <c r="ALB126" s="241">
        <f t="shared" si="1508"/>
        <v>333390.39195000002</v>
      </c>
      <c r="ALC126" s="241">
        <f t="shared" si="1508"/>
        <v>15012.093077520001</v>
      </c>
      <c r="ALD126" s="241">
        <f t="shared" si="1508"/>
        <v>3810.1759080000002</v>
      </c>
      <c r="ALE126" s="241">
        <f t="shared" si="1508"/>
        <v>6820.2148753200008</v>
      </c>
      <c r="ALF126" s="241">
        <f t="shared" si="1508"/>
        <v>198.12914721600001</v>
      </c>
      <c r="ALG126" s="241">
        <f t="shared" si="1508"/>
        <v>390543.03057</v>
      </c>
      <c r="ALH126" s="241">
        <f t="shared" si="1508"/>
        <v>457.22110896000009</v>
      </c>
      <c r="ALI126" s="241">
        <f t="shared" si="1508"/>
        <v>247.66143402</v>
      </c>
      <c r="ALJ126" s="241">
        <f t="shared" si="1508"/>
        <v>247661.43402000002</v>
      </c>
      <c r="ALK126" s="241">
        <f t="shared" si="1508"/>
        <v>409593.91011</v>
      </c>
      <c r="ALL126" s="241">
        <f t="shared" si="1508"/>
        <v>419.11934988000007</v>
      </c>
      <c r="ALM126" s="241">
        <f t="shared" si="1508"/>
        <v>390543.03057</v>
      </c>
    </row>
    <row r="127" spans="1:1001" x14ac:dyDescent="0.25">
      <c r="A127">
        <v>8</v>
      </c>
      <c r="B127" s="241">
        <f t="shared" ref="B127:BM127" si="1509">VLOOKUP(B73,$A$40:$C$63,3,FALSE)</f>
        <v>6820.2148753200008</v>
      </c>
      <c r="C127" s="241">
        <f t="shared" si="1509"/>
        <v>3810.1759080000002</v>
      </c>
      <c r="D127" s="241">
        <f t="shared" si="1509"/>
        <v>80966.238045000006</v>
      </c>
      <c r="E127" s="241">
        <f t="shared" si="1509"/>
        <v>514.37374757999999</v>
      </c>
      <c r="F127" s="241">
        <f t="shared" si="1509"/>
        <v>457.22110896000009</v>
      </c>
      <c r="G127" s="241">
        <f t="shared" si="1509"/>
        <v>390543.03057</v>
      </c>
      <c r="H127" s="241">
        <f t="shared" si="1509"/>
        <v>457.22110896000009</v>
      </c>
      <c r="I127" s="241">
        <f t="shared" si="1509"/>
        <v>457.22110896000009</v>
      </c>
      <c r="J127" s="241">
        <f t="shared" si="1509"/>
        <v>419.11934988000007</v>
      </c>
      <c r="K127" s="241">
        <f t="shared" si="1509"/>
        <v>95254.397700000001</v>
      </c>
      <c r="L127" s="241">
        <f t="shared" si="1509"/>
        <v>333390.39195000002</v>
      </c>
      <c r="M127" s="241">
        <f t="shared" si="1509"/>
        <v>247661.43402000002</v>
      </c>
      <c r="N127" s="241">
        <f t="shared" si="1509"/>
        <v>247661.43402000002</v>
      </c>
      <c r="O127" s="241">
        <f t="shared" si="1509"/>
        <v>7429.8430206000012</v>
      </c>
      <c r="P127" s="241">
        <f t="shared" si="1509"/>
        <v>514.37374757999999</v>
      </c>
      <c r="Q127" s="241">
        <f t="shared" si="1509"/>
        <v>15012.093077520001</v>
      </c>
      <c r="R127" s="241">
        <f t="shared" si="1509"/>
        <v>333390.39195000002</v>
      </c>
      <c r="S127" s="241">
        <f t="shared" si="1509"/>
        <v>571.52638620000005</v>
      </c>
      <c r="T127" s="241">
        <f t="shared" si="1509"/>
        <v>419.11934988000007</v>
      </c>
      <c r="U127" s="241">
        <f t="shared" si="1509"/>
        <v>333390.39195000002</v>
      </c>
      <c r="V127" s="241">
        <f t="shared" si="1509"/>
        <v>742.98430206</v>
      </c>
      <c r="W127" s="241">
        <f t="shared" si="1509"/>
        <v>356251.44739799999</v>
      </c>
      <c r="X127" s="241">
        <f t="shared" si="1509"/>
        <v>390543.03057</v>
      </c>
      <c r="Y127" s="241">
        <f t="shared" si="1509"/>
        <v>4838.9234031599999</v>
      </c>
      <c r="Z127" s="241">
        <f t="shared" si="1509"/>
        <v>514.37374757999999</v>
      </c>
      <c r="AA127" s="241">
        <f t="shared" si="1509"/>
        <v>571.52638620000005</v>
      </c>
      <c r="AB127" s="241">
        <f t="shared" si="1509"/>
        <v>457.22110896000009</v>
      </c>
      <c r="AC127" s="241">
        <f t="shared" si="1509"/>
        <v>7429.8430206000012</v>
      </c>
      <c r="AD127" s="241">
        <f t="shared" si="1509"/>
        <v>247661.43402000002</v>
      </c>
      <c r="AE127" s="241">
        <f t="shared" si="1509"/>
        <v>198.12914721600001</v>
      </c>
      <c r="AF127" s="241">
        <f t="shared" si="1509"/>
        <v>8382.3869976000005</v>
      </c>
      <c r="AG127" s="241">
        <f t="shared" si="1509"/>
        <v>198.12914721600001</v>
      </c>
      <c r="AH127" s="241">
        <f t="shared" si="1509"/>
        <v>80966.238045000006</v>
      </c>
      <c r="AI127" s="241">
        <f t="shared" si="1509"/>
        <v>80966.238045000006</v>
      </c>
      <c r="AJ127" s="241">
        <f t="shared" si="1509"/>
        <v>4838.9234031599999</v>
      </c>
      <c r="AK127" s="241">
        <f t="shared" si="1509"/>
        <v>247.66143402</v>
      </c>
      <c r="AL127" s="241">
        <f t="shared" si="1509"/>
        <v>742.98430206</v>
      </c>
      <c r="AM127" s="241">
        <f t="shared" si="1509"/>
        <v>8382.3869976000005</v>
      </c>
      <c r="AN127" s="241">
        <f t="shared" si="1509"/>
        <v>571.52638620000005</v>
      </c>
      <c r="AO127" s="241">
        <f t="shared" si="1509"/>
        <v>390543.03057</v>
      </c>
      <c r="AP127" s="241">
        <f t="shared" si="1509"/>
        <v>8382.3869976000005</v>
      </c>
      <c r="AQ127" s="241">
        <f t="shared" si="1509"/>
        <v>514.37374757999999</v>
      </c>
      <c r="AR127" s="241">
        <f t="shared" si="1509"/>
        <v>8382.3869976000005</v>
      </c>
      <c r="AS127" s="241">
        <f t="shared" si="1509"/>
        <v>742.98430206</v>
      </c>
      <c r="AT127" s="241">
        <f t="shared" si="1509"/>
        <v>198.12914721600001</v>
      </c>
      <c r="AU127" s="241">
        <f t="shared" si="1509"/>
        <v>647.72990435999998</v>
      </c>
      <c r="AV127" s="241">
        <f t="shared" si="1509"/>
        <v>198.12914721600001</v>
      </c>
      <c r="AW127" s="241">
        <f t="shared" si="1509"/>
        <v>329.58021604200002</v>
      </c>
      <c r="AX127" s="241">
        <f t="shared" si="1509"/>
        <v>4838.9234031599999</v>
      </c>
      <c r="AY127" s="241">
        <f t="shared" si="1509"/>
        <v>8382.3869976000005</v>
      </c>
      <c r="AZ127" s="241">
        <f t="shared" si="1509"/>
        <v>356251.44739799999</v>
      </c>
      <c r="BA127" s="241">
        <f t="shared" si="1509"/>
        <v>457.22110896000009</v>
      </c>
      <c r="BB127" s="241">
        <f t="shared" si="1509"/>
        <v>247.66143402</v>
      </c>
      <c r="BC127" s="241">
        <f t="shared" si="1509"/>
        <v>356251.44739799999</v>
      </c>
      <c r="BD127" s="241">
        <f t="shared" si="1509"/>
        <v>409593.91011</v>
      </c>
      <c r="BE127" s="241">
        <f t="shared" si="1509"/>
        <v>95254.397700000001</v>
      </c>
      <c r="BF127" s="241">
        <f t="shared" si="1509"/>
        <v>7429.8430206000012</v>
      </c>
      <c r="BG127" s="241">
        <f t="shared" si="1509"/>
        <v>7429.8430206000012</v>
      </c>
      <c r="BH127" s="241">
        <f t="shared" si="1509"/>
        <v>4838.9234031599999</v>
      </c>
      <c r="BI127" s="241">
        <f t="shared" si="1509"/>
        <v>457.22110896000009</v>
      </c>
      <c r="BJ127" s="241">
        <f t="shared" si="1509"/>
        <v>409593.91011</v>
      </c>
      <c r="BK127" s="241">
        <f t="shared" si="1509"/>
        <v>7429.8430206000012</v>
      </c>
      <c r="BL127" s="241">
        <f t="shared" si="1509"/>
        <v>419.11934988000007</v>
      </c>
      <c r="BM127" s="241">
        <f t="shared" si="1509"/>
        <v>198.12914721600001</v>
      </c>
      <c r="BN127" s="241">
        <f t="shared" ref="BN127:DY127" si="1510">VLOOKUP(BN73,$A$40:$C$63,3,FALSE)</f>
        <v>571.52638620000005</v>
      </c>
      <c r="BO127" s="241">
        <f t="shared" si="1510"/>
        <v>247.66143402</v>
      </c>
      <c r="BP127" s="241">
        <f t="shared" si="1510"/>
        <v>390543.03057</v>
      </c>
      <c r="BQ127" s="241">
        <f t="shared" si="1510"/>
        <v>514.37374757999999</v>
      </c>
      <c r="BR127" s="241">
        <f t="shared" si="1510"/>
        <v>647.72990435999998</v>
      </c>
      <c r="BS127" s="241">
        <f t="shared" si="1510"/>
        <v>647.72990435999998</v>
      </c>
      <c r="BT127" s="241">
        <f t="shared" si="1510"/>
        <v>6820.2148753200008</v>
      </c>
      <c r="BU127" s="241">
        <f t="shared" si="1510"/>
        <v>409593.91011</v>
      </c>
      <c r="BV127" s="241">
        <f t="shared" si="1510"/>
        <v>329.58021604200002</v>
      </c>
      <c r="BW127" s="241">
        <f t="shared" si="1510"/>
        <v>1028747.49516</v>
      </c>
      <c r="BX127" s="241">
        <f t="shared" si="1510"/>
        <v>571.52638620000005</v>
      </c>
      <c r="BY127" s="241">
        <f t="shared" si="1510"/>
        <v>247.66143402</v>
      </c>
      <c r="BZ127" s="241">
        <f t="shared" si="1510"/>
        <v>8382.3869976000005</v>
      </c>
      <c r="CA127" s="241">
        <f t="shared" si="1510"/>
        <v>742.98430206</v>
      </c>
      <c r="CB127" s="241">
        <f t="shared" si="1510"/>
        <v>198.12914721600001</v>
      </c>
      <c r="CC127" s="241">
        <f t="shared" si="1510"/>
        <v>8382.3869976000005</v>
      </c>
      <c r="CD127" s="241">
        <f t="shared" si="1510"/>
        <v>80966.238045000006</v>
      </c>
      <c r="CE127" s="241">
        <f t="shared" si="1510"/>
        <v>1028747.49516</v>
      </c>
      <c r="CF127" s="241">
        <f t="shared" si="1510"/>
        <v>247.66143402</v>
      </c>
      <c r="CG127" s="241">
        <f t="shared" si="1510"/>
        <v>4838.9234031599999</v>
      </c>
      <c r="CH127" s="241">
        <f t="shared" si="1510"/>
        <v>15012.093077520001</v>
      </c>
      <c r="CI127" s="241">
        <f t="shared" si="1510"/>
        <v>457.22110896000009</v>
      </c>
      <c r="CJ127" s="241">
        <f t="shared" si="1510"/>
        <v>329.58021604200002</v>
      </c>
      <c r="CK127" s="241">
        <f t="shared" si="1510"/>
        <v>742.98430206</v>
      </c>
      <c r="CL127" s="241">
        <f t="shared" si="1510"/>
        <v>8382.3869976000005</v>
      </c>
      <c r="CM127" s="241">
        <f t="shared" si="1510"/>
        <v>7429.8430206000012</v>
      </c>
      <c r="CN127" s="241">
        <f t="shared" si="1510"/>
        <v>647.72990435999998</v>
      </c>
      <c r="CO127" s="241">
        <f t="shared" si="1510"/>
        <v>1085.90013378</v>
      </c>
      <c r="CP127" s="241">
        <f t="shared" si="1510"/>
        <v>7429.8430206000012</v>
      </c>
      <c r="CQ127" s="241">
        <f t="shared" si="1510"/>
        <v>1085.90013378</v>
      </c>
      <c r="CR127" s="241">
        <f t="shared" si="1510"/>
        <v>4838.9234031599999</v>
      </c>
      <c r="CS127" s="241">
        <f t="shared" si="1510"/>
        <v>198.12914721600001</v>
      </c>
      <c r="CT127" s="241">
        <f t="shared" si="1510"/>
        <v>329.58021604200002</v>
      </c>
      <c r="CU127" s="241">
        <f t="shared" si="1510"/>
        <v>419.11934988000007</v>
      </c>
      <c r="CV127" s="241">
        <f t="shared" si="1510"/>
        <v>7429.8430206000012</v>
      </c>
      <c r="CW127" s="241">
        <f t="shared" si="1510"/>
        <v>3810.1759080000002</v>
      </c>
      <c r="CX127" s="241">
        <f t="shared" si="1510"/>
        <v>247661.43402000002</v>
      </c>
      <c r="CY127" s="241">
        <f t="shared" si="1510"/>
        <v>6820.2148753200008</v>
      </c>
      <c r="CZ127" s="241">
        <f t="shared" si="1510"/>
        <v>409593.91011</v>
      </c>
      <c r="DA127" s="241">
        <f t="shared" si="1510"/>
        <v>333390.39195000002</v>
      </c>
      <c r="DB127" s="241">
        <f t="shared" si="1510"/>
        <v>1028747.49516</v>
      </c>
      <c r="DC127" s="241">
        <f t="shared" si="1510"/>
        <v>333390.39195000002</v>
      </c>
      <c r="DD127" s="241">
        <f t="shared" si="1510"/>
        <v>6820.2148753200008</v>
      </c>
      <c r="DE127" s="241">
        <f t="shared" si="1510"/>
        <v>80966.238045000006</v>
      </c>
      <c r="DF127" s="241">
        <f t="shared" si="1510"/>
        <v>419.11934988000007</v>
      </c>
      <c r="DG127" s="241">
        <f t="shared" si="1510"/>
        <v>15012.093077520001</v>
      </c>
      <c r="DH127" s="241">
        <f t="shared" si="1510"/>
        <v>7429.8430206000012</v>
      </c>
      <c r="DI127" s="241">
        <f t="shared" si="1510"/>
        <v>514.37374757999999</v>
      </c>
      <c r="DJ127" s="241">
        <f t="shared" si="1510"/>
        <v>247.66143402</v>
      </c>
      <c r="DK127" s="241">
        <f t="shared" si="1510"/>
        <v>1028747.49516</v>
      </c>
      <c r="DL127" s="241">
        <f t="shared" si="1510"/>
        <v>409593.91011</v>
      </c>
      <c r="DM127" s="241">
        <f t="shared" si="1510"/>
        <v>1085.90013378</v>
      </c>
      <c r="DN127" s="241">
        <f t="shared" si="1510"/>
        <v>247.66143402</v>
      </c>
      <c r="DO127" s="241">
        <f t="shared" si="1510"/>
        <v>356251.44739799999</v>
      </c>
      <c r="DP127" s="241">
        <f t="shared" si="1510"/>
        <v>7429.8430206000012</v>
      </c>
      <c r="DQ127" s="241">
        <f t="shared" si="1510"/>
        <v>647.72990435999998</v>
      </c>
      <c r="DR127" s="241">
        <f t="shared" si="1510"/>
        <v>514.37374757999999</v>
      </c>
      <c r="DS127" s="241">
        <f t="shared" si="1510"/>
        <v>4838.9234031599999</v>
      </c>
      <c r="DT127" s="241">
        <f t="shared" si="1510"/>
        <v>742.98430206</v>
      </c>
      <c r="DU127" s="241">
        <f t="shared" si="1510"/>
        <v>457.22110896000009</v>
      </c>
      <c r="DV127" s="241">
        <f t="shared" si="1510"/>
        <v>514.37374757999999</v>
      </c>
      <c r="DW127" s="241">
        <f t="shared" si="1510"/>
        <v>329.58021604200002</v>
      </c>
      <c r="DX127" s="241">
        <f t="shared" si="1510"/>
        <v>4838.9234031599999</v>
      </c>
      <c r="DY127" s="241">
        <f t="shared" si="1510"/>
        <v>6820.2148753200008</v>
      </c>
      <c r="DZ127" s="241">
        <f t="shared" ref="DZ127:GK127" si="1511">VLOOKUP(DZ73,$A$40:$C$63,3,FALSE)</f>
        <v>80966.238045000006</v>
      </c>
      <c r="EA127" s="241">
        <f t="shared" si="1511"/>
        <v>742.98430206</v>
      </c>
      <c r="EB127" s="241">
        <f t="shared" si="1511"/>
        <v>247661.43402000002</v>
      </c>
      <c r="EC127" s="241">
        <f t="shared" si="1511"/>
        <v>95254.397700000001</v>
      </c>
      <c r="ED127" s="241">
        <f t="shared" si="1511"/>
        <v>4838.9234031599999</v>
      </c>
      <c r="EE127" s="241">
        <f t="shared" si="1511"/>
        <v>6820.2148753200008</v>
      </c>
      <c r="EF127" s="241">
        <f t="shared" si="1511"/>
        <v>457.22110896000009</v>
      </c>
      <c r="EG127" s="241">
        <f t="shared" si="1511"/>
        <v>80966.238045000006</v>
      </c>
      <c r="EH127" s="241">
        <f t="shared" si="1511"/>
        <v>247.66143402</v>
      </c>
      <c r="EI127" s="241">
        <f t="shared" si="1511"/>
        <v>742.98430206</v>
      </c>
      <c r="EJ127" s="241">
        <f t="shared" si="1511"/>
        <v>390543.03057</v>
      </c>
      <c r="EK127" s="241">
        <f t="shared" si="1511"/>
        <v>419.11934988000007</v>
      </c>
      <c r="EL127" s="241">
        <f t="shared" si="1511"/>
        <v>514.37374757999999</v>
      </c>
      <c r="EM127" s="241">
        <f t="shared" si="1511"/>
        <v>514.37374757999999</v>
      </c>
      <c r="EN127" s="241">
        <f t="shared" si="1511"/>
        <v>95254.397700000001</v>
      </c>
      <c r="EO127" s="241">
        <f t="shared" si="1511"/>
        <v>95254.397700000001</v>
      </c>
      <c r="EP127" s="241">
        <f t="shared" si="1511"/>
        <v>571.52638620000005</v>
      </c>
      <c r="EQ127" s="241">
        <f t="shared" si="1511"/>
        <v>514.37374757999999</v>
      </c>
      <c r="ER127" s="241">
        <f t="shared" si="1511"/>
        <v>7429.8430206000012</v>
      </c>
      <c r="ES127" s="241">
        <f t="shared" si="1511"/>
        <v>4838.9234031599999</v>
      </c>
      <c r="ET127" s="241">
        <f t="shared" si="1511"/>
        <v>95254.397700000001</v>
      </c>
      <c r="EU127" s="241">
        <f t="shared" si="1511"/>
        <v>647.72990435999998</v>
      </c>
      <c r="EV127" s="241">
        <f t="shared" si="1511"/>
        <v>457.22110896000009</v>
      </c>
      <c r="EW127" s="241">
        <f t="shared" si="1511"/>
        <v>329.58021604200002</v>
      </c>
      <c r="EX127" s="241">
        <f t="shared" si="1511"/>
        <v>457.22110896000009</v>
      </c>
      <c r="EY127" s="241">
        <f t="shared" si="1511"/>
        <v>356251.44739799999</v>
      </c>
      <c r="EZ127" s="241">
        <f t="shared" si="1511"/>
        <v>80966.238045000006</v>
      </c>
      <c r="FA127" s="241">
        <f t="shared" si="1511"/>
        <v>95254.397700000001</v>
      </c>
      <c r="FB127" s="241">
        <f t="shared" si="1511"/>
        <v>1028747.49516</v>
      </c>
      <c r="FC127" s="241">
        <f t="shared" si="1511"/>
        <v>329.58021604200002</v>
      </c>
      <c r="FD127" s="241">
        <f t="shared" si="1511"/>
        <v>514.37374757999999</v>
      </c>
      <c r="FE127" s="241">
        <f t="shared" si="1511"/>
        <v>356251.44739799999</v>
      </c>
      <c r="FF127" s="241">
        <f t="shared" si="1511"/>
        <v>329.58021604200002</v>
      </c>
      <c r="FG127" s="241">
        <f t="shared" si="1511"/>
        <v>457.22110896000009</v>
      </c>
      <c r="FH127" s="241">
        <f t="shared" si="1511"/>
        <v>571.52638620000005</v>
      </c>
      <c r="FI127" s="241">
        <f t="shared" si="1511"/>
        <v>95254.397700000001</v>
      </c>
      <c r="FJ127" s="241">
        <f t="shared" si="1511"/>
        <v>409593.91011</v>
      </c>
      <c r="FK127" s="241">
        <f t="shared" si="1511"/>
        <v>8382.3869976000005</v>
      </c>
      <c r="FL127" s="241">
        <f t="shared" si="1511"/>
        <v>7429.8430206000012</v>
      </c>
      <c r="FM127" s="241">
        <f t="shared" si="1511"/>
        <v>647.72990435999998</v>
      </c>
      <c r="FN127" s="241">
        <f t="shared" si="1511"/>
        <v>6820.2148753200008</v>
      </c>
      <c r="FO127" s="241">
        <f t="shared" si="1511"/>
        <v>1028747.49516</v>
      </c>
      <c r="FP127" s="241">
        <f t="shared" si="1511"/>
        <v>356251.44739799999</v>
      </c>
      <c r="FQ127" s="241">
        <f t="shared" si="1511"/>
        <v>571.52638620000005</v>
      </c>
      <c r="FR127" s="241">
        <f t="shared" si="1511"/>
        <v>95254.397700000001</v>
      </c>
      <c r="FS127" s="241">
        <f t="shared" si="1511"/>
        <v>95254.397700000001</v>
      </c>
      <c r="FT127" s="241">
        <f t="shared" si="1511"/>
        <v>571.52638620000005</v>
      </c>
      <c r="FU127" s="241">
        <f t="shared" si="1511"/>
        <v>6820.2148753200008</v>
      </c>
      <c r="FV127" s="241">
        <f t="shared" si="1511"/>
        <v>742.98430206</v>
      </c>
      <c r="FW127" s="241">
        <f t="shared" si="1511"/>
        <v>8382.3869976000005</v>
      </c>
      <c r="FX127" s="241">
        <f t="shared" si="1511"/>
        <v>409593.91011</v>
      </c>
      <c r="FY127" s="241">
        <f t="shared" si="1511"/>
        <v>247.66143402</v>
      </c>
      <c r="FZ127" s="241">
        <f t="shared" si="1511"/>
        <v>647.72990435999998</v>
      </c>
      <c r="GA127" s="241">
        <f t="shared" si="1511"/>
        <v>198.12914721600001</v>
      </c>
      <c r="GB127" s="241">
        <f t="shared" si="1511"/>
        <v>7429.8430206000012</v>
      </c>
      <c r="GC127" s="241">
        <f t="shared" si="1511"/>
        <v>457.22110896000009</v>
      </c>
      <c r="GD127" s="241">
        <f t="shared" si="1511"/>
        <v>7429.8430206000012</v>
      </c>
      <c r="GE127" s="241">
        <f t="shared" si="1511"/>
        <v>419.11934988000007</v>
      </c>
      <c r="GF127" s="241">
        <f t="shared" si="1511"/>
        <v>6820.2148753200008</v>
      </c>
      <c r="GG127" s="241">
        <f t="shared" si="1511"/>
        <v>356251.44739799999</v>
      </c>
      <c r="GH127" s="241">
        <f t="shared" si="1511"/>
        <v>247661.43402000002</v>
      </c>
      <c r="GI127" s="241">
        <f t="shared" si="1511"/>
        <v>333390.39195000002</v>
      </c>
      <c r="GJ127" s="241">
        <f t="shared" si="1511"/>
        <v>15012.093077520001</v>
      </c>
      <c r="GK127" s="241">
        <f t="shared" si="1511"/>
        <v>390543.03057</v>
      </c>
      <c r="GL127" s="241">
        <f t="shared" ref="GL127:IW127" si="1512">VLOOKUP(GL73,$A$40:$C$63,3,FALSE)</f>
        <v>7429.8430206000012</v>
      </c>
      <c r="GM127" s="241">
        <f t="shared" si="1512"/>
        <v>1028747.49516</v>
      </c>
      <c r="GN127" s="241">
        <f t="shared" si="1512"/>
        <v>8382.3869976000005</v>
      </c>
      <c r="GO127" s="241">
        <f t="shared" si="1512"/>
        <v>80966.238045000006</v>
      </c>
      <c r="GP127" s="241">
        <f t="shared" si="1512"/>
        <v>1085.90013378</v>
      </c>
      <c r="GQ127" s="241">
        <f t="shared" si="1512"/>
        <v>571.52638620000005</v>
      </c>
      <c r="GR127" s="241">
        <f t="shared" si="1512"/>
        <v>742.98430206</v>
      </c>
      <c r="GS127" s="241">
        <f t="shared" si="1512"/>
        <v>7429.8430206000012</v>
      </c>
      <c r="GT127" s="241">
        <f t="shared" si="1512"/>
        <v>333390.39195000002</v>
      </c>
      <c r="GU127" s="241">
        <f t="shared" si="1512"/>
        <v>647.72990435999998</v>
      </c>
      <c r="GV127" s="241">
        <f t="shared" si="1512"/>
        <v>1028747.49516</v>
      </c>
      <c r="GW127" s="241">
        <f t="shared" si="1512"/>
        <v>333390.39195000002</v>
      </c>
      <c r="GX127" s="241">
        <f t="shared" si="1512"/>
        <v>390543.03057</v>
      </c>
      <c r="GY127" s="241">
        <f t="shared" si="1512"/>
        <v>3810.1759080000002</v>
      </c>
      <c r="GZ127" s="241">
        <f t="shared" si="1512"/>
        <v>419.11934988000007</v>
      </c>
      <c r="HA127" s="241">
        <f t="shared" si="1512"/>
        <v>514.37374757999999</v>
      </c>
      <c r="HB127" s="241">
        <f t="shared" si="1512"/>
        <v>333390.39195000002</v>
      </c>
      <c r="HC127" s="241">
        <f t="shared" si="1512"/>
        <v>1085.90013378</v>
      </c>
      <c r="HD127" s="241">
        <f t="shared" si="1512"/>
        <v>742.98430206</v>
      </c>
      <c r="HE127" s="241">
        <f t="shared" si="1512"/>
        <v>247661.43402000002</v>
      </c>
      <c r="HF127" s="241">
        <f t="shared" si="1512"/>
        <v>80966.238045000006</v>
      </c>
      <c r="HG127" s="241">
        <f t="shared" si="1512"/>
        <v>198.12914721600001</v>
      </c>
      <c r="HH127" s="241">
        <f t="shared" si="1512"/>
        <v>8382.3869976000005</v>
      </c>
      <c r="HI127" s="241">
        <f t="shared" si="1512"/>
        <v>1028747.49516</v>
      </c>
      <c r="HJ127" s="241">
        <f t="shared" si="1512"/>
        <v>80966.238045000006</v>
      </c>
      <c r="HK127" s="241">
        <f t="shared" si="1512"/>
        <v>514.37374757999999</v>
      </c>
      <c r="HL127" s="241">
        <f t="shared" si="1512"/>
        <v>419.11934988000007</v>
      </c>
      <c r="HM127" s="241">
        <f t="shared" si="1512"/>
        <v>329.58021604200002</v>
      </c>
      <c r="HN127" s="241">
        <f t="shared" si="1512"/>
        <v>198.12914721600001</v>
      </c>
      <c r="HO127" s="241">
        <f t="shared" si="1512"/>
        <v>1028747.49516</v>
      </c>
      <c r="HP127" s="241">
        <f t="shared" si="1512"/>
        <v>390543.03057</v>
      </c>
      <c r="HQ127" s="241">
        <f t="shared" si="1512"/>
        <v>3810.1759080000002</v>
      </c>
      <c r="HR127" s="241">
        <f t="shared" si="1512"/>
        <v>15012.093077520001</v>
      </c>
      <c r="HS127" s="241">
        <f t="shared" si="1512"/>
        <v>457.22110896000009</v>
      </c>
      <c r="HT127" s="241">
        <f t="shared" si="1512"/>
        <v>333390.39195000002</v>
      </c>
      <c r="HU127" s="241">
        <f t="shared" si="1512"/>
        <v>247.66143402</v>
      </c>
      <c r="HV127" s="241">
        <f t="shared" si="1512"/>
        <v>419.11934988000007</v>
      </c>
      <c r="HW127" s="241">
        <f t="shared" si="1512"/>
        <v>198.12914721600001</v>
      </c>
      <c r="HX127" s="241">
        <f t="shared" si="1512"/>
        <v>4838.9234031599999</v>
      </c>
      <c r="HY127" s="241">
        <f t="shared" si="1512"/>
        <v>7429.8430206000012</v>
      </c>
      <c r="HZ127" s="241">
        <f t="shared" si="1512"/>
        <v>198.12914721600001</v>
      </c>
      <c r="IA127" s="241">
        <f t="shared" si="1512"/>
        <v>571.52638620000005</v>
      </c>
      <c r="IB127" s="241">
        <f t="shared" si="1512"/>
        <v>419.11934988000007</v>
      </c>
      <c r="IC127" s="241">
        <f t="shared" si="1512"/>
        <v>8382.3869976000005</v>
      </c>
      <c r="ID127" s="241">
        <f t="shared" si="1512"/>
        <v>6820.2148753200008</v>
      </c>
      <c r="IE127" s="241">
        <f t="shared" si="1512"/>
        <v>1028747.49516</v>
      </c>
      <c r="IF127" s="241">
        <f t="shared" si="1512"/>
        <v>6820.2148753200008</v>
      </c>
      <c r="IG127" s="241">
        <f t="shared" si="1512"/>
        <v>3810.1759080000002</v>
      </c>
      <c r="IH127" s="241">
        <f t="shared" si="1512"/>
        <v>514.37374757999999</v>
      </c>
      <c r="II127" s="241">
        <f t="shared" si="1512"/>
        <v>247.66143402</v>
      </c>
      <c r="IJ127" s="241">
        <f t="shared" si="1512"/>
        <v>8382.3869976000005</v>
      </c>
      <c r="IK127" s="241">
        <f t="shared" si="1512"/>
        <v>247.66143402</v>
      </c>
      <c r="IL127" s="241">
        <f t="shared" si="1512"/>
        <v>409593.91011</v>
      </c>
      <c r="IM127" s="241">
        <f t="shared" si="1512"/>
        <v>4838.9234031599999</v>
      </c>
      <c r="IN127" s="241">
        <f t="shared" si="1512"/>
        <v>419.11934988000007</v>
      </c>
      <c r="IO127" s="241">
        <f t="shared" si="1512"/>
        <v>1085.90013378</v>
      </c>
      <c r="IP127" s="241">
        <f t="shared" si="1512"/>
        <v>742.98430206</v>
      </c>
      <c r="IQ127" s="241">
        <f t="shared" si="1512"/>
        <v>198.12914721600001</v>
      </c>
      <c r="IR127" s="241">
        <f t="shared" si="1512"/>
        <v>4838.9234031599999</v>
      </c>
      <c r="IS127" s="241">
        <f t="shared" si="1512"/>
        <v>571.52638620000005</v>
      </c>
      <c r="IT127" s="241">
        <f t="shared" si="1512"/>
        <v>247.66143402</v>
      </c>
      <c r="IU127" s="241">
        <f t="shared" si="1512"/>
        <v>3810.1759080000002</v>
      </c>
      <c r="IV127" s="241">
        <f t="shared" si="1512"/>
        <v>95254.397700000001</v>
      </c>
      <c r="IW127" s="241">
        <f t="shared" si="1512"/>
        <v>329.58021604200002</v>
      </c>
      <c r="IX127" s="241">
        <f t="shared" ref="IX127:LI127" si="1513">VLOOKUP(IX73,$A$40:$C$63,3,FALSE)</f>
        <v>4838.9234031599999</v>
      </c>
      <c r="IY127" s="241">
        <f t="shared" si="1513"/>
        <v>356251.44739799999</v>
      </c>
      <c r="IZ127" s="241">
        <f t="shared" si="1513"/>
        <v>647.72990435999998</v>
      </c>
      <c r="JA127" s="241">
        <f t="shared" si="1513"/>
        <v>457.22110896000009</v>
      </c>
      <c r="JB127" s="241">
        <f t="shared" si="1513"/>
        <v>3810.1759080000002</v>
      </c>
      <c r="JC127" s="241">
        <f t="shared" si="1513"/>
        <v>356251.44739799999</v>
      </c>
      <c r="JD127" s="241">
        <f t="shared" si="1513"/>
        <v>457.22110896000009</v>
      </c>
      <c r="JE127" s="241">
        <f t="shared" si="1513"/>
        <v>409593.91011</v>
      </c>
      <c r="JF127" s="241">
        <f t="shared" si="1513"/>
        <v>4838.9234031599999</v>
      </c>
      <c r="JG127" s="241">
        <f t="shared" si="1513"/>
        <v>7429.8430206000012</v>
      </c>
      <c r="JH127" s="241">
        <f t="shared" si="1513"/>
        <v>247.66143402</v>
      </c>
      <c r="JI127" s="241">
        <f t="shared" si="1513"/>
        <v>8382.3869976000005</v>
      </c>
      <c r="JJ127" s="241">
        <f t="shared" si="1513"/>
        <v>457.22110896000009</v>
      </c>
      <c r="JK127" s="241">
        <f t="shared" si="1513"/>
        <v>329.58021604200002</v>
      </c>
      <c r="JL127" s="241">
        <f t="shared" si="1513"/>
        <v>80966.238045000006</v>
      </c>
      <c r="JM127" s="241">
        <f t="shared" si="1513"/>
        <v>3810.1759080000002</v>
      </c>
      <c r="JN127" s="241">
        <f t="shared" si="1513"/>
        <v>198.12914721600001</v>
      </c>
      <c r="JO127" s="241">
        <f t="shared" si="1513"/>
        <v>333390.39195000002</v>
      </c>
      <c r="JP127" s="241">
        <f t="shared" si="1513"/>
        <v>329.58021604200002</v>
      </c>
      <c r="JQ127" s="241">
        <f t="shared" si="1513"/>
        <v>1028747.49516</v>
      </c>
      <c r="JR127" s="241">
        <f t="shared" si="1513"/>
        <v>409593.91011</v>
      </c>
      <c r="JS127" s="241">
        <f t="shared" si="1513"/>
        <v>80966.238045000006</v>
      </c>
      <c r="JT127" s="241">
        <f t="shared" si="1513"/>
        <v>419.11934988000007</v>
      </c>
      <c r="JU127" s="241">
        <f t="shared" si="1513"/>
        <v>329.58021604200002</v>
      </c>
      <c r="JV127" s="241">
        <f t="shared" si="1513"/>
        <v>419.11934988000007</v>
      </c>
      <c r="JW127" s="241">
        <f t="shared" si="1513"/>
        <v>7429.8430206000012</v>
      </c>
      <c r="JX127" s="241">
        <f t="shared" si="1513"/>
        <v>80966.238045000006</v>
      </c>
      <c r="JY127" s="241">
        <f t="shared" si="1513"/>
        <v>419.11934988000007</v>
      </c>
      <c r="JZ127" s="241">
        <f t="shared" si="1513"/>
        <v>356251.44739799999</v>
      </c>
      <c r="KA127" s="241">
        <f t="shared" si="1513"/>
        <v>419.11934988000007</v>
      </c>
      <c r="KB127" s="241">
        <f t="shared" si="1513"/>
        <v>3810.1759080000002</v>
      </c>
      <c r="KC127" s="241">
        <f t="shared" si="1513"/>
        <v>409593.91011</v>
      </c>
      <c r="KD127" s="241">
        <f t="shared" si="1513"/>
        <v>15012.093077520001</v>
      </c>
      <c r="KE127" s="241">
        <f t="shared" si="1513"/>
        <v>15012.093077520001</v>
      </c>
      <c r="KF127" s="241">
        <f t="shared" si="1513"/>
        <v>4838.9234031599999</v>
      </c>
      <c r="KG127" s="241">
        <f t="shared" si="1513"/>
        <v>7429.8430206000012</v>
      </c>
      <c r="KH127" s="241">
        <f t="shared" si="1513"/>
        <v>6820.2148753200008</v>
      </c>
      <c r="KI127" s="241">
        <f t="shared" si="1513"/>
        <v>457.22110896000009</v>
      </c>
      <c r="KJ127" s="241">
        <f t="shared" si="1513"/>
        <v>95254.397700000001</v>
      </c>
      <c r="KK127" s="241">
        <f t="shared" si="1513"/>
        <v>80966.238045000006</v>
      </c>
      <c r="KL127" s="241">
        <f t="shared" si="1513"/>
        <v>95254.397700000001</v>
      </c>
      <c r="KM127" s="241">
        <f t="shared" si="1513"/>
        <v>80966.238045000006</v>
      </c>
      <c r="KN127" s="241">
        <f t="shared" si="1513"/>
        <v>1028747.49516</v>
      </c>
      <c r="KO127" s="241">
        <f t="shared" si="1513"/>
        <v>647.72990435999998</v>
      </c>
      <c r="KP127" s="241">
        <f t="shared" si="1513"/>
        <v>198.12914721600001</v>
      </c>
      <c r="KQ127" s="241">
        <f t="shared" si="1513"/>
        <v>356251.44739799999</v>
      </c>
      <c r="KR127" s="241">
        <f t="shared" si="1513"/>
        <v>356251.44739799999</v>
      </c>
      <c r="KS127" s="241">
        <f t="shared" si="1513"/>
        <v>198.12914721600001</v>
      </c>
      <c r="KT127" s="241">
        <f t="shared" si="1513"/>
        <v>457.22110896000009</v>
      </c>
      <c r="KU127" s="241">
        <f t="shared" si="1513"/>
        <v>3810.1759080000002</v>
      </c>
      <c r="KV127" s="241">
        <f t="shared" si="1513"/>
        <v>356251.44739799999</v>
      </c>
      <c r="KW127" s="241">
        <f t="shared" si="1513"/>
        <v>198.12914721600001</v>
      </c>
      <c r="KX127" s="241">
        <f t="shared" si="1513"/>
        <v>247661.43402000002</v>
      </c>
      <c r="KY127" s="241">
        <f t="shared" si="1513"/>
        <v>15012.093077520001</v>
      </c>
      <c r="KZ127" s="241">
        <f t="shared" si="1513"/>
        <v>3810.1759080000002</v>
      </c>
      <c r="LA127" s="241">
        <f t="shared" si="1513"/>
        <v>3810.1759080000002</v>
      </c>
      <c r="LB127" s="241">
        <f t="shared" si="1513"/>
        <v>457.22110896000009</v>
      </c>
      <c r="LC127" s="241">
        <f t="shared" si="1513"/>
        <v>7429.8430206000012</v>
      </c>
      <c r="LD127" s="241">
        <f t="shared" si="1513"/>
        <v>15012.093077520001</v>
      </c>
      <c r="LE127" s="241">
        <f t="shared" si="1513"/>
        <v>3810.1759080000002</v>
      </c>
      <c r="LF127" s="241">
        <f t="shared" si="1513"/>
        <v>198.12914721600001</v>
      </c>
      <c r="LG127" s="241">
        <f t="shared" si="1513"/>
        <v>198.12914721600001</v>
      </c>
      <c r="LH127" s="241">
        <f t="shared" si="1513"/>
        <v>356251.44739799999</v>
      </c>
      <c r="LI127" s="241">
        <f t="shared" si="1513"/>
        <v>198.12914721600001</v>
      </c>
      <c r="LJ127" s="241">
        <f t="shared" ref="LJ127:NU127" si="1514">VLOOKUP(LJ73,$A$40:$C$63,3,FALSE)</f>
        <v>4838.9234031599999</v>
      </c>
      <c r="LK127" s="241">
        <f t="shared" si="1514"/>
        <v>356251.44739799999</v>
      </c>
      <c r="LL127" s="241">
        <f t="shared" si="1514"/>
        <v>419.11934988000007</v>
      </c>
      <c r="LM127" s="241">
        <f t="shared" si="1514"/>
        <v>247.66143402</v>
      </c>
      <c r="LN127" s="241">
        <f t="shared" si="1514"/>
        <v>8382.3869976000005</v>
      </c>
      <c r="LO127" s="241">
        <f t="shared" si="1514"/>
        <v>514.37374757999999</v>
      </c>
      <c r="LP127" s="241">
        <f t="shared" si="1514"/>
        <v>419.11934988000007</v>
      </c>
      <c r="LQ127" s="241">
        <f t="shared" si="1514"/>
        <v>390543.03057</v>
      </c>
      <c r="LR127" s="241">
        <f t="shared" si="1514"/>
        <v>95254.397700000001</v>
      </c>
      <c r="LS127" s="241">
        <f t="shared" si="1514"/>
        <v>514.37374757999999</v>
      </c>
      <c r="LT127" s="241">
        <f t="shared" si="1514"/>
        <v>198.12914721600001</v>
      </c>
      <c r="LU127" s="241">
        <f t="shared" si="1514"/>
        <v>80966.238045000006</v>
      </c>
      <c r="LV127" s="241">
        <f t="shared" si="1514"/>
        <v>3810.1759080000002</v>
      </c>
      <c r="LW127" s="241">
        <f t="shared" si="1514"/>
        <v>3810.1759080000002</v>
      </c>
      <c r="LX127" s="241">
        <f t="shared" si="1514"/>
        <v>6820.2148753200008</v>
      </c>
      <c r="LY127" s="241">
        <f t="shared" si="1514"/>
        <v>333390.39195000002</v>
      </c>
      <c r="LZ127" s="241">
        <f t="shared" si="1514"/>
        <v>95254.397700000001</v>
      </c>
      <c r="MA127" s="241">
        <f t="shared" si="1514"/>
        <v>356251.44739799999</v>
      </c>
      <c r="MB127" s="241">
        <f t="shared" si="1514"/>
        <v>247661.43402000002</v>
      </c>
      <c r="MC127" s="241">
        <f t="shared" si="1514"/>
        <v>3810.1759080000002</v>
      </c>
      <c r="MD127" s="241">
        <f t="shared" si="1514"/>
        <v>247661.43402000002</v>
      </c>
      <c r="ME127" s="241">
        <f t="shared" si="1514"/>
        <v>419.11934988000007</v>
      </c>
      <c r="MF127" s="241">
        <f t="shared" si="1514"/>
        <v>247.66143402</v>
      </c>
      <c r="MG127" s="241">
        <f t="shared" si="1514"/>
        <v>3810.1759080000002</v>
      </c>
      <c r="MH127" s="241">
        <f t="shared" si="1514"/>
        <v>15012.093077520001</v>
      </c>
      <c r="MI127" s="241">
        <f t="shared" si="1514"/>
        <v>80966.238045000006</v>
      </c>
      <c r="MJ127" s="241">
        <f t="shared" si="1514"/>
        <v>6820.2148753200008</v>
      </c>
      <c r="MK127" s="241">
        <f t="shared" si="1514"/>
        <v>419.11934988000007</v>
      </c>
      <c r="ML127" s="241">
        <f t="shared" si="1514"/>
        <v>247.66143402</v>
      </c>
      <c r="MM127" s="241">
        <f t="shared" si="1514"/>
        <v>333390.39195000002</v>
      </c>
      <c r="MN127" s="241">
        <f t="shared" si="1514"/>
        <v>514.37374757999999</v>
      </c>
      <c r="MO127" s="241">
        <f t="shared" si="1514"/>
        <v>7429.8430206000012</v>
      </c>
      <c r="MP127" s="241">
        <f t="shared" si="1514"/>
        <v>1085.90013378</v>
      </c>
      <c r="MQ127" s="241">
        <f t="shared" si="1514"/>
        <v>3810.1759080000002</v>
      </c>
      <c r="MR127" s="241">
        <f t="shared" si="1514"/>
        <v>333390.39195000002</v>
      </c>
      <c r="MS127" s="241">
        <f t="shared" si="1514"/>
        <v>6820.2148753200008</v>
      </c>
      <c r="MT127" s="241">
        <f t="shared" si="1514"/>
        <v>419.11934988000007</v>
      </c>
      <c r="MU127" s="241">
        <f t="shared" si="1514"/>
        <v>514.37374757999999</v>
      </c>
      <c r="MV127" s="241">
        <f t="shared" si="1514"/>
        <v>742.98430206</v>
      </c>
      <c r="MW127" s="241">
        <f t="shared" si="1514"/>
        <v>514.37374757999999</v>
      </c>
      <c r="MX127" s="241">
        <f t="shared" si="1514"/>
        <v>419.11934988000007</v>
      </c>
      <c r="MY127" s="241">
        <f t="shared" si="1514"/>
        <v>247.66143402</v>
      </c>
      <c r="MZ127" s="241">
        <f t="shared" si="1514"/>
        <v>247.66143402</v>
      </c>
      <c r="NA127" s="241">
        <f t="shared" si="1514"/>
        <v>647.72990435999998</v>
      </c>
      <c r="NB127" s="241">
        <f t="shared" si="1514"/>
        <v>4838.9234031599999</v>
      </c>
      <c r="NC127" s="241">
        <f t="shared" si="1514"/>
        <v>15012.093077520001</v>
      </c>
      <c r="ND127" s="241">
        <f t="shared" si="1514"/>
        <v>80966.238045000006</v>
      </c>
      <c r="NE127" s="241">
        <f t="shared" si="1514"/>
        <v>6820.2148753200008</v>
      </c>
      <c r="NF127" s="241">
        <f t="shared" si="1514"/>
        <v>247.66143402</v>
      </c>
      <c r="NG127" s="241">
        <f t="shared" si="1514"/>
        <v>419.11934988000007</v>
      </c>
      <c r="NH127" s="241">
        <f t="shared" si="1514"/>
        <v>198.12914721600001</v>
      </c>
      <c r="NI127" s="241">
        <f t="shared" si="1514"/>
        <v>329.58021604200002</v>
      </c>
      <c r="NJ127" s="241">
        <f t="shared" si="1514"/>
        <v>356251.44739799999</v>
      </c>
      <c r="NK127" s="241">
        <f t="shared" si="1514"/>
        <v>457.22110896000009</v>
      </c>
      <c r="NL127" s="241">
        <f t="shared" si="1514"/>
        <v>409593.91011</v>
      </c>
      <c r="NM127" s="241">
        <f t="shared" si="1514"/>
        <v>80966.238045000006</v>
      </c>
      <c r="NN127" s="241">
        <f t="shared" si="1514"/>
        <v>6820.2148753200008</v>
      </c>
      <c r="NO127" s="241">
        <f t="shared" si="1514"/>
        <v>571.52638620000005</v>
      </c>
      <c r="NP127" s="241">
        <f t="shared" si="1514"/>
        <v>571.52638620000005</v>
      </c>
      <c r="NQ127" s="241">
        <f t="shared" si="1514"/>
        <v>247.66143402</v>
      </c>
      <c r="NR127" s="241">
        <f t="shared" si="1514"/>
        <v>571.52638620000005</v>
      </c>
      <c r="NS127" s="241">
        <f t="shared" si="1514"/>
        <v>95254.397700000001</v>
      </c>
      <c r="NT127" s="241">
        <f t="shared" si="1514"/>
        <v>647.72990435999998</v>
      </c>
      <c r="NU127" s="241">
        <f t="shared" si="1514"/>
        <v>7429.8430206000012</v>
      </c>
      <c r="NV127" s="241">
        <f t="shared" ref="NV127:QG127" si="1515">VLOOKUP(NV73,$A$40:$C$63,3,FALSE)</f>
        <v>742.98430206</v>
      </c>
      <c r="NW127" s="241">
        <f t="shared" si="1515"/>
        <v>15012.093077520001</v>
      </c>
      <c r="NX127" s="241">
        <f t="shared" si="1515"/>
        <v>198.12914721600001</v>
      </c>
      <c r="NY127" s="241">
        <f t="shared" si="1515"/>
        <v>3810.1759080000002</v>
      </c>
      <c r="NZ127" s="241">
        <f t="shared" si="1515"/>
        <v>8382.3869976000005</v>
      </c>
      <c r="OA127" s="241">
        <f t="shared" si="1515"/>
        <v>3810.1759080000002</v>
      </c>
      <c r="OB127" s="241">
        <f t="shared" si="1515"/>
        <v>514.37374757999999</v>
      </c>
      <c r="OC127" s="241">
        <f t="shared" si="1515"/>
        <v>3810.1759080000002</v>
      </c>
      <c r="OD127" s="241">
        <f t="shared" si="1515"/>
        <v>6820.2148753200008</v>
      </c>
      <c r="OE127" s="241">
        <f t="shared" si="1515"/>
        <v>15012.093077520001</v>
      </c>
      <c r="OF127" s="241">
        <f t="shared" si="1515"/>
        <v>4838.9234031599999</v>
      </c>
      <c r="OG127" s="241">
        <f t="shared" si="1515"/>
        <v>571.52638620000005</v>
      </c>
      <c r="OH127" s="241">
        <f t="shared" si="1515"/>
        <v>333390.39195000002</v>
      </c>
      <c r="OI127" s="241">
        <f t="shared" si="1515"/>
        <v>4838.9234031599999</v>
      </c>
      <c r="OJ127" s="241">
        <f t="shared" si="1515"/>
        <v>1028747.49516</v>
      </c>
      <c r="OK127" s="241">
        <f t="shared" si="1515"/>
        <v>329.58021604200002</v>
      </c>
      <c r="OL127" s="241">
        <f t="shared" si="1515"/>
        <v>198.12914721600001</v>
      </c>
      <c r="OM127" s="241">
        <f t="shared" si="1515"/>
        <v>7429.8430206000012</v>
      </c>
      <c r="ON127" s="241">
        <f t="shared" si="1515"/>
        <v>247.66143402</v>
      </c>
      <c r="OO127" s="241">
        <f t="shared" si="1515"/>
        <v>198.12914721600001</v>
      </c>
      <c r="OP127" s="241">
        <f t="shared" si="1515"/>
        <v>329.58021604200002</v>
      </c>
      <c r="OQ127" s="241">
        <f t="shared" si="1515"/>
        <v>247.66143402</v>
      </c>
      <c r="OR127" s="241">
        <f t="shared" si="1515"/>
        <v>6820.2148753200008</v>
      </c>
      <c r="OS127" s="241">
        <f t="shared" si="1515"/>
        <v>419.11934988000007</v>
      </c>
      <c r="OT127" s="241">
        <f t="shared" si="1515"/>
        <v>333390.39195000002</v>
      </c>
      <c r="OU127" s="241">
        <f t="shared" si="1515"/>
        <v>333390.39195000002</v>
      </c>
      <c r="OV127" s="241">
        <f t="shared" si="1515"/>
        <v>647.72990435999998</v>
      </c>
      <c r="OW127" s="241">
        <f t="shared" si="1515"/>
        <v>390543.03057</v>
      </c>
      <c r="OX127" s="241">
        <f t="shared" si="1515"/>
        <v>95254.397700000001</v>
      </c>
      <c r="OY127" s="241">
        <f t="shared" si="1515"/>
        <v>514.37374757999999</v>
      </c>
      <c r="OZ127" s="241">
        <f t="shared" si="1515"/>
        <v>6820.2148753200008</v>
      </c>
      <c r="PA127" s="241">
        <f t="shared" si="1515"/>
        <v>409593.91011</v>
      </c>
      <c r="PB127" s="241">
        <f t="shared" si="1515"/>
        <v>6820.2148753200008</v>
      </c>
      <c r="PC127" s="241">
        <f t="shared" si="1515"/>
        <v>4838.9234031599999</v>
      </c>
      <c r="PD127" s="241">
        <f t="shared" si="1515"/>
        <v>95254.397700000001</v>
      </c>
      <c r="PE127" s="241">
        <f t="shared" si="1515"/>
        <v>1028747.49516</v>
      </c>
      <c r="PF127" s="241">
        <f t="shared" si="1515"/>
        <v>1085.90013378</v>
      </c>
      <c r="PG127" s="241">
        <f t="shared" si="1515"/>
        <v>6820.2148753200008</v>
      </c>
      <c r="PH127" s="241">
        <f t="shared" si="1515"/>
        <v>80966.238045000006</v>
      </c>
      <c r="PI127" s="241">
        <f t="shared" si="1515"/>
        <v>333390.39195000002</v>
      </c>
      <c r="PJ127" s="241">
        <f t="shared" si="1515"/>
        <v>329.58021604200002</v>
      </c>
      <c r="PK127" s="241">
        <f t="shared" si="1515"/>
        <v>95254.397700000001</v>
      </c>
      <c r="PL127" s="241">
        <f t="shared" si="1515"/>
        <v>1028747.49516</v>
      </c>
      <c r="PM127" s="241">
        <f t="shared" si="1515"/>
        <v>457.22110896000009</v>
      </c>
      <c r="PN127" s="241">
        <f t="shared" si="1515"/>
        <v>247661.43402000002</v>
      </c>
      <c r="PO127" s="241">
        <f t="shared" si="1515"/>
        <v>1085.90013378</v>
      </c>
      <c r="PP127" s="241">
        <f t="shared" si="1515"/>
        <v>1085.90013378</v>
      </c>
      <c r="PQ127" s="241">
        <f t="shared" si="1515"/>
        <v>80966.238045000006</v>
      </c>
      <c r="PR127" s="241">
        <f t="shared" si="1515"/>
        <v>333390.39195000002</v>
      </c>
      <c r="PS127" s="241">
        <f t="shared" si="1515"/>
        <v>15012.093077520001</v>
      </c>
      <c r="PT127" s="241">
        <f t="shared" si="1515"/>
        <v>4838.9234031599999</v>
      </c>
      <c r="PU127" s="241">
        <f t="shared" si="1515"/>
        <v>247.66143402</v>
      </c>
      <c r="PV127" s="241">
        <f t="shared" si="1515"/>
        <v>247661.43402000002</v>
      </c>
      <c r="PW127" s="241">
        <f t="shared" si="1515"/>
        <v>333390.39195000002</v>
      </c>
      <c r="PX127" s="241">
        <f t="shared" si="1515"/>
        <v>647.72990435999998</v>
      </c>
      <c r="PY127" s="241">
        <f t="shared" si="1515"/>
        <v>247.66143402</v>
      </c>
      <c r="PZ127" s="241">
        <f t="shared" si="1515"/>
        <v>80966.238045000006</v>
      </c>
      <c r="QA127" s="241">
        <f t="shared" si="1515"/>
        <v>419.11934988000007</v>
      </c>
      <c r="QB127" s="241">
        <f t="shared" si="1515"/>
        <v>198.12914721600001</v>
      </c>
      <c r="QC127" s="241">
        <f t="shared" si="1515"/>
        <v>4838.9234031599999</v>
      </c>
      <c r="QD127" s="241">
        <f t="shared" si="1515"/>
        <v>333390.39195000002</v>
      </c>
      <c r="QE127" s="241">
        <f t="shared" si="1515"/>
        <v>4838.9234031599999</v>
      </c>
      <c r="QF127" s="241">
        <f t="shared" si="1515"/>
        <v>409593.91011</v>
      </c>
      <c r="QG127" s="241">
        <f t="shared" si="1515"/>
        <v>80966.238045000006</v>
      </c>
      <c r="QH127" s="241">
        <f t="shared" ref="QH127:SS127" si="1516">VLOOKUP(QH73,$A$40:$C$63,3,FALSE)</f>
        <v>1085.90013378</v>
      </c>
      <c r="QI127" s="241">
        <f t="shared" si="1516"/>
        <v>409593.91011</v>
      </c>
      <c r="QJ127" s="241">
        <f t="shared" si="1516"/>
        <v>329.58021604200002</v>
      </c>
      <c r="QK127" s="241">
        <f t="shared" si="1516"/>
        <v>198.12914721600001</v>
      </c>
      <c r="QL127" s="241">
        <f t="shared" si="1516"/>
        <v>356251.44739799999</v>
      </c>
      <c r="QM127" s="241">
        <f t="shared" si="1516"/>
        <v>198.12914721600001</v>
      </c>
      <c r="QN127" s="241">
        <f t="shared" si="1516"/>
        <v>390543.03057</v>
      </c>
      <c r="QO127" s="241">
        <f t="shared" si="1516"/>
        <v>457.22110896000009</v>
      </c>
      <c r="QP127" s="241">
        <f t="shared" si="1516"/>
        <v>571.52638620000005</v>
      </c>
      <c r="QQ127" s="241">
        <f t="shared" si="1516"/>
        <v>419.11934988000007</v>
      </c>
      <c r="QR127" s="241">
        <f t="shared" si="1516"/>
        <v>419.11934988000007</v>
      </c>
      <c r="QS127" s="241">
        <f t="shared" si="1516"/>
        <v>247.66143402</v>
      </c>
      <c r="QT127" s="241">
        <f t="shared" si="1516"/>
        <v>7429.8430206000012</v>
      </c>
      <c r="QU127" s="241">
        <f t="shared" si="1516"/>
        <v>409593.91011</v>
      </c>
      <c r="QV127" s="241">
        <f t="shared" si="1516"/>
        <v>3810.1759080000002</v>
      </c>
      <c r="QW127" s="241">
        <f t="shared" si="1516"/>
        <v>6820.2148753200008</v>
      </c>
      <c r="QX127" s="241">
        <f t="shared" si="1516"/>
        <v>4838.9234031599999</v>
      </c>
      <c r="QY127" s="241">
        <f t="shared" si="1516"/>
        <v>742.98430206</v>
      </c>
      <c r="QZ127" s="241">
        <f t="shared" si="1516"/>
        <v>457.22110896000009</v>
      </c>
      <c r="RA127" s="241">
        <f t="shared" si="1516"/>
        <v>1028747.49516</v>
      </c>
      <c r="RB127" s="241">
        <f t="shared" si="1516"/>
        <v>1028747.49516</v>
      </c>
      <c r="RC127" s="241">
        <f t="shared" si="1516"/>
        <v>1028747.49516</v>
      </c>
      <c r="RD127" s="241">
        <f t="shared" si="1516"/>
        <v>8382.3869976000005</v>
      </c>
      <c r="RE127" s="241">
        <f t="shared" si="1516"/>
        <v>390543.03057</v>
      </c>
      <c r="RF127" s="241">
        <f t="shared" si="1516"/>
        <v>247.66143402</v>
      </c>
      <c r="RG127" s="241">
        <f t="shared" si="1516"/>
        <v>390543.03057</v>
      </c>
      <c r="RH127" s="241">
        <f t="shared" si="1516"/>
        <v>6820.2148753200008</v>
      </c>
      <c r="RI127" s="241">
        <f t="shared" si="1516"/>
        <v>419.11934988000007</v>
      </c>
      <c r="RJ127" s="241">
        <f t="shared" si="1516"/>
        <v>8382.3869976000005</v>
      </c>
      <c r="RK127" s="241">
        <f t="shared" si="1516"/>
        <v>247661.43402000002</v>
      </c>
      <c r="RL127" s="241">
        <f t="shared" si="1516"/>
        <v>1085.90013378</v>
      </c>
      <c r="RM127" s="241">
        <f t="shared" si="1516"/>
        <v>6820.2148753200008</v>
      </c>
      <c r="RN127" s="241">
        <f t="shared" si="1516"/>
        <v>1085.90013378</v>
      </c>
      <c r="RO127" s="241">
        <f t="shared" si="1516"/>
        <v>356251.44739799999</v>
      </c>
      <c r="RP127" s="241">
        <f t="shared" si="1516"/>
        <v>333390.39195000002</v>
      </c>
      <c r="RQ127" s="241">
        <f t="shared" si="1516"/>
        <v>8382.3869976000005</v>
      </c>
      <c r="RR127" s="241">
        <f t="shared" si="1516"/>
        <v>409593.91011</v>
      </c>
      <c r="RS127" s="241">
        <f t="shared" si="1516"/>
        <v>333390.39195000002</v>
      </c>
      <c r="RT127" s="241">
        <f t="shared" si="1516"/>
        <v>356251.44739799999</v>
      </c>
      <c r="RU127" s="241">
        <f t="shared" si="1516"/>
        <v>571.52638620000005</v>
      </c>
      <c r="RV127" s="241">
        <f t="shared" si="1516"/>
        <v>8382.3869976000005</v>
      </c>
      <c r="RW127" s="241">
        <f t="shared" si="1516"/>
        <v>571.52638620000005</v>
      </c>
      <c r="RX127" s="241">
        <f t="shared" si="1516"/>
        <v>1085.90013378</v>
      </c>
      <c r="RY127" s="241">
        <f t="shared" si="1516"/>
        <v>198.12914721600001</v>
      </c>
      <c r="RZ127" s="241">
        <f t="shared" si="1516"/>
        <v>457.22110896000009</v>
      </c>
      <c r="SA127" s="241">
        <f t="shared" si="1516"/>
        <v>419.11934988000007</v>
      </c>
      <c r="SB127" s="241">
        <f t="shared" si="1516"/>
        <v>95254.397700000001</v>
      </c>
      <c r="SC127" s="241">
        <f t="shared" si="1516"/>
        <v>409593.91011</v>
      </c>
      <c r="SD127" s="241">
        <f t="shared" si="1516"/>
        <v>647.72990435999998</v>
      </c>
      <c r="SE127" s="241">
        <f t="shared" si="1516"/>
        <v>8382.3869976000005</v>
      </c>
      <c r="SF127" s="241">
        <f t="shared" si="1516"/>
        <v>95254.397700000001</v>
      </c>
      <c r="SG127" s="241">
        <f t="shared" si="1516"/>
        <v>7429.8430206000012</v>
      </c>
      <c r="SH127" s="241">
        <f t="shared" si="1516"/>
        <v>1085.90013378</v>
      </c>
      <c r="SI127" s="241">
        <f t="shared" si="1516"/>
        <v>80966.238045000006</v>
      </c>
      <c r="SJ127" s="241">
        <f t="shared" si="1516"/>
        <v>3810.1759080000002</v>
      </c>
      <c r="SK127" s="241">
        <f t="shared" si="1516"/>
        <v>457.22110896000009</v>
      </c>
      <c r="SL127" s="241">
        <f t="shared" si="1516"/>
        <v>329.58021604200002</v>
      </c>
      <c r="SM127" s="241">
        <f t="shared" si="1516"/>
        <v>1028747.49516</v>
      </c>
      <c r="SN127" s="241">
        <f t="shared" si="1516"/>
        <v>80966.238045000006</v>
      </c>
      <c r="SO127" s="241">
        <f t="shared" si="1516"/>
        <v>514.37374757999999</v>
      </c>
      <c r="SP127" s="241">
        <f t="shared" si="1516"/>
        <v>742.98430206</v>
      </c>
      <c r="SQ127" s="241">
        <f t="shared" si="1516"/>
        <v>6820.2148753200008</v>
      </c>
      <c r="SR127" s="241">
        <f t="shared" si="1516"/>
        <v>6820.2148753200008</v>
      </c>
      <c r="SS127" s="241">
        <f t="shared" si="1516"/>
        <v>80966.238045000006</v>
      </c>
      <c r="ST127" s="241">
        <f t="shared" ref="ST127:VE127" si="1517">VLOOKUP(ST73,$A$40:$C$63,3,FALSE)</f>
        <v>7429.8430206000012</v>
      </c>
      <c r="SU127" s="241">
        <f t="shared" si="1517"/>
        <v>6820.2148753200008</v>
      </c>
      <c r="SV127" s="241">
        <f t="shared" si="1517"/>
        <v>356251.44739799999</v>
      </c>
      <c r="SW127" s="241">
        <f t="shared" si="1517"/>
        <v>333390.39195000002</v>
      </c>
      <c r="SX127" s="241">
        <f t="shared" si="1517"/>
        <v>333390.39195000002</v>
      </c>
      <c r="SY127" s="241">
        <f t="shared" si="1517"/>
        <v>329.58021604200002</v>
      </c>
      <c r="SZ127" s="241">
        <f t="shared" si="1517"/>
        <v>95254.397700000001</v>
      </c>
      <c r="TA127" s="241">
        <f t="shared" si="1517"/>
        <v>390543.03057</v>
      </c>
      <c r="TB127" s="241">
        <f t="shared" si="1517"/>
        <v>742.98430206</v>
      </c>
      <c r="TC127" s="241">
        <f t="shared" si="1517"/>
        <v>95254.397700000001</v>
      </c>
      <c r="TD127" s="241">
        <f t="shared" si="1517"/>
        <v>647.72990435999998</v>
      </c>
      <c r="TE127" s="241">
        <f t="shared" si="1517"/>
        <v>247.66143402</v>
      </c>
      <c r="TF127" s="241">
        <f t="shared" si="1517"/>
        <v>333390.39195000002</v>
      </c>
      <c r="TG127" s="241">
        <f t="shared" si="1517"/>
        <v>95254.397700000001</v>
      </c>
      <c r="TH127" s="241">
        <f t="shared" si="1517"/>
        <v>4838.9234031599999</v>
      </c>
      <c r="TI127" s="241">
        <f t="shared" si="1517"/>
        <v>247.66143402</v>
      </c>
      <c r="TJ127" s="241">
        <f t="shared" si="1517"/>
        <v>329.58021604200002</v>
      </c>
      <c r="TK127" s="241">
        <f t="shared" si="1517"/>
        <v>514.37374757999999</v>
      </c>
      <c r="TL127" s="241">
        <f t="shared" si="1517"/>
        <v>198.12914721600001</v>
      </c>
      <c r="TM127" s="241">
        <f t="shared" si="1517"/>
        <v>95254.397700000001</v>
      </c>
      <c r="TN127" s="241">
        <f t="shared" si="1517"/>
        <v>198.12914721600001</v>
      </c>
      <c r="TO127" s="241">
        <f t="shared" si="1517"/>
        <v>419.11934988000007</v>
      </c>
      <c r="TP127" s="241">
        <f t="shared" si="1517"/>
        <v>329.58021604200002</v>
      </c>
      <c r="TQ127" s="241">
        <f t="shared" si="1517"/>
        <v>80966.238045000006</v>
      </c>
      <c r="TR127" s="241">
        <f t="shared" si="1517"/>
        <v>419.11934988000007</v>
      </c>
      <c r="TS127" s="241">
        <f t="shared" si="1517"/>
        <v>409593.91011</v>
      </c>
      <c r="TT127" s="241">
        <f t="shared" si="1517"/>
        <v>1028747.49516</v>
      </c>
      <c r="TU127" s="241">
        <f t="shared" si="1517"/>
        <v>409593.91011</v>
      </c>
      <c r="TV127" s="241">
        <f t="shared" si="1517"/>
        <v>95254.397700000001</v>
      </c>
      <c r="TW127" s="241">
        <f t="shared" si="1517"/>
        <v>198.12914721600001</v>
      </c>
      <c r="TX127" s="241">
        <f t="shared" si="1517"/>
        <v>3810.1759080000002</v>
      </c>
      <c r="TY127" s="241">
        <f t="shared" si="1517"/>
        <v>409593.91011</v>
      </c>
      <c r="TZ127" s="241">
        <f t="shared" si="1517"/>
        <v>1028747.49516</v>
      </c>
      <c r="UA127" s="241">
        <f t="shared" si="1517"/>
        <v>329.58021604200002</v>
      </c>
      <c r="UB127" s="241">
        <f t="shared" si="1517"/>
        <v>742.98430206</v>
      </c>
      <c r="UC127" s="241">
        <f t="shared" si="1517"/>
        <v>1028747.49516</v>
      </c>
      <c r="UD127" s="241">
        <f t="shared" si="1517"/>
        <v>333390.39195000002</v>
      </c>
      <c r="UE127" s="241">
        <f t="shared" si="1517"/>
        <v>8382.3869976000005</v>
      </c>
      <c r="UF127" s="241">
        <f t="shared" si="1517"/>
        <v>419.11934988000007</v>
      </c>
      <c r="UG127" s="241">
        <f t="shared" si="1517"/>
        <v>198.12914721600001</v>
      </c>
      <c r="UH127" s="241">
        <f t="shared" si="1517"/>
        <v>95254.397700000001</v>
      </c>
      <c r="UI127" s="241">
        <f t="shared" si="1517"/>
        <v>356251.44739799999</v>
      </c>
      <c r="UJ127" s="241">
        <f t="shared" si="1517"/>
        <v>1028747.49516</v>
      </c>
      <c r="UK127" s="241">
        <f t="shared" si="1517"/>
        <v>390543.03057</v>
      </c>
      <c r="UL127" s="241">
        <f t="shared" si="1517"/>
        <v>571.52638620000005</v>
      </c>
      <c r="UM127" s="241">
        <f t="shared" si="1517"/>
        <v>6820.2148753200008</v>
      </c>
      <c r="UN127" s="241">
        <f t="shared" si="1517"/>
        <v>419.11934988000007</v>
      </c>
      <c r="UO127" s="241">
        <f t="shared" si="1517"/>
        <v>1028747.49516</v>
      </c>
      <c r="UP127" s="241">
        <f t="shared" si="1517"/>
        <v>419.11934988000007</v>
      </c>
      <c r="UQ127" s="241">
        <f t="shared" si="1517"/>
        <v>198.12914721600001</v>
      </c>
      <c r="UR127" s="241">
        <f t="shared" si="1517"/>
        <v>247.66143402</v>
      </c>
      <c r="US127" s="241">
        <f t="shared" si="1517"/>
        <v>247.66143402</v>
      </c>
      <c r="UT127" s="241">
        <f t="shared" si="1517"/>
        <v>1028747.49516</v>
      </c>
      <c r="UU127" s="241">
        <f t="shared" si="1517"/>
        <v>1085.90013378</v>
      </c>
      <c r="UV127" s="241">
        <f t="shared" si="1517"/>
        <v>6820.2148753200008</v>
      </c>
      <c r="UW127" s="241">
        <f t="shared" si="1517"/>
        <v>198.12914721600001</v>
      </c>
      <c r="UX127" s="241">
        <f t="shared" si="1517"/>
        <v>7429.8430206000012</v>
      </c>
      <c r="UY127" s="241">
        <f t="shared" si="1517"/>
        <v>647.72990435999998</v>
      </c>
      <c r="UZ127" s="241">
        <f t="shared" si="1517"/>
        <v>571.52638620000005</v>
      </c>
      <c r="VA127" s="241">
        <f t="shared" si="1517"/>
        <v>3810.1759080000002</v>
      </c>
      <c r="VB127" s="241">
        <f t="shared" si="1517"/>
        <v>247.66143402</v>
      </c>
      <c r="VC127" s="241">
        <f t="shared" si="1517"/>
        <v>647.72990435999998</v>
      </c>
      <c r="VD127" s="241">
        <f t="shared" si="1517"/>
        <v>8382.3869976000005</v>
      </c>
      <c r="VE127" s="241">
        <f t="shared" si="1517"/>
        <v>247.66143402</v>
      </c>
      <c r="VF127" s="241">
        <f t="shared" ref="VF127:XQ127" si="1518">VLOOKUP(VF73,$A$40:$C$63,3,FALSE)</f>
        <v>6820.2148753200008</v>
      </c>
      <c r="VG127" s="241">
        <f t="shared" si="1518"/>
        <v>1085.90013378</v>
      </c>
      <c r="VH127" s="241">
        <f t="shared" si="1518"/>
        <v>8382.3869976000005</v>
      </c>
      <c r="VI127" s="241">
        <f t="shared" si="1518"/>
        <v>4838.9234031599999</v>
      </c>
      <c r="VJ127" s="241">
        <f t="shared" si="1518"/>
        <v>457.22110896000009</v>
      </c>
      <c r="VK127" s="241">
        <f t="shared" si="1518"/>
        <v>742.98430206</v>
      </c>
      <c r="VL127" s="241">
        <f t="shared" si="1518"/>
        <v>80966.238045000006</v>
      </c>
      <c r="VM127" s="241">
        <f t="shared" si="1518"/>
        <v>247.66143402</v>
      </c>
      <c r="VN127" s="241">
        <f t="shared" si="1518"/>
        <v>247661.43402000002</v>
      </c>
      <c r="VO127" s="241">
        <f t="shared" si="1518"/>
        <v>6820.2148753200008</v>
      </c>
      <c r="VP127" s="241">
        <f t="shared" si="1518"/>
        <v>247661.43402000002</v>
      </c>
      <c r="VQ127" s="241">
        <f t="shared" si="1518"/>
        <v>409593.91011</v>
      </c>
      <c r="VR127" s="241">
        <f t="shared" si="1518"/>
        <v>329.58021604200002</v>
      </c>
      <c r="VS127" s="241">
        <f t="shared" si="1518"/>
        <v>571.52638620000005</v>
      </c>
      <c r="VT127" s="241">
        <f t="shared" si="1518"/>
        <v>80966.238045000006</v>
      </c>
      <c r="VU127" s="241">
        <f t="shared" si="1518"/>
        <v>333390.39195000002</v>
      </c>
      <c r="VV127" s="241">
        <f t="shared" si="1518"/>
        <v>333390.39195000002</v>
      </c>
      <c r="VW127" s="241">
        <f t="shared" si="1518"/>
        <v>742.98430206</v>
      </c>
      <c r="VX127" s="241">
        <f t="shared" si="1518"/>
        <v>6820.2148753200008</v>
      </c>
      <c r="VY127" s="241">
        <f t="shared" si="1518"/>
        <v>247661.43402000002</v>
      </c>
      <c r="VZ127" s="241">
        <f t="shared" si="1518"/>
        <v>15012.093077520001</v>
      </c>
      <c r="WA127" s="241">
        <f t="shared" si="1518"/>
        <v>247.66143402</v>
      </c>
      <c r="WB127" s="241">
        <f t="shared" si="1518"/>
        <v>356251.44739799999</v>
      </c>
      <c r="WC127" s="241">
        <f t="shared" si="1518"/>
        <v>419.11934988000007</v>
      </c>
      <c r="WD127" s="241">
        <f t="shared" si="1518"/>
        <v>409593.91011</v>
      </c>
      <c r="WE127" s="241">
        <f t="shared" si="1518"/>
        <v>8382.3869976000005</v>
      </c>
      <c r="WF127" s="241">
        <f t="shared" si="1518"/>
        <v>457.22110896000009</v>
      </c>
      <c r="WG127" s="241">
        <f t="shared" si="1518"/>
        <v>390543.03057</v>
      </c>
      <c r="WH127" s="241">
        <f t="shared" si="1518"/>
        <v>247.66143402</v>
      </c>
      <c r="WI127" s="241">
        <f t="shared" si="1518"/>
        <v>333390.39195000002</v>
      </c>
      <c r="WJ127" s="241">
        <f t="shared" si="1518"/>
        <v>7429.8430206000012</v>
      </c>
      <c r="WK127" s="241">
        <f t="shared" si="1518"/>
        <v>8382.3869976000005</v>
      </c>
      <c r="WL127" s="241">
        <f t="shared" si="1518"/>
        <v>7429.8430206000012</v>
      </c>
      <c r="WM127" s="241">
        <f t="shared" si="1518"/>
        <v>356251.44739799999</v>
      </c>
      <c r="WN127" s="241">
        <f t="shared" si="1518"/>
        <v>647.72990435999998</v>
      </c>
      <c r="WO127" s="241">
        <f t="shared" si="1518"/>
        <v>356251.44739799999</v>
      </c>
      <c r="WP127" s="241">
        <f t="shared" si="1518"/>
        <v>247.66143402</v>
      </c>
      <c r="WQ127" s="241">
        <f t="shared" si="1518"/>
        <v>247661.43402000002</v>
      </c>
      <c r="WR127" s="241">
        <f t="shared" si="1518"/>
        <v>6820.2148753200008</v>
      </c>
      <c r="WS127" s="241">
        <f t="shared" si="1518"/>
        <v>356251.44739799999</v>
      </c>
      <c r="WT127" s="241">
        <f t="shared" si="1518"/>
        <v>3810.1759080000002</v>
      </c>
      <c r="WU127" s="241">
        <f t="shared" si="1518"/>
        <v>15012.093077520001</v>
      </c>
      <c r="WV127" s="241">
        <f t="shared" si="1518"/>
        <v>409593.91011</v>
      </c>
      <c r="WW127" s="241">
        <f t="shared" si="1518"/>
        <v>247661.43402000002</v>
      </c>
      <c r="WX127" s="241">
        <f t="shared" si="1518"/>
        <v>419.11934988000007</v>
      </c>
      <c r="WY127" s="241">
        <f t="shared" si="1518"/>
        <v>742.98430206</v>
      </c>
      <c r="WZ127" s="241">
        <f t="shared" si="1518"/>
        <v>356251.44739799999</v>
      </c>
      <c r="XA127" s="241">
        <f t="shared" si="1518"/>
        <v>6820.2148753200008</v>
      </c>
      <c r="XB127" s="241">
        <f t="shared" si="1518"/>
        <v>1028747.49516</v>
      </c>
      <c r="XC127" s="241">
        <f t="shared" si="1518"/>
        <v>6820.2148753200008</v>
      </c>
      <c r="XD127" s="241">
        <f t="shared" si="1518"/>
        <v>419.11934988000007</v>
      </c>
      <c r="XE127" s="241">
        <f t="shared" si="1518"/>
        <v>95254.397700000001</v>
      </c>
      <c r="XF127" s="241">
        <f t="shared" si="1518"/>
        <v>198.12914721600001</v>
      </c>
      <c r="XG127" s="241">
        <f t="shared" si="1518"/>
        <v>457.22110896000009</v>
      </c>
      <c r="XH127" s="241">
        <f t="shared" si="1518"/>
        <v>457.22110896000009</v>
      </c>
      <c r="XI127" s="241">
        <f t="shared" si="1518"/>
        <v>247661.43402000002</v>
      </c>
      <c r="XJ127" s="241">
        <f t="shared" si="1518"/>
        <v>3810.1759080000002</v>
      </c>
      <c r="XK127" s="241">
        <f t="shared" si="1518"/>
        <v>409593.91011</v>
      </c>
      <c r="XL127" s="241">
        <f t="shared" si="1518"/>
        <v>247661.43402000002</v>
      </c>
      <c r="XM127" s="241">
        <f t="shared" si="1518"/>
        <v>6820.2148753200008</v>
      </c>
      <c r="XN127" s="241">
        <f t="shared" si="1518"/>
        <v>15012.093077520001</v>
      </c>
      <c r="XO127" s="241">
        <f t="shared" si="1518"/>
        <v>742.98430206</v>
      </c>
      <c r="XP127" s="241">
        <f t="shared" si="1518"/>
        <v>333390.39195000002</v>
      </c>
      <c r="XQ127" s="241">
        <f t="shared" si="1518"/>
        <v>409593.91011</v>
      </c>
      <c r="XR127" s="241">
        <f t="shared" ref="XR127:AAC127" si="1519">VLOOKUP(XR73,$A$40:$C$63,3,FALSE)</f>
        <v>647.72990435999998</v>
      </c>
      <c r="XS127" s="241">
        <f t="shared" si="1519"/>
        <v>247.66143402</v>
      </c>
      <c r="XT127" s="241">
        <f t="shared" si="1519"/>
        <v>409593.91011</v>
      </c>
      <c r="XU127" s="241">
        <f t="shared" si="1519"/>
        <v>329.58021604200002</v>
      </c>
      <c r="XV127" s="241">
        <f t="shared" si="1519"/>
        <v>390543.03057</v>
      </c>
      <c r="XW127" s="241">
        <f t="shared" si="1519"/>
        <v>356251.44739799999</v>
      </c>
      <c r="XX127" s="241">
        <f t="shared" si="1519"/>
        <v>3810.1759080000002</v>
      </c>
      <c r="XY127" s="241">
        <f t="shared" si="1519"/>
        <v>390543.03057</v>
      </c>
      <c r="XZ127" s="241">
        <f t="shared" si="1519"/>
        <v>390543.03057</v>
      </c>
      <c r="YA127" s="241">
        <f t="shared" si="1519"/>
        <v>409593.91011</v>
      </c>
      <c r="YB127" s="241">
        <f t="shared" si="1519"/>
        <v>742.98430206</v>
      </c>
      <c r="YC127" s="241">
        <f t="shared" si="1519"/>
        <v>409593.91011</v>
      </c>
      <c r="YD127" s="241">
        <f t="shared" si="1519"/>
        <v>356251.44739799999</v>
      </c>
      <c r="YE127" s="241">
        <f t="shared" si="1519"/>
        <v>419.11934988000007</v>
      </c>
      <c r="YF127" s="241">
        <f t="shared" si="1519"/>
        <v>7429.8430206000012</v>
      </c>
      <c r="YG127" s="241">
        <f t="shared" si="1519"/>
        <v>7429.8430206000012</v>
      </c>
      <c r="YH127" s="241">
        <f t="shared" si="1519"/>
        <v>80966.238045000006</v>
      </c>
      <c r="YI127" s="241">
        <f t="shared" si="1519"/>
        <v>80966.238045000006</v>
      </c>
      <c r="YJ127" s="241">
        <f t="shared" si="1519"/>
        <v>7429.8430206000012</v>
      </c>
      <c r="YK127" s="241">
        <f t="shared" si="1519"/>
        <v>1028747.49516</v>
      </c>
      <c r="YL127" s="241">
        <f t="shared" si="1519"/>
        <v>198.12914721600001</v>
      </c>
      <c r="YM127" s="241">
        <f t="shared" si="1519"/>
        <v>6820.2148753200008</v>
      </c>
      <c r="YN127" s="241">
        <f t="shared" si="1519"/>
        <v>8382.3869976000005</v>
      </c>
      <c r="YO127" s="241">
        <f t="shared" si="1519"/>
        <v>247661.43402000002</v>
      </c>
      <c r="YP127" s="241">
        <f t="shared" si="1519"/>
        <v>333390.39195000002</v>
      </c>
      <c r="YQ127" s="241">
        <f t="shared" si="1519"/>
        <v>80966.238045000006</v>
      </c>
      <c r="YR127" s="241">
        <f t="shared" si="1519"/>
        <v>15012.093077520001</v>
      </c>
      <c r="YS127" s="241">
        <f t="shared" si="1519"/>
        <v>3810.1759080000002</v>
      </c>
      <c r="YT127" s="241">
        <f t="shared" si="1519"/>
        <v>95254.397700000001</v>
      </c>
      <c r="YU127" s="241">
        <f t="shared" si="1519"/>
        <v>1028747.49516</v>
      </c>
      <c r="YV127" s="241">
        <f t="shared" si="1519"/>
        <v>356251.44739799999</v>
      </c>
      <c r="YW127" s="241">
        <f t="shared" si="1519"/>
        <v>95254.397700000001</v>
      </c>
      <c r="YX127" s="241">
        <f t="shared" si="1519"/>
        <v>7429.8430206000012</v>
      </c>
      <c r="YY127" s="241">
        <f t="shared" si="1519"/>
        <v>247661.43402000002</v>
      </c>
      <c r="YZ127" s="241">
        <f t="shared" si="1519"/>
        <v>247661.43402000002</v>
      </c>
      <c r="ZA127" s="241">
        <f t="shared" si="1519"/>
        <v>15012.093077520001</v>
      </c>
      <c r="ZB127" s="241">
        <f t="shared" si="1519"/>
        <v>95254.397700000001</v>
      </c>
      <c r="ZC127" s="241">
        <f t="shared" si="1519"/>
        <v>95254.397700000001</v>
      </c>
      <c r="ZD127" s="241">
        <f t="shared" si="1519"/>
        <v>198.12914721600001</v>
      </c>
      <c r="ZE127" s="241">
        <f t="shared" si="1519"/>
        <v>80966.238045000006</v>
      </c>
      <c r="ZF127" s="241">
        <f t="shared" si="1519"/>
        <v>1085.90013378</v>
      </c>
      <c r="ZG127" s="241">
        <f t="shared" si="1519"/>
        <v>571.52638620000005</v>
      </c>
      <c r="ZH127" s="241">
        <f t="shared" si="1519"/>
        <v>15012.093077520001</v>
      </c>
      <c r="ZI127" s="241">
        <f t="shared" si="1519"/>
        <v>457.22110896000009</v>
      </c>
      <c r="ZJ127" s="241">
        <f t="shared" si="1519"/>
        <v>1028747.49516</v>
      </c>
      <c r="ZK127" s="241">
        <f t="shared" si="1519"/>
        <v>329.58021604200002</v>
      </c>
      <c r="ZL127" s="241">
        <f t="shared" si="1519"/>
        <v>8382.3869976000005</v>
      </c>
      <c r="ZM127" s="241">
        <f t="shared" si="1519"/>
        <v>457.22110896000009</v>
      </c>
      <c r="ZN127" s="241">
        <f t="shared" si="1519"/>
        <v>419.11934988000007</v>
      </c>
      <c r="ZO127" s="241">
        <f t="shared" si="1519"/>
        <v>6820.2148753200008</v>
      </c>
      <c r="ZP127" s="241">
        <f t="shared" si="1519"/>
        <v>329.58021604200002</v>
      </c>
      <c r="ZQ127" s="241">
        <f t="shared" si="1519"/>
        <v>742.98430206</v>
      </c>
      <c r="ZR127" s="241">
        <f t="shared" si="1519"/>
        <v>95254.397700000001</v>
      </c>
      <c r="ZS127" s="241">
        <f t="shared" si="1519"/>
        <v>15012.093077520001</v>
      </c>
      <c r="ZT127" s="241">
        <f t="shared" si="1519"/>
        <v>356251.44739799999</v>
      </c>
      <c r="ZU127" s="241">
        <f t="shared" si="1519"/>
        <v>356251.44739799999</v>
      </c>
      <c r="ZV127" s="241">
        <f t="shared" si="1519"/>
        <v>95254.397700000001</v>
      </c>
      <c r="ZW127" s="241">
        <f t="shared" si="1519"/>
        <v>329.58021604200002</v>
      </c>
      <c r="ZX127" s="241">
        <f t="shared" si="1519"/>
        <v>8382.3869976000005</v>
      </c>
      <c r="ZY127" s="241">
        <f t="shared" si="1519"/>
        <v>390543.03057</v>
      </c>
      <c r="ZZ127" s="241">
        <f t="shared" si="1519"/>
        <v>419.11934988000007</v>
      </c>
      <c r="AAA127" s="241">
        <f t="shared" si="1519"/>
        <v>329.58021604200002</v>
      </c>
      <c r="AAB127" s="241">
        <f t="shared" si="1519"/>
        <v>80966.238045000006</v>
      </c>
      <c r="AAC127" s="241">
        <f t="shared" si="1519"/>
        <v>419.11934988000007</v>
      </c>
      <c r="AAD127" s="241">
        <f t="shared" ref="AAD127:ACO127" si="1520">VLOOKUP(AAD73,$A$40:$C$63,3,FALSE)</f>
        <v>198.12914721600001</v>
      </c>
      <c r="AAE127" s="241">
        <f t="shared" si="1520"/>
        <v>333390.39195000002</v>
      </c>
      <c r="AAF127" s="241">
        <f t="shared" si="1520"/>
        <v>329.58021604200002</v>
      </c>
      <c r="AAG127" s="241">
        <f t="shared" si="1520"/>
        <v>198.12914721600001</v>
      </c>
      <c r="AAH127" s="241">
        <f t="shared" si="1520"/>
        <v>3810.1759080000002</v>
      </c>
      <c r="AAI127" s="241">
        <f t="shared" si="1520"/>
        <v>1028747.49516</v>
      </c>
      <c r="AAJ127" s="241">
        <f t="shared" si="1520"/>
        <v>419.11934988000007</v>
      </c>
      <c r="AAK127" s="241">
        <f t="shared" si="1520"/>
        <v>647.72990435999998</v>
      </c>
      <c r="AAL127" s="241">
        <f t="shared" si="1520"/>
        <v>457.22110896000009</v>
      </c>
      <c r="AAM127" s="241">
        <f t="shared" si="1520"/>
        <v>333390.39195000002</v>
      </c>
      <c r="AAN127" s="241">
        <f t="shared" si="1520"/>
        <v>80966.238045000006</v>
      </c>
      <c r="AAO127" s="241">
        <f t="shared" si="1520"/>
        <v>457.22110896000009</v>
      </c>
      <c r="AAP127" s="241">
        <f t="shared" si="1520"/>
        <v>1028747.49516</v>
      </c>
      <c r="AAQ127" s="241">
        <f t="shared" si="1520"/>
        <v>1028747.49516</v>
      </c>
      <c r="AAR127" s="241">
        <f t="shared" si="1520"/>
        <v>329.58021604200002</v>
      </c>
      <c r="AAS127" s="241">
        <f t="shared" si="1520"/>
        <v>80966.238045000006</v>
      </c>
      <c r="AAT127" s="241">
        <f t="shared" si="1520"/>
        <v>514.37374757999999</v>
      </c>
      <c r="AAU127" s="241">
        <f t="shared" si="1520"/>
        <v>1085.90013378</v>
      </c>
      <c r="AAV127" s="241">
        <f t="shared" si="1520"/>
        <v>390543.03057</v>
      </c>
      <c r="AAW127" s="241">
        <f t="shared" si="1520"/>
        <v>247.66143402</v>
      </c>
      <c r="AAX127" s="241">
        <f t="shared" si="1520"/>
        <v>1085.90013378</v>
      </c>
      <c r="AAY127" s="241">
        <f t="shared" si="1520"/>
        <v>419.11934988000007</v>
      </c>
      <c r="AAZ127" s="241">
        <f t="shared" si="1520"/>
        <v>198.12914721600001</v>
      </c>
      <c r="ABA127" s="241">
        <f t="shared" si="1520"/>
        <v>329.58021604200002</v>
      </c>
      <c r="ABB127" s="241">
        <f t="shared" si="1520"/>
        <v>4838.9234031599999</v>
      </c>
      <c r="ABC127" s="241">
        <f t="shared" si="1520"/>
        <v>647.72990435999998</v>
      </c>
      <c r="ABD127" s="241">
        <f t="shared" si="1520"/>
        <v>356251.44739799999</v>
      </c>
      <c r="ABE127" s="241">
        <f t="shared" si="1520"/>
        <v>15012.093077520001</v>
      </c>
      <c r="ABF127" s="241">
        <f t="shared" si="1520"/>
        <v>1028747.49516</v>
      </c>
      <c r="ABG127" s="241">
        <f t="shared" si="1520"/>
        <v>247661.43402000002</v>
      </c>
      <c r="ABH127" s="241">
        <f t="shared" si="1520"/>
        <v>409593.91011</v>
      </c>
      <c r="ABI127" s="241">
        <f t="shared" si="1520"/>
        <v>247661.43402000002</v>
      </c>
      <c r="ABJ127" s="241">
        <f t="shared" si="1520"/>
        <v>647.72990435999998</v>
      </c>
      <c r="ABK127" s="241">
        <f t="shared" si="1520"/>
        <v>95254.397700000001</v>
      </c>
      <c r="ABL127" s="241">
        <f t="shared" si="1520"/>
        <v>419.11934988000007</v>
      </c>
      <c r="ABM127" s="241">
        <f t="shared" si="1520"/>
        <v>647.72990435999998</v>
      </c>
      <c r="ABN127" s="241">
        <f t="shared" si="1520"/>
        <v>247.66143402</v>
      </c>
      <c r="ABO127" s="241">
        <f t="shared" si="1520"/>
        <v>198.12914721600001</v>
      </c>
      <c r="ABP127" s="241">
        <f t="shared" si="1520"/>
        <v>1085.90013378</v>
      </c>
      <c r="ABQ127" s="241">
        <f t="shared" si="1520"/>
        <v>4838.9234031599999</v>
      </c>
      <c r="ABR127" s="241">
        <f t="shared" si="1520"/>
        <v>95254.397700000001</v>
      </c>
      <c r="ABS127" s="241">
        <f t="shared" si="1520"/>
        <v>571.52638620000005</v>
      </c>
      <c r="ABT127" s="241">
        <f t="shared" si="1520"/>
        <v>1085.90013378</v>
      </c>
      <c r="ABU127" s="241">
        <f t="shared" si="1520"/>
        <v>15012.093077520001</v>
      </c>
      <c r="ABV127" s="241">
        <f t="shared" si="1520"/>
        <v>80966.238045000006</v>
      </c>
      <c r="ABW127" s="241">
        <f t="shared" si="1520"/>
        <v>95254.397700000001</v>
      </c>
      <c r="ABX127" s="241">
        <f t="shared" si="1520"/>
        <v>329.58021604200002</v>
      </c>
      <c r="ABY127" s="241">
        <f t="shared" si="1520"/>
        <v>6820.2148753200008</v>
      </c>
      <c r="ABZ127" s="241">
        <f t="shared" si="1520"/>
        <v>7429.8430206000012</v>
      </c>
      <c r="ACA127" s="241">
        <f t="shared" si="1520"/>
        <v>8382.3869976000005</v>
      </c>
      <c r="ACB127" s="241">
        <f t="shared" si="1520"/>
        <v>8382.3869976000005</v>
      </c>
      <c r="ACC127" s="241">
        <f t="shared" si="1520"/>
        <v>329.58021604200002</v>
      </c>
      <c r="ACD127" s="241">
        <f t="shared" si="1520"/>
        <v>80966.238045000006</v>
      </c>
      <c r="ACE127" s="241">
        <f t="shared" si="1520"/>
        <v>329.58021604200002</v>
      </c>
      <c r="ACF127" s="241">
        <f t="shared" si="1520"/>
        <v>80966.238045000006</v>
      </c>
      <c r="ACG127" s="241">
        <f t="shared" si="1520"/>
        <v>95254.397700000001</v>
      </c>
      <c r="ACH127" s="241">
        <f t="shared" si="1520"/>
        <v>333390.39195000002</v>
      </c>
      <c r="ACI127" s="241">
        <f t="shared" si="1520"/>
        <v>647.72990435999998</v>
      </c>
      <c r="ACJ127" s="241">
        <f t="shared" si="1520"/>
        <v>7429.8430206000012</v>
      </c>
      <c r="ACK127" s="241">
        <f t="shared" si="1520"/>
        <v>7429.8430206000012</v>
      </c>
      <c r="ACL127" s="241">
        <f t="shared" si="1520"/>
        <v>15012.093077520001</v>
      </c>
      <c r="ACM127" s="241">
        <f t="shared" si="1520"/>
        <v>390543.03057</v>
      </c>
      <c r="ACN127" s="241">
        <f t="shared" si="1520"/>
        <v>7429.8430206000012</v>
      </c>
      <c r="ACO127" s="241">
        <f t="shared" si="1520"/>
        <v>7429.8430206000012</v>
      </c>
      <c r="ACP127" s="241">
        <f t="shared" ref="ACP127:AFA127" si="1521">VLOOKUP(ACP73,$A$40:$C$63,3,FALSE)</f>
        <v>80966.238045000006</v>
      </c>
      <c r="ACQ127" s="241">
        <f t="shared" si="1521"/>
        <v>457.22110896000009</v>
      </c>
      <c r="ACR127" s="241">
        <f t="shared" si="1521"/>
        <v>1028747.49516</v>
      </c>
      <c r="ACS127" s="241">
        <f t="shared" si="1521"/>
        <v>3810.1759080000002</v>
      </c>
      <c r="ACT127" s="241">
        <f t="shared" si="1521"/>
        <v>419.11934988000007</v>
      </c>
      <c r="ACU127" s="241">
        <f t="shared" si="1521"/>
        <v>390543.03057</v>
      </c>
      <c r="ACV127" s="241">
        <f t="shared" si="1521"/>
        <v>80966.238045000006</v>
      </c>
      <c r="ACW127" s="241">
        <f t="shared" si="1521"/>
        <v>8382.3869976000005</v>
      </c>
      <c r="ACX127" s="241">
        <f t="shared" si="1521"/>
        <v>329.58021604200002</v>
      </c>
      <c r="ACY127" s="241">
        <f t="shared" si="1521"/>
        <v>647.72990435999998</v>
      </c>
      <c r="ACZ127" s="241">
        <f t="shared" si="1521"/>
        <v>742.98430206</v>
      </c>
      <c r="ADA127" s="241">
        <f t="shared" si="1521"/>
        <v>329.58021604200002</v>
      </c>
      <c r="ADB127" s="241">
        <f t="shared" si="1521"/>
        <v>333390.39195000002</v>
      </c>
      <c r="ADC127" s="241">
        <f t="shared" si="1521"/>
        <v>6820.2148753200008</v>
      </c>
      <c r="ADD127" s="241">
        <f t="shared" si="1521"/>
        <v>1028747.49516</v>
      </c>
      <c r="ADE127" s="241">
        <f t="shared" si="1521"/>
        <v>3810.1759080000002</v>
      </c>
      <c r="ADF127" s="241">
        <f t="shared" si="1521"/>
        <v>457.22110896000009</v>
      </c>
      <c r="ADG127" s="241">
        <f t="shared" si="1521"/>
        <v>7429.8430206000012</v>
      </c>
      <c r="ADH127" s="241">
        <f t="shared" si="1521"/>
        <v>647.72990435999998</v>
      </c>
      <c r="ADI127" s="241">
        <f t="shared" si="1521"/>
        <v>247661.43402000002</v>
      </c>
      <c r="ADJ127" s="241">
        <f t="shared" si="1521"/>
        <v>390543.03057</v>
      </c>
      <c r="ADK127" s="241">
        <f t="shared" si="1521"/>
        <v>571.52638620000005</v>
      </c>
      <c r="ADL127" s="241">
        <f t="shared" si="1521"/>
        <v>247.66143402</v>
      </c>
      <c r="ADM127" s="241">
        <f t="shared" si="1521"/>
        <v>7429.8430206000012</v>
      </c>
      <c r="ADN127" s="241">
        <f t="shared" si="1521"/>
        <v>80966.238045000006</v>
      </c>
      <c r="ADO127" s="241">
        <f t="shared" si="1521"/>
        <v>409593.91011</v>
      </c>
      <c r="ADP127" s="241">
        <f t="shared" si="1521"/>
        <v>333390.39195000002</v>
      </c>
      <c r="ADQ127" s="241">
        <f t="shared" si="1521"/>
        <v>80966.238045000006</v>
      </c>
      <c r="ADR127" s="241">
        <f t="shared" si="1521"/>
        <v>80966.238045000006</v>
      </c>
      <c r="ADS127" s="241">
        <f t="shared" si="1521"/>
        <v>7429.8430206000012</v>
      </c>
      <c r="ADT127" s="241">
        <f t="shared" si="1521"/>
        <v>419.11934988000007</v>
      </c>
      <c r="ADU127" s="241">
        <f t="shared" si="1521"/>
        <v>15012.093077520001</v>
      </c>
      <c r="ADV127" s="241">
        <f t="shared" si="1521"/>
        <v>333390.39195000002</v>
      </c>
      <c r="ADW127" s="241">
        <f t="shared" si="1521"/>
        <v>514.37374757999999</v>
      </c>
      <c r="ADX127" s="241">
        <f t="shared" si="1521"/>
        <v>198.12914721600001</v>
      </c>
      <c r="ADY127" s="241">
        <f t="shared" si="1521"/>
        <v>1085.90013378</v>
      </c>
      <c r="ADZ127" s="241">
        <f t="shared" si="1521"/>
        <v>419.11934988000007</v>
      </c>
      <c r="AEA127" s="241">
        <f t="shared" si="1521"/>
        <v>3810.1759080000002</v>
      </c>
      <c r="AEB127" s="241">
        <f t="shared" si="1521"/>
        <v>80966.238045000006</v>
      </c>
      <c r="AEC127" s="241">
        <f t="shared" si="1521"/>
        <v>1028747.49516</v>
      </c>
      <c r="AED127" s="241">
        <f t="shared" si="1521"/>
        <v>419.11934988000007</v>
      </c>
      <c r="AEE127" s="241">
        <f t="shared" si="1521"/>
        <v>15012.093077520001</v>
      </c>
      <c r="AEF127" s="241">
        <f t="shared" si="1521"/>
        <v>7429.8430206000012</v>
      </c>
      <c r="AEG127" s="241">
        <f t="shared" si="1521"/>
        <v>647.72990435999998</v>
      </c>
      <c r="AEH127" s="241">
        <f t="shared" si="1521"/>
        <v>4838.9234031599999</v>
      </c>
      <c r="AEI127" s="241">
        <f t="shared" si="1521"/>
        <v>647.72990435999998</v>
      </c>
      <c r="AEJ127" s="241">
        <f t="shared" si="1521"/>
        <v>95254.397700000001</v>
      </c>
      <c r="AEK127" s="241">
        <f t="shared" si="1521"/>
        <v>457.22110896000009</v>
      </c>
      <c r="AEL127" s="241">
        <f t="shared" si="1521"/>
        <v>356251.44739799999</v>
      </c>
      <c r="AEM127" s="241">
        <f t="shared" si="1521"/>
        <v>390543.03057</v>
      </c>
      <c r="AEN127" s="241">
        <f t="shared" si="1521"/>
        <v>247.66143402</v>
      </c>
      <c r="AEO127" s="241">
        <f t="shared" si="1521"/>
        <v>571.52638620000005</v>
      </c>
      <c r="AEP127" s="241">
        <f t="shared" si="1521"/>
        <v>390543.03057</v>
      </c>
      <c r="AEQ127" s="241">
        <f t="shared" si="1521"/>
        <v>95254.397700000001</v>
      </c>
      <c r="AER127" s="241">
        <f t="shared" si="1521"/>
        <v>571.52638620000005</v>
      </c>
      <c r="AES127" s="241">
        <f t="shared" si="1521"/>
        <v>15012.093077520001</v>
      </c>
      <c r="AET127" s="241">
        <f t="shared" si="1521"/>
        <v>80966.238045000006</v>
      </c>
      <c r="AEU127" s="241">
        <f t="shared" si="1521"/>
        <v>3810.1759080000002</v>
      </c>
      <c r="AEV127" s="241">
        <f t="shared" si="1521"/>
        <v>419.11934988000007</v>
      </c>
      <c r="AEW127" s="241">
        <f t="shared" si="1521"/>
        <v>457.22110896000009</v>
      </c>
      <c r="AEX127" s="241">
        <f t="shared" si="1521"/>
        <v>198.12914721600001</v>
      </c>
      <c r="AEY127" s="241">
        <f t="shared" si="1521"/>
        <v>1028747.49516</v>
      </c>
      <c r="AEZ127" s="241">
        <f t="shared" si="1521"/>
        <v>95254.397700000001</v>
      </c>
      <c r="AFA127" s="241">
        <f t="shared" si="1521"/>
        <v>1085.90013378</v>
      </c>
      <c r="AFB127" s="241">
        <f t="shared" ref="AFB127:AHM127" si="1522">VLOOKUP(AFB73,$A$40:$C$63,3,FALSE)</f>
        <v>333390.39195000002</v>
      </c>
      <c r="AFC127" s="241">
        <f t="shared" si="1522"/>
        <v>7429.8430206000012</v>
      </c>
      <c r="AFD127" s="241">
        <f t="shared" si="1522"/>
        <v>80966.238045000006</v>
      </c>
      <c r="AFE127" s="241">
        <f t="shared" si="1522"/>
        <v>15012.093077520001</v>
      </c>
      <c r="AFF127" s="241">
        <f t="shared" si="1522"/>
        <v>4838.9234031599999</v>
      </c>
      <c r="AFG127" s="241">
        <f t="shared" si="1522"/>
        <v>247.66143402</v>
      </c>
      <c r="AFH127" s="241">
        <f t="shared" si="1522"/>
        <v>3810.1759080000002</v>
      </c>
      <c r="AFI127" s="241">
        <f t="shared" si="1522"/>
        <v>1028747.49516</v>
      </c>
      <c r="AFJ127" s="241">
        <f t="shared" si="1522"/>
        <v>80966.238045000006</v>
      </c>
      <c r="AFK127" s="241">
        <f t="shared" si="1522"/>
        <v>247.66143402</v>
      </c>
      <c r="AFL127" s="241">
        <f t="shared" si="1522"/>
        <v>514.37374757999999</v>
      </c>
      <c r="AFM127" s="241">
        <f t="shared" si="1522"/>
        <v>457.22110896000009</v>
      </c>
      <c r="AFN127" s="241">
        <f t="shared" si="1522"/>
        <v>409593.91011</v>
      </c>
      <c r="AFO127" s="241">
        <f t="shared" si="1522"/>
        <v>247661.43402000002</v>
      </c>
      <c r="AFP127" s="241">
        <f t="shared" si="1522"/>
        <v>419.11934988000007</v>
      </c>
      <c r="AFQ127" s="241">
        <f t="shared" si="1522"/>
        <v>419.11934988000007</v>
      </c>
      <c r="AFR127" s="241">
        <f t="shared" si="1522"/>
        <v>647.72990435999998</v>
      </c>
      <c r="AFS127" s="241">
        <f t="shared" si="1522"/>
        <v>247661.43402000002</v>
      </c>
      <c r="AFT127" s="241">
        <f t="shared" si="1522"/>
        <v>329.58021604200002</v>
      </c>
      <c r="AFU127" s="241">
        <f t="shared" si="1522"/>
        <v>3810.1759080000002</v>
      </c>
      <c r="AFV127" s="241">
        <f t="shared" si="1522"/>
        <v>198.12914721600001</v>
      </c>
      <c r="AFW127" s="241">
        <f t="shared" si="1522"/>
        <v>1028747.49516</v>
      </c>
      <c r="AFX127" s="241">
        <f t="shared" si="1522"/>
        <v>247661.43402000002</v>
      </c>
      <c r="AFY127" s="241">
        <f t="shared" si="1522"/>
        <v>247661.43402000002</v>
      </c>
      <c r="AFZ127" s="241">
        <f t="shared" si="1522"/>
        <v>8382.3869976000005</v>
      </c>
      <c r="AGA127" s="241">
        <f t="shared" si="1522"/>
        <v>742.98430206</v>
      </c>
      <c r="AGB127" s="241">
        <f t="shared" si="1522"/>
        <v>409593.91011</v>
      </c>
      <c r="AGC127" s="241">
        <f t="shared" si="1522"/>
        <v>457.22110896000009</v>
      </c>
      <c r="AGD127" s="241">
        <f t="shared" si="1522"/>
        <v>3810.1759080000002</v>
      </c>
      <c r="AGE127" s="241">
        <f t="shared" si="1522"/>
        <v>6820.2148753200008</v>
      </c>
      <c r="AGF127" s="241">
        <f t="shared" si="1522"/>
        <v>247.66143402</v>
      </c>
      <c r="AGG127" s="241">
        <f t="shared" si="1522"/>
        <v>571.52638620000005</v>
      </c>
      <c r="AGH127" s="241">
        <f t="shared" si="1522"/>
        <v>15012.093077520001</v>
      </c>
      <c r="AGI127" s="241">
        <f t="shared" si="1522"/>
        <v>742.98430206</v>
      </c>
      <c r="AGJ127" s="241">
        <f t="shared" si="1522"/>
        <v>95254.397700000001</v>
      </c>
      <c r="AGK127" s="241">
        <f t="shared" si="1522"/>
        <v>3810.1759080000002</v>
      </c>
      <c r="AGL127" s="241">
        <f t="shared" si="1522"/>
        <v>95254.397700000001</v>
      </c>
      <c r="AGM127" s="241">
        <f t="shared" si="1522"/>
        <v>8382.3869976000005</v>
      </c>
      <c r="AGN127" s="241">
        <f t="shared" si="1522"/>
        <v>8382.3869976000005</v>
      </c>
      <c r="AGO127" s="241">
        <f t="shared" si="1522"/>
        <v>3810.1759080000002</v>
      </c>
      <c r="AGP127" s="241">
        <f t="shared" si="1522"/>
        <v>457.22110896000009</v>
      </c>
      <c r="AGQ127" s="241">
        <f t="shared" si="1522"/>
        <v>356251.44739799999</v>
      </c>
      <c r="AGR127" s="241">
        <f t="shared" si="1522"/>
        <v>80966.238045000006</v>
      </c>
      <c r="AGS127" s="241">
        <f t="shared" si="1522"/>
        <v>333390.39195000002</v>
      </c>
      <c r="AGT127" s="241">
        <f t="shared" si="1522"/>
        <v>247.66143402</v>
      </c>
      <c r="AGU127" s="241">
        <f t="shared" si="1522"/>
        <v>247661.43402000002</v>
      </c>
      <c r="AGV127" s="241">
        <f t="shared" si="1522"/>
        <v>742.98430206</v>
      </c>
      <c r="AGW127" s="241">
        <f t="shared" si="1522"/>
        <v>571.52638620000005</v>
      </c>
      <c r="AGX127" s="241">
        <f t="shared" si="1522"/>
        <v>247661.43402000002</v>
      </c>
      <c r="AGY127" s="241">
        <f t="shared" si="1522"/>
        <v>247661.43402000002</v>
      </c>
      <c r="AGZ127" s="241">
        <f t="shared" si="1522"/>
        <v>419.11934988000007</v>
      </c>
      <c r="AHA127" s="241">
        <f t="shared" si="1522"/>
        <v>95254.397700000001</v>
      </c>
      <c r="AHB127" s="241">
        <f t="shared" si="1522"/>
        <v>514.37374757999999</v>
      </c>
      <c r="AHC127" s="241">
        <f t="shared" si="1522"/>
        <v>8382.3869976000005</v>
      </c>
      <c r="AHD127" s="241">
        <f t="shared" si="1522"/>
        <v>95254.397700000001</v>
      </c>
      <c r="AHE127" s="241">
        <f t="shared" si="1522"/>
        <v>390543.03057</v>
      </c>
      <c r="AHF127" s="241">
        <f t="shared" si="1522"/>
        <v>356251.44739799999</v>
      </c>
      <c r="AHG127" s="241">
        <f t="shared" si="1522"/>
        <v>247661.43402000002</v>
      </c>
      <c r="AHH127" s="241">
        <f t="shared" si="1522"/>
        <v>3810.1759080000002</v>
      </c>
      <c r="AHI127" s="241">
        <f t="shared" si="1522"/>
        <v>1028747.49516</v>
      </c>
      <c r="AHJ127" s="241">
        <f t="shared" si="1522"/>
        <v>329.58021604200002</v>
      </c>
      <c r="AHK127" s="241">
        <f t="shared" si="1522"/>
        <v>333390.39195000002</v>
      </c>
      <c r="AHL127" s="241">
        <f t="shared" si="1522"/>
        <v>647.72990435999998</v>
      </c>
      <c r="AHM127" s="241">
        <f t="shared" si="1522"/>
        <v>247.66143402</v>
      </c>
      <c r="AHN127" s="241">
        <f t="shared" ref="AHN127:AJY127" si="1523">VLOOKUP(AHN73,$A$40:$C$63,3,FALSE)</f>
        <v>457.22110896000009</v>
      </c>
      <c r="AHO127" s="241">
        <f t="shared" si="1523"/>
        <v>356251.44739799999</v>
      </c>
      <c r="AHP127" s="241">
        <f t="shared" si="1523"/>
        <v>647.72990435999998</v>
      </c>
      <c r="AHQ127" s="241">
        <f t="shared" si="1523"/>
        <v>7429.8430206000012</v>
      </c>
      <c r="AHR127" s="241">
        <f t="shared" si="1523"/>
        <v>15012.093077520001</v>
      </c>
      <c r="AHS127" s="241">
        <f t="shared" si="1523"/>
        <v>1028747.49516</v>
      </c>
      <c r="AHT127" s="241">
        <f t="shared" si="1523"/>
        <v>3810.1759080000002</v>
      </c>
      <c r="AHU127" s="241">
        <f t="shared" si="1523"/>
        <v>247661.43402000002</v>
      </c>
      <c r="AHV127" s="241">
        <f t="shared" si="1523"/>
        <v>333390.39195000002</v>
      </c>
      <c r="AHW127" s="241">
        <f t="shared" si="1523"/>
        <v>95254.397700000001</v>
      </c>
      <c r="AHX127" s="241">
        <f t="shared" si="1523"/>
        <v>514.37374757999999</v>
      </c>
      <c r="AHY127" s="241">
        <f t="shared" si="1523"/>
        <v>1085.90013378</v>
      </c>
      <c r="AHZ127" s="241">
        <f t="shared" si="1523"/>
        <v>356251.44739799999</v>
      </c>
      <c r="AIA127" s="241">
        <f t="shared" si="1523"/>
        <v>419.11934988000007</v>
      </c>
      <c r="AIB127" s="241">
        <f t="shared" si="1523"/>
        <v>198.12914721600001</v>
      </c>
      <c r="AIC127" s="241">
        <f t="shared" si="1523"/>
        <v>409593.91011</v>
      </c>
      <c r="AID127" s="241">
        <f t="shared" si="1523"/>
        <v>457.22110896000009</v>
      </c>
      <c r="AIE127" s="241">
        <f t="shared" si="1523"/>
        <v>198.12914721600001</v>
      </c>
      <c r="AIF127" s="241">
        <f t="shared" si="1523"/>
        <v>329.58021604200002</v>
      </c>
      <c r="AIG127" s="241">
        <f t="shared" si="1523"/>
        <v>390543.03057</v>
      </c>
      <c r="AIH127" s="241">
        <f t="shared" si="1523"/>
        <v>7429.8430206000012</v>
      </c>
      <c r="AII127" s="241">
        <f t="shared" si="1523"/>
        <v>1085.90013378</v>
      </c>
      <c r="AIJ127" s="241">
        <f t="shared" si="1523"/>
        <v>647.72990435999998</v>
      </c>
      <c r="AIK127" s="241">
        <f t="shared" si="1523"/>
        <v>4838.9234031599999</v>
      </c>
      <c r="AIL127" s="241">
        <f t="shared" si="1523"/>
        <v>571.52638620000005</v>
      </c>
      <c r="AIM127" s="241">
        <f t="shared" si="1523"/>
        <v>329.58021604200002</v>
      </c>
      <c r="AIN127" s="241">
        <f t="shared" si="1523"/>
        <v>742.98430206</v>
      </c>
      <c r="AIO127" s="241">
        <f t="shared" si="1523"/>
        <v>80966.238045000006</v>
      </c>
      <c r="AIP127" s="241">
        <f t="shared" si="1523"/>
        <v>7429.8430206000012</v>
      </c>
      <c r="AIQ127" s="241">
        <f t="shared" si="1523"/>
        <v>390543.03057</v>
      </c>
      <c r="AIR127" s="241">
        <f t="shared" si="1523"/>
        <v>80966.238045000006</v>
      </c>
      <c r="AIS127" s="241">
        <f t="shared" si="1523"/>
        <v>247661.43402000002</v>
      </c>
      <c r="AIT127" s="241">
        <f t="shared" si="1523"/>
        <v>571.52638620000005</v>
      </c>
      <c r="AIU127" s="241">
        <f t="shared" si="1523"/>
        <v>333390.39195000002</v>
      </c>
      <c r="AIV127" s="241">
        <f t="shared" si="1523"/>
        <v>514.37374757999999</v>
      </c>
      <c r="AIW127" s="241">
        <f t="shared" si="1523"/>
        <v>571.52638620000005</v>
      </c>
      <c r="AIX127" s="241">
        <f t="shared" si="1523"/>
        <v>1085.90013378</v>
      </c>
      <c r="AIY127" s="241">
        <f t="shared" si="1523"/>
        <v>1028747.49516</v>
      </c>
      <c r="AIZ127" s="241">
        <f t="shared" si="1523"/>
        <v>390543.03057</v>
      </c>
      <c r="AJA127" s="241">
        <f t="shared" si="1523"/>
        <v>3810.1759080000002</v>
      </c>
      <c r="AJB127" s="241">
        <f t="shared" si="1523"/>
        <v>7429.8430206000012</v>
      </c>
      <c r="AJC127" s="241">
        <f t="shared" si="1523"/>
        <v>390543.03057</v>
      </c>
      <c r="AJD127" s="241">
        <f t="shared" si="1523"/>
        <v>514.37374757999999</v>
      </c>
      <c r="AJE127" s="241">
        <f t="shared" si="1523"/>
        <v>390543.03057</v>
      </c>
      <c r="AJF127" s="241">
        <f t="shared" si="1523"/>
        <v>356251.44739799999</v>
      </c>
      <c r="AJG127" s="241">
        <f t="shared" si="1523"/>
        <v>7429.8430206000012</v>
      </c>
      <c r="AJH127" s="241">
        <f t="shared" si="1523"/>
        <v>15012.093077520001</v>
      </c>
      <c r="AJI127" s="241">
        <f t="shared" si="1523"/>
        <v>6820.2148753200008</v>
      </c>
      <c r="AJJ127" s="241">
        <f t="shared" si="1523"/>
        <v>247.66143402</v>
      </c>
      <c r="AJK127" s="241">
        <f t="shared" si="1523"/>
        <v>329.58021604200002</v>
      </c>
      <c r="AJL127" s="241">
        <f t="shared" si="1523"/>
        <v>247.66143402</v>
      </c>
      <c r="AJM127" s="241">
        <f t="shared" si="1523"/>
        <v>1085.90013378</v>
      </c>
      <c r="AJN127" s="241">
        <f t="shared" si="1523"/>
        <v>1085.90013378</v>
      </c>
      <c r="AJO127" s="241">
        <f t="shared" si="1523"/>
        <v>3810.1759080000002</v>
      </c>
      <c r="AJP127" s="241">
        <f t="shared" si="1523"/>
        <v>647.72990435999998</v>
      </c>
      <c r="AJQ127" s="241">
        <f t="shared" si="1523"/>
        <v>390543.03057</v>
      </c>
      <c r="AJR127" s="241">
        <f t="shared" si="1523"/>
        <v>247661.43402000002</v>
      </c>
      <c r="AJS127" s="241">
        <f t="shared" si="1523"/>
        <v>419.11934988000007</v>
      </c>
      <c r="AJT127" s="241">
        <f t="shared" si="1523"/>
        <v>247661.43402000002</v>
      </c>
      <c r="AJU127" s="241">
        <f t="shared" si="1523"/>
        <v>356251.44739799999</v>
      </c>
      <c r="AJV127" s="241">
        <f t="shared" si="1523"/>
        <v>95254.397700000001</v>
      </c>
      <c r="AJW127" s="241">
        <f t="shared" si="1523"/>
        <v>514.37374757999999</v>
      </c>
      <c r="AJX127" s="241">
        <f t="shared" si="1523"/>
        <v>333390.39195000002</v>
      </c>
      <c r="AJY127" s="241">
        <f t="shared" si="1523"/>
        <v>457.22110896000009</v>
      </c>
      <c r="AJZ127" s="241">
        <f t="shared" ref="AJZ127:ALM127" si="1524">VLOOKUP(AJZ73,$A$40:$C$63,3,FALSE)</f>
        <v>198.12914721600001</v>
      </c>
      <c r="AKA127" s="241">
        <f t="shared" si="1524"/>
        <v>1085.90013378</v>
      </c>
      <c r="AKB127" s="241">
        <f t="shared" si="1524"/>
        <v>742.98430206</v>
      </c>
      <c r="AKC127" s="241">
        <f t="shared" si="1524"/>
        <v>514.37374757999999</v>
      </c>
      <c r="AKD127" s="241">
        <f t="shared" si="1524"/>
        <v>3810.1759080000002</v>
      </c>
      <c r="AKE127" s="241">
        <f t="shared" si="1524"/>
        <v>247.66143402</v>
      </c>
      <c r="AKF127" s="241">
        <f t="shared" si="1524"/>
        <v>333390.39195000002</v>
      </c>
      <c r="AKG127" s="241">
        <f t="shared" si="1524"/>
        <v>742.98430206</v>
      </c>
      <c r="AKH127" s="241">
        <f t="shared" si="1524"/>
        <v>95254.397700000001</v>
      </c>
      <c r="AKI127" s="241">
        <f t="shared" si="1524"/>
        <v>514.37374757999999</v>
      </c>
      <c r="AKJ127" s="241">
        <f t="shared" si="1524"/>
        <v>198.12914721600001</v>
      </c>
      <c r="AKK127" s="241">
        <f t="shared" si="1524"/>
        <v>198.12914721600001</v>
      </c>
      <c r="AKL127" s="241">
        <f t="shared" si="1524"/>
        <v>647.72990435999998</v>
      </c>
      <c r="AKM127" s="241">
        <f t="shared" si="1524"/>
        <v>742.98430206</v>
      </c>
      <c r="AKN127" s="241">
        <f t="shared" si="1524"/>
        <v>6820.2148753200008</v>
      </c>
      <c r="AKO127" s="241">
        <f t="shared" si="1524"/>
        <v>6820.2148753200008</v>
      </c>
      <c r="AKP127" s="241">
        <f t="shared" si="1524"/>
        <v>6820.2148753200008</v>
      </c>
      <c r="AKQ127" s="241">
        <f t="shared" si="1524"/>
        <v>571.52638620000005</v>
      </c>
      <c r="AKR127" s="241">
        <f t="shared" si="1524"/>
        <v>80966.238045000006</v>
      </c>
      <c r="AKS127" s="241">
        <f t="shared" si="1524"/>
        <v>409593.91011</v>
      </c>
      <c r="AKT127" s="241">
        <f t="shared" si="1524"/>
        <v>15012.093077520001</v>
      </c>
      <c r="AKU127" s="241">
        <f t="shared" si="1524"/>
        <v>457.22110896000009</v>
      </c>
      <c r="AKV127" s="241">
        <f t="shared" si="1524"/>
        <v>329.58021604200002</v>
      </c>
      <c r="AKW127" s="241">
        <f t="shared" si="1524"/>
        <v>3810.1759080000002</v>
      </c>
      <c r="AKX127" s="241">
        <f t="shared" si="1524"/>
        <v>390543.03057</v>
      </c>
      <c r="AKY127" s="241">
        <f t="shared" si="1524"/>
        <v>247.66143402</v>
      </c>
      <c r="AKZ127" s="241">
        <f t="shared" si="1524"/>
        <v>3810.1759080000002</v>
      </c>
      <c r="ALA127" s="241">
        <f t="shared" si="1524"/>
        <v>198.12914721600001</v>
      </c>
      <c r="ALB127" s="241">
        <f t="shared" si="1524"/>
        <v>247661.43402000002</v>
      </c>
      <c r="ALC127" s="241">
        <f t="shared" si="1524"/>
        <v>247.66143402</v>
      </c>
      <c r="ALD127" s="241">
        <f t="shared" si="1524"/>
        <v>329.58021604200002</v>
      </c>
      <c r="ALE127" s="241">
        <f t="shared" si="1524"/>
        <v>356251.44739799999</v>
      </c>
      <c r="ALF127" s="241">
        <f t="shared" si="1524"/>
        <v>198.12914721600001</v>
      </c>
      <c r="ALG127" s="241">
        <f t="shared" si="1524"/>
        <v>333390.39195000002</v>
      </c>
      <c r="ALH127" s="241">
        <f t="shared" si="1524"/>
        <v>419.11934988000007</v>
      </c>
      <c r="ALI127" s="241">
        <f t="shared" si="1524"/>
        <v>329.58021604200002</v>
      </c>
      <c r="ALJ127" s="241">
        <f t="shared" si="1524"/>
        <v>390543.03057</v>
      </c>
      <c r="ALK127" s="241">
        <f t="shared" si="1524"/>
        <v>8382.3869976000005</v>
      </c>
      <c r="ALL127" s="241">
        <f t="shared" si="1524"/>
        <v>419.11934988000007</v>
      </c>
      <c r="ALM127" s="241">
        <f t="shared" si="1524"/>
        <v>8382.3869976000005</v>
      </c>
    </row>
    <row r="128" spans="1:1001" x14ac:dyDescent="0.25">
      <c r="A128">
        <v>9</v>
      </c>
      <c r="B128" s="241">
        <f t="shared" ref="B128:BM128" si="1525">VLOOKUP(B74,$A$40:$C$63,3,FALSE)</f>
        <v>4838.9234031599999</v>
      </c>
      <c r="C128" s="241">
        <f t="shared" si="1525"/>
        <v>95254.397700000001</v>
      </c>
      <c r="D128" s="241">
        <f t="shared" si="1525"/>
        <v>742.98430206</v>
      </c>
      <c r="E128" s="241">
        <f t="shared" si="1525"/>
        <v>390543.03057</v>
      </c>
      <c r="F128" s="241">
        <f t="shared" si="1525"/>
        <v>95254.397700000001</v>
      </c>
      <c r="G128" s="241">
        <f t="shared" si="1525"/>
        <v>15012.093077520001</v>
      </c>
      <c r="H128" s="241">
        <f t="shared" si="1525"/>
        <v>571.52638620000005</v>
      </c>
      <c r="I128" s="241">
        <f t="shared" si="1525"/>
        <v>247661.43402000002</v>
      </c>
      <c r="J128" s="241">
        <f t="shared" si="1525"/>
        <v>1085.90013378</v>
      </c>
      <c r="K128" s="241">
        <f t="shared" si="1525"/>
        <v>647.72990435999998</v>
      </c>
      <c r="L128" s="241">
        <f t="shared" si="1525"/>
        <v>647.72990435999998</v>
      </c>
      <c r="M128" s="241">
        <f t="shared" si="1525"/>
        <v>3810.1759080000002</v>
      </c>
      <c r="N128" s="241">
        <f t="shared" si="1525"/>
        <v>198.12914721600001</v>
      </c>
      <c r="O128" s="241">
        <f t="shared" si="1525"/>
        <v>247661.43402000002</v>
      </c>
      <c r="P128" s="241">
        <f t="shared" si="1525"/>
        <v>457.22110896000009</v>
      </c>
      <c r="Q128" s="241">
        <f t="shared" si="1525"/>
        <v>419.11934988000007</v>
      </c>
      <c r="R128" s="241">
        <f t="shared" si="1525"/>
        <v>333390.39195000002</v>
      </c>
      <c r="S128" s="241">
        <f t="shared" si="1525"/>
        <v>409593.91011</v>
      </c>
      <c r="T128" s="241">
        <f t="shared" si="1525"/>
        <v>390543.03057</v>
      </c>
      <c r="U128" s="241">
        <f t="shared" si="1525"/>
        <v>198.12914721600001</v>
      </c>
      <c r="V128" s="241">
        <f t="shared" si="1525"/>
        <v>80966.238045000006</v>
      </c>
      <c r="W128" s="241">
        <f t="shared" si="1525"/>
        <v>333390.39195000002</v>
      </c>
      <c r="X128" s="241">
        <f t="shared" si="1525"/>
        <v>247661.43402000002</v>
      </c>
      <c r="Y128" s="241">
        <f t="shared" si="1525"/>
        <v>571.52638620000005</v>
      </c>
      <c r="Z128" s="241">
        <f t="shared" si="1525"/>
        <v>457.22110896000009</v>
      </c>
      <c r="AA128" s="241">
        <f t="shared" si="1525"/>
        <v>1028747.49516</v>
      </c>
      <c r="AB128" s="241">
        <f t="shared" si="1525"/>
        <v>95254.397700000001</v>
      </c>
      <c r="AC128" s="241">
        <f t="shared" si="1525"/>
        <v>80966.238045000006</v>
      </c>
      <c r="AD128" s="241">
        <f t="shared" si="1525"/>
        <v>4838.9234031599999</v>
      </c>
      <c r="AE128" s="241">
        <f t="shared" si="1525"/>
        <v>4838.9234031599999</v>
      </c>
      <c r="AF128" s="241">
        <f t="shared" si="1525"/>
        <v>247661.43402000002</v>
      </c>
      <c r="AG128" s="241">
        <f t="shared" si="1525"/>
        <v>333390.39195000002</v>
      </c>
      <c r="AH128" s="241">
        <f t="shared" si="1525"/>
        <v>1085.90013378</v>
      </c>
      <c r="AI128" s="241">
        <f t="shared" si="1525"/>
        <v>95254.397700000001</v>
      </c>
      <c r="AJ128" s="241">
        <f t="shared" si="1525"/>
        <v>3810.1759080000002</v>
      </c>
      <c r="AK128" s="241">
        <f t="shared" si="1525"/>
        <v>419.11934988000007</v>
      </c>
      <c r="AL128" s="241">
        <f t="shared" si="1525"/>
        <v>1028747.49516</v>
      </c>
      <c r="AM128" s="241">
        <f t="shared" si="1525"/>
        <v>8382.3869976000005</v>
      </c>
      <c r="AN128" s="241">
        <f t="shared" si="1525"/>
        <v>80966.238045000006</v>
      </c>
      <c r="AO128" s="241">
        <f t="shared" si="1525"/>
        <v>80966.238045000006</v>
      </c>
      <c r="AP128" s="241">
        <f t="shared" si="1525"/>
        <v>647.72990435999998</v>
      </c>
      <c r="AQ128" s="241">
        <f t="shared" si="1525"/>
        <v>457.22110896000009</v>
      </c>
      <c r="AR128" s="241">
        <f t="shared" si="1525"/>
        <v>198.12914721600001</v>
      </c>
      <c r="AS128" s="241">
        <f t="shared" si="1525"/>
        <v>333390.39195000002</v>
      </c>
      <c r="AT128" s="241">
        <f t="shared" si="1525"/>
        <v>95254.397700000001</v>
      </c>
      <c r="AU128" s="241">
        <f t="shared" si="1525"/>
        <v>742.98430206</v>
      </c>
      <c r="AV128" s="241">
        <f t="shared" si="1525"/>
        <v>514.37374757999999</v>
      </c>
      <c r="AW128" s="241">
        <f t="shared" si="1525"/>
        <v>390543.03057</v>
      </c>
      <c r="AX128" s="241">
        <f t="shared" si="1525"/>
        <v>8382.3869976000005</v>
      </c>
      <c r="AY128" s="241">
        <f t="shared" si="1525"/>
        <v>571.52638620000005</v>
      </c>
      <c r="AZ128" s="241">
        <f t="shared" si="1525"/>
        <v>1085.90013378</v>
      </c>
      <c r="BA128" s="241">
        <f t="shared" si="1525"/>
        <v>4838.9234031599999</v>
      </c>
      <c r="BB128" s="241">
        <f t="shared" si="1525"/>
        <v>457.22110896000009</v>
      </c>
      <c r="BC128" s="241">
        <f t="shared" si="1525"/>
        <v>571.52638620000005</v>
      </c>
      <c r="BD128" s="241">
        <f t="shared" si="1525"/>
        <v>8382.3869976000005</v>
      </c>
      <c r="BE128" s="241">
        <f t="shared" si="1525"/>
        <v>247.66143402</v>
      </c>
      <c r="BF128" s="241">
        <f t="shared" si="1525"/>
        <v>15012.093077520001</v>
      </c>
      <c r="BG128" s="241">
        <f t="shared" si="1525"/>
        <v>247.66143402</v>
      </c>
      <c r="BH128" s="241">
        <f t="shared" si="1525"/>
        <v>247661.43402000002</v>
      </c>
      <c r="BI128" s="241">
        <f t="shared" si="1525"/>
        <v>3810.1759080000002</v>
      </c>
      <c r="BJ128" s="241">
        <f t="shared" si="1525"/>
        <v>1028747.49516</v>
      </c>
      <c r="BK128" s="241">
        <f t="shared" si="1525"/>
        <v>457.22110896000009</v>
      </c>
      <c r="BL128" s="241">
        <f t="shared" si="1525"/>
        <v>571.52638620000005</v>
      </c>
      <c r="BM128" s="241">
        <f t="shared" si="1525"/>
        <v>80966.238045000006</v>
      </c>
      <c r="BN128" s="241">
        <f t="shared" ref="BN128:DY128" si="1526">VLOOKUP(BN74,$A$40:$C$63,3,FALSE)</f>
        <v>409593.91011</v>
      </c>
      <c r="BO128" s="241">
        <f t="shared" si="1526"/>
        <v>329.58021604200002</v>
      </c>
      <c r="BP128" s="241">
        <f t="shared" si="1526"/>
        <v>80966.238045000006</v>
      </c>
      <c r="BQ128" s="241">
        <f t="shared" si="1526"/>
        <v>4838.9234031599999</v>
      </c>
      <c r="BR128" s="241">
        <f t="shared" si="1526"/>
        <v>7429.8430206000012</v>
      </c>
      <c r="BS128" s="241">
        <f t="shared" si="1526"/>
        <v>4838.9234031599999</v>
      </c>
      <c r="BT128" s="241">
        <f t="shared" si="1526"/>
        <v>409593.91011</v>
      </c>
      <c r="BU128" s="241">
        <f t="shared" si="1526"/>
        <v>95254.397700000001</v>
      </c>
      <c r="BV128" s="241">
        <f t="shared" si="1526"/>
        <v>8382.3869976000005</v>
      </c>
      <c r="BW128" s="241">
        <f t="shared" si="1526"/>
        <v>419.11934988000007</v>
      </c>
      <c r="BX128" s="241">
        <f t="shared" si="1526"/>
        <v>3810.1759080000002</v>
      </c>
      <c r="BY128" s="241">
        <f t="shared" si="1526"/>
        <v>742.98430206</v>
      </c>
      <c r="BZ128" s="241">
        <f t="shared" si="1526"/>
        <v>4838.9234031599999</v>
      </c>
      <c r="CA128" s="241">
        <f t="shared" si="1526"/>
        <v>457.22110896000009</v>
      </c>
      <c r="CB128" s="241">
        <f t="shared" si="1526"/>
        <v>80966.238045000006</v>
      </c>
      <c r="CC128" s="241">
        <f t="shared" si="1526"/>
        <v>247.66143402</v>
      </c>
      <c r="CD128" s="241">
        <f t="shared" si="1526"/>
        <v>80966.238045000006</v>
      </c>
      <c r="CE128" s="241">
        <f t="shared" si="1526"/>
        <v>8382.3869976000005</v>
      </c>
      <c r="CF128" s="241">
        <f t="shared" si="1526"/>
        <v>6820.2148753200008</v>
      </c>
      <c r="CG128" s="241">
        <f t="shared" si="1526"/>
        <v>247661.43402000002</v>
      </c>
      <c r="CH128" s="241">
        <f t="shared" si="1526"/>
        <v>409593.91011</v>
      </c>
      <c r="CI128" s="241">
        <f t="shared" si="1526"/>
        <v>329.58021604200002</v>
      </c>
      <c r="CJ128" s="241">
        <f t="shared" si="1526"/>
        <v>95254.397700000001</v>
      </c>
      <c r="CK128" s="241">
        <f t="shared" si="1526"/>
        <v>457.22110896000009</v>
      </c>
      <c r="CL128" s="241">
        <f t="shared" si="1526"/>
        <v>390543.03057</v>
      </c>
      <c r="CM128" s="241">
        <f t="shared" si="1526"/>
        <v>7429.8430206000012</v>
      </c>
      <c r="CN128" s="241">
        <f t="shared" si="1526"/>
        <v>647.72990435999998</v>
      </c>
      <c r="CO128" s="241">
        <f t="shared" si="1526"/>
        <v>8382.3869976000005</v>
      </c>
      <c r="CP128" s="241">
        <f t="shared" si="1526"/>
        <v>419.11934988000007</v>
      </c>
      <c r="CQ128" s="241">
        <f t="shared" si="1526"/>
        <v>647.72990435999998</v>
      </c>
      <c r="CR128" s="241">
        <f t="shared" si="1526"/>
        <v>356251.44739799999</v>
      </c>
      <c r="CS128" s="241">
        <f t="shared" si="1526"/>
        <v>4838.9234031599999</v>
      </c>
      <c r="CT128" s="241">
        <f t="shared" si="1526"/>
        <v>80966.238045000006</v>
      </c>
      <c r="CU128" s="241">
        <f t="shared" si="1526"/>
        <v>247661.43402000002</v>
      </c>
      <c r="CV128" s="241">
        <f t="shared" si="1526"/>
        <v>1085.90013378</v>
      </c>
      <c r="CW128" s="241">
        <f t="shared" si="1526"/>
        <v>15012.093077520001</v>
      </c>
      <c r="CX128" s="241">
        <f t="shared" si="1526"/>
        <v>1028747.49516</v>
      </c>
      <c r="CY128" s="241">
        <f t="shared" si="1526"/>
        <v>15012.093077520001</v>
      </c>
      <c r="CZ128" s="241">
        <f t="shared" si="1526"/>
        <v>333390.39195000002</v>
      </c>
      <c r="DA128" s="241">
        <f t="shared" si="1526"/>
        <v>390543.03057</v>
      </c>
      <c r="DB128" s="241">
        <f t="shared" si="1526"/>
        <v>329.58021604200002</v>
      </c>
      <c r="DC128" s="241">
        <f t="shared" si="1526"/>
        <v>329.58021604200002</v>
      </c>
      <c r="DD128" s="241">
        <f t="shared" si="1526"/>
        <v>457.22110896000009</v>
      </c>
      <c r="DE128" s="241">
        <f t="shared" si="1526"/>
        <v>514.37374757999999</v>
      </c>
      <c r="DF128" s="241">
        <f t="shared" si="1526"/>
        <v>329.58021604200002</v>
      </c>
      <c r="DG128" s="241">
        <f t="shared" si="1526"/>
        <v>647.72990435999998</v>
      </c>
      <c r="DH128" s="241">
        <f t="shared" si="1526"/>
        <v>390543.03057</v>
      </c>
      <c r="DI128" s="241">
        <f t="shared" si="1526"/>
        <v>742.98430206</v>
      </c>
      <c r="DJ128" s="241">
        <f t="shared" si="1526"/>
        <v>329.58021604200002</v>
      </c>
      <c r="DK128" s="241">
        <f t="shared" si="1526"/>
        <v>390543.03057</v>
      </c>
      <c r="DL128" s="241">
        <f t="shared" si="1526"/>
        <v>1028747.49516</v>
      </c>
      <c r="DM128" s="241">
        <f t="shared" si="1526"/>
        <v>247.66143402</v>
      </c>
      <c r="DN128" s="241">
        <f t="shared" si="1526"/>
        <v>742.98430206</v>
      </c>
      <c r="DO128" s="241">
        <f t="shared" si="1526"/>
        <v>247.66143402</v>
      </c>
      <c r="DP128" s="241">
        <f t="shared" si="1526"/>
        <v>514.37374757999999</v>
      </c>
      <c r="DQ128" s="241">
        <f t="shared" si="1526"/>
        <v>1028747.49516</v>
      </c>
      <c r="DR128" s="241">
        <f t="shared" si="1526"/>
        <v>247.66143402</v>
      </c>
      <c r="DS128" s="241">
        <f t="shared" si="1526"/>
        <v>356251.44739799999</v>
      </c>
      <c r="DT128" s="241">
        <f t="shared" si="1526"/>
        <v>7429.8430206000012</v>
      </c>
      <c r="DU128" s="241">
        <f t="shared" si="1526"/>
        <v>333390.39195000002</v>
      </c>
      <c r="DV128" s="241">
        <f t="shared" si="1526"/>
        <v>1085.90013378</v>
      </c>
      <c r="DW128" s="241">
        <f t="shared" si="1526"/>
        <v>15012.093077520001</v>
      </c>
      <c r="DX128" s="241">
        <f t="shared" si="1526"/>
        <v>7429.8430206000012</v>
      </c>
      <c r="DY128" s="241">
        <f t="shared" si="1526"/>
        <v>571.52638620000005</v>
      </c>
      <c r="DZ128" s="241">
        <f t="shared" ref="DZ128:GK128" si="1527">VLOOKUP(DZ74,$A$40:$C$63,3,FALSE)</f>
        <v>95254.397700000001</v>
      </c>
      <c r="EA128" s="241">
        <f t="shared" si="1527"/>
        <v>247.66143402</v>
      </c>
      <c r="EB128" s="241">
        <f t="shared" si="1527"/>
        <v>1028747.49516</v>
      </c>
      <c r="EC128" s="241">
        <f t="shared" si="1527"/>
        <v>8382.3869976000005</v>
      </c>
      <c r="ED128" s="241">
        <f t="shared" si="1527"/>
        <v>409593.91011</v>
      </c>
      <c r="EE128" s="241">
        <f t="shared" si="1527"/>
        <v>329.58021604200002</v>
      </c>
      <c r="EF128" s="241">
        <f t="shared" si="1527"/>
        <v>409593.91011</v>
      </c>
      <c r="EG128" s="241">
        <f t="shared" si="1527"/>
        <v>80966.238045000006</v>
      </c>
      <c r="EH128" s="241">
        <f t="shared" si="1527"/>
        <v>390543.03057</v>
      </c>
      <c r="EI128" s="241">
        <f t="shared" si="1527"/>
        <v>80966.238045000006</v>
      </c>
      <c r="EJ128" s="241">
        <f t="shared" si="1527"/>
        <v>3810.1759080000002</v>
      </c>
      <c r="EK128" s="241">
        <f t="shared" si="1527"/>
        <v>247.66143402</v>
      </c>
      <c r="EL128" s="241">
        <f t="shared" si="1527"/>
        <v>7429.8430206000012</v>
      </c>
      <c r="EM128" s="241">
        <f t="shared" si="1527"/>
        <v>742.98430206</v>
      </c>
      <c r="EN128" s="241">
        <f t="shared" si="1527"/>
        <v>390543.03057</v>
      </c>
      <c r="EO128" s="241">
        <f t="shared" si="1527"/>
        <v>1085.90013378</v>
      </c>
      <c r="EP128" s="241">
        <f t="shared" si="1527"/>
        <v>647.72990435999998</v>
      </c>
      <c r="EQ128" s="241">
        <f t="shared" si="1527"/>
        <v>6820.2148753200008</v>
      </c>
      <c r="ER128" s="241">
        <f t="shared" si="1527"/>
        <v>742.98430206</v>
      </c>
      <c r="ES128" s="241">
        <f t="shared" si="1527"/>
        <v>95254.397700000001</v>
      </c>
      <c r="ET128" s="241">
        <f t="shared" si="1527"/>
        <v>3810.1759080000002</v>
      </c>
      <c r="EU128" s="241">
        <f t="shared" si="1527"/>
        <v>571.52638620000005</v>
      </c>
      <c r="EV128" s="241">
        <f t="shared" si="1527"/>
        <v>514.37374757999999</v>
      </c>
      <c r="EW128" s="241">
        <f t="shared" si="1527"/>
        <v>6820.2148753200008</v>
      </c>
      <c r="EX128" s="241">
        <f t="shared" si="1527"/>
        <v>1085.90013378</v>
      </c>
      <c r="EY128" s="241">
        <f t="shared" si="1527"/>
        <v>80966.238045000006</v>
      </c>
      <c r="EZ128" s="241">
        <f t="shared" si="1527"/>
        <v>1085.90013378</v>
      </c>
      <c r="FA128" s="241">
        <f t="shared" si="1527"/>
        <v>1028747.49516</v>
      </c>
      <c r="FB128" s="241">
        <f t="shared" si="1527"/>
        <v>457.22110896000009</v>
      </c>
      <c r="FC128" s="241">
        <f t="shared" si="1527"/>
        <v>419.11934988000007</v>
      </c>
      <c r="FD128" s="241">
        <f t="shared" si="1527"/>
        <v>742.98430206</v>
      </c>
      <c r="FE128" s="241">
        <f t="shared" si="1527"/>
        <v>247661.43402000002</v>
      </c>
      <c r="FF128" s="241">
        <f t="shared" si="1527"/>
        <v>247661.43402000002</v>
      </c>
      <c r="FG128" s="241">
        <f t="shared" si="1527"/>
        <v>333390.39195000002</v>
      </c>
      <c r="FH128" s="241">
        <f t="shared" si="1527"/>
        <v>4838.9234031599999</v>
      </c>
      <c r="FI128" s="241">
        <f t="shared" si="1527"/>
        <v>1028747.49516</v>
      </c>
      <c r="FJ128" s="241">
        <f t="shared" si="1527"/>
        <v>15012.093077520001</v>
      </c>
      <c r="FK128" s="241">
        <f t="shared" si="1527"/>
        <v>247.66143402</v>
      </c>
      <c r="FL128" s="241">
        <f t="shared" si="1527"/>
        <v>409593.91011</v>
      </c>
      <c r="FM128" s="241">
        <f t="shared" si="1527"/>
        <v>457.22110896000009</v>
      </c>
      <c r="FN128" s="241">
        <f t="shared" si="1527"/>
        <v>198.12914721600001</v>
      </c>
      <c r="FO128" s="241">
        <f t="shared" si="1527"/>
        <v>198.12914721600001</v>
      </c>
      <c r="FP128" s="241">
        <f t="shared" si="1527"/>
        <v>333390.39195000002</v>
      </c>
      <c r="FQ128" s="241">
        <f t="shared" si="1527"/>
        <v>329.58021604200002</v>
      </c>
      <c r="FR128" s="241">
        <f t="shared" si="1527"/>
        <v>3810.1759080000002</v>
      </c>
      <c r="FS128" s="241">
        <f t="shared" si="1527"/>
        <v>329.58021604200002</v>
      </c>
      <c r="FT128" s="241">
        <f t="shared" si="1527"/>
        <v>742.98430206</v>
      </c>
      <c r="FU128" s="241">
        <f t="shared" si="1527"/>
        <v>247661.43402000002</v>
      </c>
      <c r="FV128" s="241">
        <f t="shared" si="1527"/>
        <v>742.98430206</v>
      </c>
      <c r="FW128" s="241">
        <f t="shared" si="1527"/>
        <v>198.12914721600001</v>
      </c>
      <c r="FX128" s="241">
        <f t="shared" si="1527"/>
        <v>1085.90013378</v>
      </c>
      <c r="FY128" s="241">
        <f t="shared" si="1527"/>
        <v>15012.093077520001</v>
      </c>
      <c r="FZ128" s="241">
        <f t="shared" si="1527"/>
        <v>571.52638620000005</v>
      </c>
      <c r="GA128" s="241">
        <f t="shared" si="1527"/>
        <v>647.72990435999998</v>
      </c>
      <c r="GB128" s="241">
        <f t="shared" si="1527"/>
        <v>247661.43402000002</v>
      </c>
      <c r="GC128" s="241">
        <f t="shared" si="1527"/>
        <v>1085.90013378</v>
      </c>
      <c r="GD128" s="241">
        <f t="shared" si="1527"/>
        <v>329.58021604200002</v>
      </c>
      <c r="GE128" s="241">
        <f t="shared" si="1527"/>
        <v>409593.91011</v>
      </c>
      <c r="GF128" s="241">
        <f t="shared" si="1527"/>
        <v>4838.9234031599999</v>
      </c>
      <c r="GG128" s="241">
        <f t="shared" si="1527"/>
        <v>247661.43402000002</v>
      </c>
      <c r="GH128" s="241">
        <f t="shared" si="1527"/>
        <v>1085.90013378</v>
      </c>
      <c r="GI128" s="241">
        <f t="shared" si="1527"/>
        <v>390543.03057</v>
      </c>
      <c r="GJ128" s="241">
        <f t="shared" si="1527"/>
        <v>7429.8430206000012</v>
      </c>
      <c r="GK128" s="241">
        <f t="shared" si="1527"/>
        <v>80966.238045000006</v>
      </c>
      <c r="GL128" s="241">
        <f t="shared" ref="GL128:IW128" si="1528">VLOOKUP(GL74,$A$40:$C$63,3,FALSE)</f>
        <v>95254.397700000001</v>
      </c>
      <c r="GM128" s="241">
        <f t="shared" si="1528"/>
        <v>514.37374757999999</v>
      </c>
      <c r="GN128" s="241">
        <f t="shared" si="1528"/>
        <v>647.72990435999998</v>
      </c>
      <c r="GO128" s="241">
        <f t="shared" si="1528"/>
        <v>6820.2148753200008</v>
      </c>
      <c r="GP128" s="241">
        <f t="shared" si="1528"/>
        <v>198.12914721600001</v>
      </c>
      <c r="GQ128" s="241">
        <f t="shared" si="1528"/>
        <v>15012.093077520001</v>
      </c>
      <c r="GR128" s="241">
        <f t="shared" si="1528"/>
        <v>6820.2148753200008</v>
      </c>
      <c r="GS128" s="241">
        <f t="shared" si="1528"/>
        <v>15012.093077520001</v>
      </c>
      <c r="GT128" s="241">
        <f t="shared" si="1528"/>
        <v>457.22110896000009</v>
      </c>
      <c r="GU128" s="241">
        <f t="shared" si="1528"/>
        <v>742.98430206</v>
      </c>
      <c r="GV128" s="241">
        <f t="shared" si="1528"/>
        <v>95254.397700000001</v>
      </c>
      <c r="GW128" s="241">
        <f t="shared" si="1528"/>
        <v>7429.8430206000012</v>
      </c>
      <c r="GX128" s="241">
        <f t="shared" si="1528"/>
        <v>95254.397700000001</v>
      </c>
      <c r="GY128" s="241">
        <f t="shared" si="1528"/>
        <v>4838.9234031599999</v>
      </c>
      <c r="GZ128" s="241">
        <f t="shared" si="1528"/>
        <v>742.98430206</v>
      </c>
      <c r="HA128" s="241">
        <f t="shared" si="1528"/>
        <v>198.12914721600001</v>
      </c>
      <c r="HB128" s="241">
        <f t="shared" si="1528"/>
        <v>457.22110896000009</v>
      </c>
      <c r="HC128" s="241">
        <f t="shared" si="1528"/>
        <v>514.37374757999999</v>
      </c>
      <c r="HD128" s="241">
        <f t="shared" si="1528"/>
        <v>6820.2148753200008</v>
      </c>
      <c r="HE128" s="241">
        <f t="shared" si="1528"/>
        <v>1028747.49516</v>
      </c>
      <c r="HF128" s="241">
        <f t="shared" si="1528"/>
        <v>1028747.49516</v>
      </c>
      <c r="HG128" s="241">
        <f t="shared" si="1528"/>
        <v>409593.91011</v>
      </c>
      <c r="HH128" s="241">
        <f t="shared" si="1528"/>
        <v>247661.43402000002</v>
      </c>
      <c r="HI128" s="241">
        <f t="shared" si="1528"/>
        <v>7429.8430206000012</v>
      </c>
      <c r="HJ128" s="241">
        <f t="shared" si="1528"/>
        <v>457.22110896000009</v>
      </c>
      <c r="HK128" s="241">
        <f t="shared" si="1528"/>
        <v>247.66143402</v>
      </c>
      <c r="HL128" s="241">
        <f t="shared" si="1528"/>
        <v>742.98430206</v>
      </c>
      <c r="HM128" s="241">
        <f t="shared" si="1528"/>
        <v>514.37374757999999</v>
      </c>
      <c r="HN128" s="241">
        <f t="shared" si="1528"/>
        <v>7429.8430206000012</v>
      </c>
      <c r="HO128" s="241">
        <f t="shared" si="1528"/>
        <v>647.72990435999998</v>
      </c>
      <c r="HP128" s="241">
        <f t="shared" si="1528"/>
        <v>8382.3869976000005</v>
      </c>
      <c r="HQ128" s="241">
        <f t="shared" si="1528"/>
        <v>514.37374757999999</v>
      </c>
      <c r="HR128" s="241">
        <f t="shared" si="1528"/>
        <v>390543.03057</v>
      </c>
      <c r="HS128" s="241">
        <f t="shared" si="1528"/>
        <v>95254.397700000001</v>
      </c>
      <c r="HT128" s="241">
        <f t="shared" si="1528"/>
        <v>409593.91011</v>
      </c>
      <c r="HU128" s="241">
        <f t="shared" si="1528"/>
        <v>6820.2148753200008</v>
      </c>
      <c r="HV128" s="241">
        <f t="shared" si="1528"/>
        <v>95254.397700000001</v>
      </c>
      <c r="HW128" s="241">
        <f t="shared" si="1528"/>
        <v>356251.44739799999</v>
      </c>
      <c r="HX128" s="241">
        <f t="shared" si="1528"/>
        <v>514.37374757999999</v>
      </c>
      <c r="HY128" s="241">
        <f t="shared" si="1528"/>
        <v>7429.8430206000012</v>
      </c>
      <c r="HZ128" s="241">
        <f t="shared" si="1528"/>
        <v>356251.44739799999</v>
      </c>
      <c r="IA128" s="241">
        <f t="shared" si="1528"/>
        <v>742.98430206</v>
      </c>
      <c r="IB128" s="241">
        <f t="shared" si="1528"/>
        <v>80966.238045000006</v>
      </c>
      <c r="IC128" s="241">
        <f t="shared" si="1528"/>
        <v>647.72990435999998</v>
      </c>
      <c r="ID128" s="241">
        <f t="shared" si="1528"/>
        <v>333390.39195000002</v>
      </c>
      <c r="IE128" s="241">
        <f t="shared" si="1528"/>
        <v>247661.43402000002</v>
      </c>
      <c r="IF128" s="241">
        <f t="shared" si="1528"/>
        <v>3810.1759080000002</v>
      </c>
      <c r="IG128" s="241">
        <f t="shared" si="1528"/>
        <v>6820.2148753200008</v>
      </c>
      <c r="IH128" s="241">
        <f t="shared" si="1528"/>
        <v>647.72990435999998</v>
      </c>
      <c r="II128" s="241">
        <f t="shared" si="1528"/>
        <v>329.58021604200002</v>
      </c>
      <c r="IJ128" s="241">
        <f t="shared" si="1528"/>
        <v>1028747.49516</v>
      </c>
      <c r="IK128" s="241">
        <f t="shared" si="1528"/>
        <v>647.72990435999998</v>
      </c>
      <c r="IL128" s="241">
        <f t="shared" si="1528"/>
        <v>247.66143402</v>
      </c>
      <c r="IM128" s="241">
        <f t="shared" si="1528"/>
        <v>198.12914721600001</v>
      </c>
      <c r="IN128" s="241">
        <f t="shared" si="1528"/>
        <v>1028747.49516</v>
      </c>
      <c r="IO128" s="241">
        <f t="shared" si="1528"/>
        <v>7429.8430206000012</v>
      </c>
      <c r="IP128" s="241">
        <f t="shared" si="1528"/>
        <v>571.52638620000005</v>
      </c>
      <c r="IQ128" s="241">
        <f t="shared" si="1528"/>
        <v>8382.3869976000005</v>
      </c>
      <c r="IR128" s="241">
        <f t="shared" si="1528"/>
        <v>571.52638620000005</v>
      </c>
      <c r="IS128" s="241">
        <f t="shared" si="1528"/>
        <v>1085.90013378</v>
      </c>
      <c r="IT128" s="241">
        <f t="shared" si="1528"/>
        <v>15012.093077520001</v>
      </c>
      <c r="IU128" s="241">
        <f t="shared" si="1528"/>
        <v>247.66143402</v>
      </c>
      <c r="IV128" s="241">
        <f t="shared" si="1528"/>
        <v>356251.44739799999</v>
      </c>
      <c r="IW128" s="241">
        <f t="shared" si="1528"/>
        <v>1085.90013378</v>
      </c>
      <c r="IX128" s="241">
        <f t="shared" ref="IX128:LI128" si="1529">VLOOKUP(IX74,$A$40:$C$63,3,FALSE)</f>
        <v>419.11934988000007</v>
      </c>
      <c r="IY128" s="241">
        <f t="shared" si="1529"/>
        <v>390543.03057</v>
      </c>
      <c r="IZ128" s="241">
        <f t="shared" si="1529"/>
        <v>247.66143402</v>
      </c>
      <c r="JA128" s="241">
        <f t="shared" si="1529"/>
        <v>333390.39195000002</v>
      </c>
      <c r="JB128" s="241">
        <f t="shared" si="1529"/>
        <v>356251.44739799999</v>
      </c>
      <c r="JC128" s="241">
        <f t="shared" si="1529"/>
        <v>15012.093077520001</v>
      </c>
      <c r="JD128" s="241">
        <f t="shared" si="1529"/>
        <v>3810.1759080000002</v>
      </c>
      <c r="JE128" s="241">
        <f t="shared" si="1529"/>
        <v>4838.9234031599999</v>
      </c>
      <c r="JF128" s="241">
        <f t="shared" si="1529"/>
        <v>198.12914721600001</v>
      </c>
      <c r="JG128" s="241">
        <f t="shared" si="1529"/>
        <v>409593.91011</v>
      </c>
      <c r="JH128" s="241">
        <f t="shared" si="1529"/>
        <v>409593.91011</v>
      </c>
      <c r="JI128" s="241">
        <f t="shared" si="1529"/>
        <v>647.72990435999998</v>
      </c>
      <c r="JJ128" s="241">
        <f t="shared" si="1529"/>
        <v>1085.90013378</v>
      </c>
      <c r="JK128" s="241">
        <f t="shared" si="1529"/>
        <v>80966.238045000006</v>
      </c>
      <c r="JL128" s="241">
        <f t="shared" si="1529"/>
        <v>742.98430206</v>
      </c>
      <c r="JM128" s="241">
        <f t="shared" si="1529"/>
        <v>514.37374757999999</v>
      </c>
      <c r="JN128" s="241">
        <f t="shared" si="1529"/>
        <v>247.66143402</v>
      </c>
      <c r="JO128" s="241">
        <f t="shared" si="1529"/>
        <v>7429.8430206000012</v>
      </c>
      <c r="JP128" s="241">
        <f t="shared" si="1529"/>
        <v>356251.44739799999</v>
      </c>
      <c r="JQ128" s="241">
        <f t="shared" si="1529"/>
        <v>15012.093077520001</v>
      </c>
      <c r="JR128" s="241">
        <f t="shared" si="1529"/>
        <v>3810.1759080000002</v>
      </c>
      <c r="JS128" s="241">
        <f t="shared" si="1529"/>
        <v>571.52638620000005</v>
      </c>
      <c r="JT128" s="241">
        <f t="shared" si="1529"/>
        <v>419.11934988000007</v>
      </c>
      <c r="JU128" s="241">
        <f t="shared" si="1529"/>
        <v>514.37374757999999</v>
      </c>
      <c r="JV128" s="241">
        <f t="shared" si="1529"/>
        <v>390543.03057</v>
      </c>
      <c r="JW128" s="241">
        <f t="shared" si="1529"/>
        <v>647.72990435999998</v>
      </c>
      <c r="JX128" s="241">
        <f t="shared" si="1529"/>
        <v>4838.9234031599999</v>
      </c>
      <c r="JY128" s="241">
        <f t="shared" si="1529"/>
        <v>409593.91011</v>
      </c>
      <c r="JZ128" s="241">
        <f t="shared" si="1529"/>
        <v>1085.90013378</v>
      </c>
      <c r="KA128" s="241">
        <f t="shared" si="1529"/>
        <v>742.98430206</v>
      </c>
      <c r="KB128" s="241">
        <f t="shared" si="1529"/>
        <v>80966.238045000006</v>
      </c>
      <c r="KC128" s="241">
        <f t="shared" si="1529"/>
        <v>409593.91011</v>
      </c>
      <c r="KD128" s="241">
        <f t="shared" si="1529"/>
        <v>247661.43402000002</v>
      </c>
      <c r="KE128" s="241">
        <f t="shared" si="1529"/>
        <v>333390.39195000002</v>
      </c>
      <c r="KF128" s="241">
        <f t="shared" si="1529"/>
        <v>198.12914721600001</v>
      </c>
      <c r="KG128" s="241">
        <f t="shared" si="1529"/>
        <v>1028747.49516</v>
      </c>
      <c r="KH128" s="241">
        <f t="shared" si="1529"/>
        <v>4838.9234031599999</v>
      </c>
      <c r="KI128" s="241">
        <f t="shared" si="1529"/>
        <v>15012.093077520001</v>
      </c>
      <c r="KJ128" s="241">
        <f t="shared" si="1529"/>
        <v>6820.2148753200008</v>
      </c>
      <c r="KK128" s="241">
        <f t="shared" si="1529"/>
        <v>333390.39195000002</v>
      </c>
      <c r="KL128" s="241">
        <f t="shared" si="1529"/>
        <v>1085.90013378</v>
      </c>
      <c r="KM128" s="241">
        <f t="shared" si="1529"/>
        <v>333390.39195000002</v>
      </c>
      <c r="KN128" s="241">
        <f t="shared" si="1529"/>
        <v>247661.43402000002</v>
      </c>
      <c r="KO128" s="241">
        <f t="shared" si="1529"/>
        <v>571.52638620000005</v>
      </c>
      <c r="KP128" s="241">
        <f t="shared" si="1529"/>
        <v>8382.3869976000005</v>
      </c>
      <c r="KQ128" s="241">
        <f t="shared" si="1529"/>
        <v>647.72990435999998</v>
      </c>
      <c r="KR128" s="241">
        <f t="shared" si="1529"/>
        <v>247.66143402</v>
      </c>
      <c r="KS128" s="241">
        <f t="shared" si="1529"/>
        <v>457.22110896000009</v>
      </c>
      <c r="KT128" s="241">
        <f t="shared" si="1529"/>
        <v>1085.90013378</v>
      </c>
      <c r="KU128" s="241">
        <f t="shared" si="1529"/>
        <v>15012.093077520001</v>
      </c>
      <c r="KV128" s="241">
        <f t="shared" si="1529"/>
        <v>390543.03057</v>
      </c>
      <c r="KW128" s="241">
        <f t="shared" si="1529"/>
        <v>1028747.49516</v>
      </c>
      <c r="KX128" s="241">
        <f t="shared" si="1529"/>
        <v>457.22110896000009</v>
      </c>
      <c r="KY128" s="241">
        <f t="shared" si="1529"/>
        <v>457.22110896000009</v>
      </c>
      <c r="KZ128" s="241">
        <f t="shared" si="1529"/>
        <v>333390.39195000002</v>
      </c>
      <c r="LA128" s="241">
        <f t="shared" si="1529"/>
        <v>356251.44739799999</v>
      </c>
      <c r="LB128" s="241">
        <f t="shared" si="1529"/>
        <v>15012.093077520001</v>
      </c>
      <c r="LC128" s="241">
        <f t="shared" si="1529"/>
        <v>419.11934988000007</v>
      </c>
      <c r="LD128" s="241">
        <f t="shared" si="1529"/>
        <v>8382.3869976000005</v>
      </c>
      <c r="LE128" s="241">
        <f t="shared" si="1529"/>
        <v>571.52638620000005</v>
      </c>
      <c r="LF128" s="241">
        <f t="shared" si="1529"/>
        <v>198.12914721600001</v>
      </c>
      <c r="LG128" s="241">
        <f t="shared" si="1529"/>
        <v>3810.1759080000002</v>
      </c>
      <c r="LH128" s="241">
        <f t="shared" si="1529"/>
        <v>1028747.49516</v>
      </c>
      <c r="LI128" s="241">
        <f t="shared" si="1529"/>
        <v>6820.2148753200008</v>
      </c>
      <c r="LJ128" s="241">
        <f t="shared" ref="LJ128:NU128" si="1530">VLOOKUP(LJ74,$A$40:$C$63,3,FALSE)</f>
        <v>390543.03057</v>
      </c>
      <c r="LK128" s="241">
        <f t="shared" si="1530"/>
        <v>457.22110896000009</v>
      </c>
      <c r="LL128" s="241">
        <f t="shared" si="1530"/>
        <v>356251.44739799999</v>
      </c>
      <c r="LM128" s="241">
        <f t="shared" si="1530"/>
        <v>1028747.49516</v>
      </c>
      <c r="LN128" s="241">
        <f t="shared" si="1530"/>
        <v>647.72990435999998</v>
      </c>
      <c r="LO128" s="241">
        <f t="shared" si="1530"/>
        <v>80966.238045000006</v>
      </c>
      <c r="LP128" s="241">
        <f t="shared" si="1530"/>
        <v>3810.1759080000002</v>
      </c>
      <c r="LQ128" s="241">
        <f t="shared" si="1530"/>
        <v>571.52638620000005</v>
      </c>
      <c r="LR128" s="241">
        <f t="shared" si="1530"/>
        <v>247.66143402</v>
      </c>
      <c r="LS128" s="241">
        <f t="shared" si="1530"/>
        <v>198.12914721600001</v>
      </c>
      <c r="LT128" s="241">
        <f t="shared" si="1530"/>
        <v>457.22110896000009</v>
      </c>
      <c r="LU128" s="241">
        <f t="shared" si="1530"/>
        <v>4838.9234031599999</v>
      </c>
      <c r="LV128" s="241">
        <f t="shared" si="1530"/>
        <v>514.37374757999999</v>
      </c>
      <c r="LW128" s="241">
        <f t="shared" si="1530"/>
        <v>198.12914721600001</v>
      </c>
      <c r="LX128" s="241">
        <f t="shared" si="1530"/>
        <v>409593.91011</v>
      </c>
      <c r="LY128" s="241">
        <f t="shared" si="1530"/>
        <v>514.37374757999999</v>
      </c>
      <c r="LZ128" s="241">
        <f t="shared" si="1530"/>
        <v>4838.9234031599999</v>
      </c>
      <c r="MA128" s="241">
        <f t="shared" si="1530"/>
        <v>3810.1759080000002</v>
      </c>
      <c r="MB128" s="241">
        <f t="shared" si="1530"/>
        <v>3810.1759080000002</v>
      </c>
      <c r="MC128" s="241">
        <f t="shared" si="1530"/>
        <v>15012.093077520001</v>
      </c>
      <c r="MD128" s="241">
        <f t="shared" si="1530"/>
        <v>333390.39195000002</v>
      </c>
      <c r="ME128" s="241">
        <f t="shared" si="1530"/>
        <v>198.12914721600001</v>
      </c>
      <c r="MF128" s="241">
        <f t="shared" si="1530"/>
        <v>329.58021604200002</v>
      </c>
      <c r="MG128" s="241">
        <f t="shared" si="1530"/>
        <v>1028747.49516</v>
      </c>
      <c r="MH128" s="241">
        <f t="shared" si="1530"/>
        <v>15012.093077520001</v>
      </c>
      <c r="MI128" s="241">
        <f t="shared" si="1530"/>
        <v>647.72990435999998</v>
      </c>
      <c r="MJ128" s="241">
        <f t="shared" si="1530"/>
        <v>4838.9234031599999</v>
      </c>
      <c r="MK128" s="241">
        <f t="shared" si="1530"/>
        <v>80966.238045000006</v>
      </c>
      <c r="ML128" s="241">
        <f t="shared" si="1530"/>
        <v>15012.093077520001</v>
      </c>
      <c r="MM128" s="241">
        <f t="shared" si="1530"/>
        <v>1085.90013378</v>
      </c>
      <c r="MN128" s="241">
        <f t="shared" si="1530"/>
        <v>15012.093077520001</v>
      </c>
      <c r="MO128" s="241">
        <f t="shared" si="1530"/>
        <v>390543.03057</v>
      </c>
      <c r="MP128" s="241">
        <f t="shared" si="1530"/>
        <v>571.52638620000005</v>
      </c>
      <c r="MQ128" s="241">
        <f t="shared" si="1530"/>
        <v>742.98430206</v>
      </c>
      <c r="MR128" s="241">
        <f t="shared" si="1530"/>
        <v>571.52638620000005</v>
      </c>
      <c r="MS128" s="241">
        <f t="shared" si="1530"/>
        <v>247.66143402</v>
      </c>
      <c r="MT128" s="241">
        <f t="shared" si="1530"/>
        <v>1028747.49516</v>
      </c>
      <c r="MU128" s="241">
        <f t="shared" si="1530"/>
        <v>356251.44739799999</v>
      </c>
      <c r="MV128" s="241">
        <f t="shared" si="1530"/>
        <v>8382.3869976000005</v>
      </c>
      <c r="MW128" s="241">
        <f t="shared" si="1530"/>
        <v>390543.03057</v>
      </c>
      <c r="MX128" s="241">
        <f t="shared" si="1530"/>
        <v>1028747.49516</v>
      </c>
      <c r="MY128" s="241">
        <f t="shared" si="1530"/>
        <v>419.11934988000007</v>
      </c>
      <c r="MZ128" s="241">
        <f t="shared" si="1530"/>
        <v>8382.3869976000005</v>
      </c>
      <c r="NA128" s="241">
        <f t="shared" si="1530"/>
        <v>742.98430206</v>
      </c>
      <c r="NB128" s="241">
        <f t="shared" si="1530"/>
        <v>329.58021604200002</v>
      </c>
      <c r="NC128" s="241">
        <f t="shared" si="1530"/>
        <v>198.12914721600001</v>
      </c>
      <c r="ND128" s="241">
        <f t="shared" si="1530"/>
        <v>4838.9234031599999</v>
      </c>
      <c r="NE128" s="241">
        <f t="shared" si="1530"/>
        <v>742.98430206</v>
      </c>
      <c r="NF128" s="241">
        <f t="shared" si="1530"/>
        <v>419.11934988000007</v>
      </c>
      <c r="NG128" s="241">
        <f t="shared" si="1530"/>
        <v>390543.03057</v>
      </c>
      <c r="NH128" s="241">
        <f t="shared" si="1530"/>
        <v>247.66143402</v>
      </c>
      <c r="NI128" s="241">
        <f t="shared" si="1530"/>
        <v>198.12914721600001</v>
      </c>
      <c r="NJ128" s="241">
        <f t="shared" si="1530"/>
        <v>409593.91011</v>
      </c>
      <c r="NK128" s="241">
        <f t="shared" si="1530"/>
        <v>1085.90013378</v>
      </c>
      <c r="NL128" s="241">
        <f t="shared" si="1530"/>
        <v>333390.39195000002</v>
      </c>
      <c r="NM128" s="241">
        <f t="shared" si="1530"/>
        <v>95254.397700000001</v>
      </c>
      <c r="NN128" s="241">
        <f t="shared" si="1530"/>
        <v>419.11934988000007</v>
      </c>
      <c r="NO128" s="241">
        <f t="shared" si="1530"/>
        <v>15012.093077520001</v>
      </c>
      <c r="NP128" s="241">
        <f t="shared" si="1530"/>
        <v>329.58021604200002</v>
      </c>
      <c r="NQ128" s="241">
        <f t="shared" si="1530"/>
        <v>198.12914721600001</v>
      </c>
      <c r="NR128" s="241">
        <f t="shared" si="1530"/>
        <v>419.11934988000007</v>
      </c>
      <c r="NS128" s="241">
        <f t="shared" si="1530"/>
        <v>419.11934988000007</v>
      </c>
      <c r="NT128" s="241">
        <f t="shared" si="1530"/>
        <v>4838.9234031599999</v>
      </c>
      <c r="NU128" s="241">
        <f t="shared" si="1530"/>
        <v>390543.03057</v>
      </c>
      <c r="NV128" s="241">
        <f t="shared" ref="NV128:QG128" si="1531">VLOOKUP(NV74,$A$40:$C$63,3,FALSE)</f>
        <v>6820.2148753200008</v>
      </c>
      <c r="NW128" s="241">
        <f t="shared" si="1531"/>
        <v>1028747.49516</v>
      </c>
      <c r="NX128" s="241">
        <f t="shared" si="1531"/>
        <v>514.37374757999999</v>
      </c>
      <c r="NY128" s="241">
        <f t="shared" si="1531"/>
        <v>8382.3869976000005</v>
      </c>
      <c r="NZ128" s="241">
        <f t="shared" si="1531"/>
        <v>247661.43402000002</v>
      </c>
      <c r="OA128" s="241">
        <f t="shared" si="1531"/>
        <v>419.11934988000007</v>
      </c>
      <c r="OB128" s="241">
        <f t="shared" si="1531"/>
        <v>247.66143402</v>
      </c>
      <c r="OC128" s="241">
        <f t="shared" si="1531"/>
        <v>3810.1759080000002</v>
      </c>
      <c r="OD128" s="241">
        <f t="shared" si="1531"/>
        <v>1085.90013378</v>
      </c>
      <c r="OE128" s="241">
        <f t="shared" si="1531"/>
        <v>409593.91011</v>
      </c>
      <c r="OF128" s="241">
        <f t="shared" si="1531"/>
        <v>571.52638620000005</v>
      </c>
      <c r="OG128" s="241">
        <f t="shared" si="1531"/>
        <v>356251.44739799999</v>
      </c>
      <c r="OH128" s="241">
        <f t="shared" si="1531"/>
        <v>247661.43402000002</v>
      </c>
      <c r="OI128" s="241">
        <f t="shared" si="1531"/>
        <v>457.22110896000009</v>
      </c>
      <c r="OJ128" s="241">
        <f t="shared" si="1531"/>
        <v>742.98430206</v>
      </c>
      <c r="OK128" s="241">
        <f t="shared" si="1531"/>
        <v>742.98430206</v>
      </c>
      <c r="OL128" s="241">
        <f t="shared" si="1531"/>
        <v>1028747.49516</v>
      </c>
      <c r="OM128" s="241">
        <f t="shared" si="1531"/>
        <v>80966.238045000006</v>
      </c>
      <c r="ON128" s="241">
        <f t="shared" si="1531"/>
        <v>4838.9234031599999</v>
      </c>
      <c r="OO128" s="241">
        <f t="shared" si="1531"/>
        <v>419.11934988000007</v>
      </c>
      <c r="OP128" s="241">
        <f t="shared" si="1531"/>
        <v>571.52638620000005</v>
      </c>
      <c r="OQ128" s="241">
        <f t="shared" si="1531"/>
        <v>1085.90013378</v>
      </c>
      <c r="OR128" s="241">
        <f t="shared" si="1531"/>
        <v>7429.8430206000012</v>
      </c>
      <c r="OS128" s="241">
        <f t="shared" si="1531"/>
        <v>3810.1759080000002</v>
      </c>
      <c r="OT128" s="241">
        <f t="shared" si="1531"/>
        <v>329.58021604200002</v>
      </c>
      <c r="OU128" s="241">
        <f t="shared" si="1531"/>
        <v>457.22110896000009</v>
      </c>
      <c r="OV128" s="241">
        <f t="shared" si="1531"/>
        <v>333390.39195000002</v>
      </c>
      <c r="OW128" s="241">
        <f t="shared" si="1531"/>
        <v>329.58021604200002</v>
      </c>
      <c r="OX128" s="241">
        <f t="shared" si="1531"/>
        <v>95254.397700000001</v>
      </c>
      <c r="OY128" s="241">
        <f t="shared" si="1531"/>
        <v>390543.03057</v>
      </c>
      <c r="OZ128" s="241">
        <f t="shared" si="1531"/>
        <v>419.11934988000007</v>
      </c>
      <c r="PA128" s="241">
        <f t="shared" si="1531"/>
        <v>8382.3869976000005</v>
      </c>
      <c r="PB128" s="241">
        <f t="shared" si="1531"/>
        <v>409593.91011</v>
      </c>
      <c r="PC128" s="241">
        <f t="shared" si="1531"/>
        <v>333390.39195000002</v>
      </c>
      <c r="PD128" s="241">
        <f t="shared" si="1531"/>
        <v>4838.9234031599999</v>
      </c>
      <c r="PE128" s="241">
        <f t="shared" si="1531"/>
        <v>333390.39195000002</v>
      </c>
      <c r="PF128" s="241">
        <f t="shared" si="1531"/>
        <v>356251.44739799999</v>
      </c>
      <c r="PG128" s="241">
        <f t="shared" si="1531"/>
        <v>4838.9234031599999</v>
      </c>
      <c r="PH128" s="241">
        <f t="shared" si="1531"/>
        <v>247.66143402</v>
      </c>
      <c r="PI128" s="241">
        <f t="shared" si="1531"/>
        <v>647.72990435999998</v>
      </c>
      <c r="PJ128" s="241">
        <f t="shared" si="1531"/>
        <v>390543.03057</v>
      </c>
      <c r="PK128" s="241">
        <f t="shared" si="1531"/>
        <v>356251.44739799999</v>
      </c>
      <c r="PL128" s="241">
        <f t="shared" si="1531"/>
        <v>329.58021604200002</v>
      </c>
      <c r="PM128" s="241">
        <f t="shared" si="1531"/>
        <v>514.37374757999999</v>
      </c>
      <c r="PN128" s="241">
        <f t="shared" si="1531"/>
        <v>80966.238045000006</v>
      </c>
      <c r="PO128" s="241">
        <f t="shared" si="1531"/>
        <v>514.37374757999999</v>
      </c>
      <c r="PP128" s="241">
        <f t="shared" si="1531"/>
        <v>80966.238045000006</v>
      </c>
      <c r="PQ128" s="241">
        <f t="shared" si="1531"/>
        <v>4838.9234031599999</v>
      </c>
      <c r="PR128" s="241">
        <f t="shared" si="1531"/>
        <v>247661.43402000002</v>
      </c>
      <c r="PS128" s="241">
        <f t="shared" si="1531"/>
        <v>8382.3869976000005</v>
      </c>
      <c r="PT128" s="241">
        <f t="shared" si="1531"/>
        <v>198.12914721600001</v>
      </c>
      <c r="PU128" s="241">
        <f t="shared" si="1531"/>
        <v>95254.397700000001</v>
      </c>
      <c r="PV128" s="241">
        <f t="shared" si="1531"/>
        <v>3810.1759080000002</v>
      </c>
      <c r="PW128" s="241">
        <f t="shared" si="1531"/>
        <v>356251.44739799999</v>
      </c>
      <c r="PX128" s="241">
        <f t="shared" si="1531"/>
        <v>198.12914721600001</v>
      </c>
      <c r="PY128" s="241">
        <f t="shared" si="1531"/>
        <v>4838.9234031599999</v>
      </c>
      <c r="PZ128" s="241">
        <f t="shared" si="1531"/>
        <v>95254.397700000001</v>
      </c>
      <c r="QA128" s="241">
        <f t="shared" si="1531"/>
        <v>419.11934988000007</v>
      </c>
      <c r="QB128" s="241">
        <f t="shared" si="1531"/>
        <v>390543.03057</v>
      </c>
      <c r="QC128" s="241">
        <f t="shared" si="1531"/>
        <v>1085.90013378</v>
      </c>
      <c r="QD128" s="241">
        <f t="shared" si="1531"/>
        <v>647.72990435999998</v>
      </c>
      <c r="QE128" s="241">
        <f t="shared" si="1531"/>
        <v>80966.238045000006</v>
      </c>
      <c r="QF128" s="241">
        <f t="shared" si="1531"/>
        <v>742.98430206</v>
      </c>
      <c r="QG128" s="241">
        <f t="shared" si="1531"/>
        <v>247.66143402</v>
      </c>
      <c r="QH128" s="241">
        <f t="shared" ref="QH128:SS128" si="1532">VLOOKUP(QH74,$A$40:$C$63,3,FALSE)</f>
        <v>390543.03057</v>
      </c>
      <c r="QI128" s="241">
        <f t="shared" si="1532"/>
        <v>419.11934988000007</v>
      </c>
      <c r="QJ128" s="241">
        <f t="shared" si="1532"/>
        <v>571.52638620000005</v>
      </c>
      <c r="QK128" s="241">
        <f t="shared" si="1532"/>
        <v>514.37374757999999</v>
      </c>
      <c r="QL128" s="241">
        <f t="shared" si="1532"/>
        <v>390543.03057</v>
      </c>
      <c r="QM128" s="241">
        <f t="shared" si="1532"/>
        <v>4838.9234031599999</v>
      </c>
      <c r="QN128" s="241">
        <f t="shared" si="1532"/>
        <v>457.22110896000009</v>
      </c>
      <c r="QO128" s="241">
        <f t="shared" si="1532"/>
        <v>7429.8430206000012</v>
      </c>
      <c r="QP128" s="241">
        <f t="shared" si="1532"/>
        <v>1028747.49516</v>
      </c>
      <c r="QQ128" s="241">
        <f t="shared" si="1532"/>
        <v>1085.90013378</v>
      </c>
      <c r="QR128" s="241">
        <f t="shared" si="1532"/>
        <v>3810.1759080000002</v>
      </c>
      <c r="QS128" s="241">
        <f t="shared" si="1532"/>
        <v>409593.91011</v>
      </c>
      <c r="QT128" s="241">
        <f t="shared" si="1532"/>
        <v>247.66143402</v>
      </c>
      <c r="QU128" s="241">
        <f t="shared" si="1532"/>
        <v>742.98430206</v>
      </c>
      <c r="QV128" s="241">
        <f t="shared" si="1532"/>
        <v>514.37374757999999</v>
      </c>
      <c r="QW128" s="241">
        <f t="shared" si="1532"/>
        <v>1085.90013378</v>
      </c>
      <c r="QX128" s="241">
        <f t="shared" si="1532"/>
        <v>571.52638620000005</v>
      </c>
      <c r="QY128" s="241">
        <f t="shared" si="1532"/>
        <v>15012.093077520001</v>
      </c>
      <c r="QZ128" s="241">
        <f t="shared" si="1532"/>
        <v>333390.39195000002</v>
      </c>
      <c r="RA128" s="241">
        <f t="shared" si="1532"/>
        <v>247.66143402</v>
      </c>
      <c r="RB128" s="241">
        <f t="shared" si="1532"/>
        <v>356251.44739799999</v>
      </c>
      <c r="RC128" s="241">
        <f t="shared" si="1532"/>
        <v>1085.90013378</v>
      </c>
      <c r="RD128" s="241">
        <f t="shared" si="1532"/>
        <v>80966.238045000006</v>
      </c>
      <c r="RE128" s="241">
        <f t="shared" si="1532"/>
        <v>390543.03057</v>
      </c>
      <c r="RF128" s="241">
        <f t="shared" si="1532"/>
        <v>247661.43402000002</v>
      </c>
      <c r="RG128" s="241">
        <f t="shared" si="1532"/>
        <v>3810.1759080000002</v>
      </c>
      <c r="RH128" s="241">
        <f t="shared" si="1532"/>
        <v>3810.1759080000002</v>
      </c>
      <c r="RI128" s="241">
        <f t="shared" si="1532"/>
        <v>571.52638620000005</v>
      </c>
      <c r="RJ128" s="241">
        <f t="shared" si="1532"/>
        <v>742.98430206</v>
      </c>
      <c r="RK128" s="241">
        <f t="shared" si="1532"/>
        <v>15012.093077520001</v>
      </c>
      <c r="RL128" s="241">
        <f t="shared" si="1532"/>
        <v>7429.8430206000012</v>
      </c>
      <c r="RM128" s="241">
        <f t="shared" si="1532"/>
        <v>4838.9234031599999</v>
      </c>
      <c r="RN128" s="241">
        <f t="shared" si="1532"/>
        <v>356251.44739799999</v>
      </c>
      <c r="RO128" s="241">
        <f t="shared" si="1532"/>
        <v>95254.397700000001</v>
      </c>
      <c r="RP128" s="241">
        <f t="shared" si="1532"/>
        <v>8382.3869976000005</v>
      </c>
      <c r="RQ128" s="241">
        <f t="shared" si="1532"/>
        <v>4838.9234031599999</v>
      </c>
      <c r="RR128" s="241">
        <f t="shared" si="1532"/>
        <v>742.98430206</v>
      </c>
      <c r="RS128" s="241">
        <f t="shared" si="1532"/>
        <v>247.66143402</v>
      </c>
      <c r="RT128" s="241">
        <f t="shared" si="1532"/>
        <v>571.52638620000005</v>
      </c>
      <c r="RU128" s="241">
        <f t="shared" si="1532"/>
        <v>95254.397700000001</v>
      </c>
      <c r="RV128" s="241">
        <f t="shared" si="1532"/>
        <v>8382.3869976000005</v>
      </c>
      <c r="RW128" s="241">
        <f t="shared" si="1532"/>
        <v>3810.1759080000002</v>
      </c>
      <c r="RX128" s="241">
        <f t="shared" si="1532"/>
        <v>80966.238045000006</v>
      </c>
      <c r="RY128" s="241">
        <f t="shared" si="1532"/>
        <v>571.52638620000005</v>
      </c>
      <c r="RZ128" s="241">
        <f t="shared" si="1532"/>
        <v>742.98430206</v>
      </c>
      <c r="SA128" s="241">
        <f t="shared" si="1532"/>
        <v>647.72990435999998</v>
      </c>
      <c r="SB128" s="241">
        <f t="shared" si="1532"/>
        <v>95254.397700000001</v>
      </c>
      <c r="SC128" s="241">
        <f t="shared" si="1532"/>
        <v>742.98430206</v>
      </c>
      <c r="SD128" s="241">
        <f t="shared" si="1532"/>
        <v>329.58021604200002</v>
      </c>
      <c r="SE128" s="241">
        <f t="shared" si="1532"/>
        <v>742.98430206</v>
      </c>
      <c r="SF128" s="241">
        <f t="shared" si="1532"/>
        <v>15012.093077520001</v>
      </c>
      <c r="SG128" s="241">
        <f t="shared" si="1532"/>
        <v>15012.093077520001</v>
      </c>
      <c r="SH128" s="241">
        <f t="shared" si="1532"/>
        <v>95254.397700000001</v>
      </c>
      <c r="SI128" s="241">
        <f t="shared" si="1532"/>
        <v>356251.44739799999</v>
      </c>
      <c r="SJ128" s="241">
        <f t="shared" si="1532"/>
        <v>514.37374757999999</v>
      </c>
      <c r="SK128" s="241">
        <f t="shared" si="1532"/>
        <v>390543.03057</v>
      </c>
      <c r="SL128" s="241">
        <f t="shared" si="1532"/>
        <v>571.52638620000005</v>
      </c>
      <c r="SM128" s="241">
        <f t="shared" si="1532"/>
        <v>198.12914721600001</v>
      </c>
      <c r="SN128" s="241">
        <f t="shared" si="1532"/>
        <v>356251.44739799999</v>
      </c>
      <c r="SO128" s="241">
        <f t="shared" si="1532"/>
        <v>247.66143402</v>
      </c>
      <c r="SP128" s="241">
        <f t="shared" si="1532"/>
        <v>7429.8430206000012</v>
      </c>
      <c r="SQ128" s="241">
        <f t="shared" si="1532"/>
        <v>571.52638620000005</v>
      </c>
      <c r="SR128" s="241">
        <f t="shared" si="1532"/>
        <v>457.22110896000009</v>
      </c>
      <c r="SS128" s="241">
        <f t="shared" si="1532"/>
        <v>95254.397700000001</v>
      </c>
      <c r="ST128" s="241">
        <f t="shared" ref="ST128:VE128" si="1533">VLOOKUP(ST74,$A$40:$C$63,3,FALSE)</f>
        <v>409593.91011</v>
      </c>
      <c r="SU128" s="241">
        <f t="shared" si="1533"/>
        <v>409593.91011</v>
      </c>
      <c r="SV128" s="241">
        <f t="shared" si="1533"/>
        <v>329.58021604200002</v>
      </c>
      <c r="SW128" s="241">
        <f t="shared" si="1533"/>
        <v>742.98430206</v>
      </c>
      <c r="SX128" s="241">
        <f t="shared" si="1533"/>
        <v>571.52638620000005</v>
      </c>
      <c r="SY128" s="241">
        <f t="shared" si="1533"/>
        <v>3810.1759080000002</v>
      </c>
      <c r="SZ128" s="241">
        <f t="shared" si="1533"/>
        <v>6820.2148753200008</v>
      </c>
      <c r="TA128" s="241">
        <f t="shared" si="1533"/>
        <v>1028747.49516</v>
      </c>
      <c r="TB128" s="241">
        <f t="shared" si="1533"/>
        <v>457.22110896000009</v>
      </c>
      <c r="TC128" s="241">
        <f t="shared" si="1533"/>
        <v>7429.8430206000012</v>
      </c>
      <c r="TD128" s="241">
        <f t="shared" si="1533"/>
        <v>647.72990435999998</v>
      </c>
      <c r="TE128" s="241">
        <f t="shared" si="1533"/>
        <v>198.12914721600001</v>
      </c>
      <c r="TF128" s="241">
        <f t="shared" si="1533"/>
        <v>6820.2148753200008</v>
      </c>
      <c r="TG128" s="241">
        <f t="shared" si="1533"/>
        <v>15012.093077520001</v>
      </c>
      <c r="TH128" s="241">
        <f t="shared" si="1533"/>
        <v>80966.238045000006</v>
      </c>
      <c r="TI128" s="241">
        <f t="shared" si="1533"/>
        <v>8382.3869976000005</v>
      </c>
      <c r="TJ128" s="241">
        <f t="shared" si="1533"/>
        <v>1028747.49516</v>
      </c>
      <c r="TK128" s="241">
        <f t="shared" si="1533"/>
        <v>95254.397700000001</v>
      </c>
      <c r="TL128" s="241">
        <f t="shared" si="1533"/>
        <v>15012.093077520001</v>
      </c>
      <c r="TM128" s="241">
        <f t="shared" si="1533"/>
        <v>198.12914721600001</v>
      </c>
      <c r="TN128" s="241">
        <f t="shared" si="1533"/>
        <v>7429.8430206000012</v>
      </c>
      <c r="TO128" s="241">
        <f t="shared" si="1533"/>
        <v>329.58021604200002</v>
      </c>
      <c r="TP128" s="241">
        <f t="shared" si="1533"/>
        <v>247661.43402000002</v>
      </c>
      <c r="TQ128" s="241">
        <f t="shared" si="1533"/>
        <v>390543.03057</v>
      </c>
      <c r="TR128" s="241">
        <f t="shared" si="1533"/>
        <v>356251.44739799999</v>
      </c>
      <c r="TS128" s="241">
        <f t="shared" si="1533"/>
        <v>742.98430206</v>
      </c>
      <c r="TT128" s="241">
        <f t="shared" si="1533"/>
        <v>742.98430206</v>
      </c>
      <c r="TU128" s="241">
        <f t="shared" si="1533"/>
        <v>1085.90013378</v>
      </c>
      <c r="TV128" s="241">
        <f t="shared" si="1533"/>
        <v>7429.8430206000012</v>
      </c>
      <c r="TW128" s="241">
        <f t="shared" si="1533"/>
        <v>247661.43402000002</v>
      </c>
      <c r="TX128" s="241">
        <f t="shared" si="1533"/>
        <v>4838.9234031599999</v>
      </c>
      <c r="TY128" s="241">
        <f t="shared" si="1533"/>
        <v>1085.90013378</v>
      </c>
      <c r="TZ128" s="241">
        <f t="shared" si="1533"/>
        <v>7429.8430206000012</v>
      </c>
      <c r="UA128" s="241">
        <f t="shared" si="1533"/>
        <v>3810.1759080000002</v>
      </c>
      <c r="UB128" s="241">
        <f t="shared" si="1533"/>
        <v>514.37374757999999</v>
      </c>
      <c r="UC128" s="241">
        <f t="shared" si="1533"/>
        <v>247.66143402</v>
      </c>
      <c r="UD128" s="241">
        <f t="shared" si="1533"/>
        <v>247.66143402</v>
      </c>
      <c r="UE128" s="241">
        <f t="shared" si="1533"/>
        <v>419.11934988000007</v>
      </c>
      <c r="UF128" s="241">
        <f t="shared" si="1533"/>
        <v>457.22110896000009</v>
      </c>
      <c r="UG128" s="241">
        <f t="shared" si="1533"/>
        <v>742.98430206</v>
      </c>
      <c r="UH128" s="241">
        <f t="shared" si="1533"/>
        <v>247661.43402000002</v>
      </c>
      <c r="UI128" s="241">
        <f t="shared" si="1533"/>
        <v>3810.1759080000002</v>
      </c>
      <c r="UJ128" s="241">
        <f t="shared" si="1533"/>
        <v>247.66143402</v>
      </c>
      <c r="UK128" s="241">
        <f t="shared" si="1533"/>
        <v>8382.3869976000005</v>
      </c>
      <c r="UL128" s="241">
        <f t="shared" si="1533"/>
        <v>742.98430206</v>
      </c>
      <c r="UM128" s="241">
        <f t="shared" si="1533"/>
        <v>95254.397700000001</v>
      </c>
      <c r="UN128" s="241">
        <f t="shared" si="1533"/>
        <v>1028747.49516</v>
      </c>
      <c r="UO128" s="241">
        <f t="shared" si="1533"/>
        <v>6820.2148753200008</v>
      </c>
      <c r="UP128" s="241">
        <f t="shared" si="1533"/>
        <v>4838.9234031599999</v>
      </c>
      <c r="UQ128" s="241">
        <f t="shared" si="1533"/>
        <v>356251.44739799999</v>
      </c>
      <c r="UR128" s="241">
        <f t="shared" si="1533"/>
        <v>7429.8430206000012</v>
      </c>
      <c r="US128" s="241">
        <f t="shared" si="1533"/>
        <v>247.66143402</v>
      </c>
      <c r="UT128" s="241">
        <f t="shared" si="1533"/>
        <v>647.72990435999998</v>
      </c>
      <c r="UU128" s="241">
        <f t="shared" si="1533"/>
        <v>647.72990435999998</v>
      </c>
      <c r="UV128" s="241">
        <f t="shared" si="1533"/>
        <v>457.22110896000009</v>
      </c>
      <c r="UW128" s="241">
        <f t="shared" si="1533"/>
        <v>571.52638620000005</v>
      </c>
      <c r="UX128" s="241">
        <f t="shared" si="1533"/>
        <v>1085.90013378</v>
      </c>
      <c r="UY128" s="241">
        <f t="shared" si="1533"/>
        <v>356251.44739799999</v>
      </c>
      <c r="UZ128" s="241">
        <f t="shared" si="1533"/>
        <v>1085.90013378</v>
      </c>
      <c r="VA128" s="241">
        <f t="shared" si="1533"/>
        <v>8382.3869976000005</v>
      </c>
      <c r="VB128" s="241">
        <f t="shared" si="1533"/>
        <v>198.12914721600001</v>
      </c>
      <c r="VC128" s="241">
        <f t="shared" si="1533"/>
        <v>95254.397700000001</v>
      </c>
      <c r="VD128" s="241">
        <f t="shared" si="1533"/>
        <v>247661.43402000002</v>
      </c>
      <c r="VE128" s="241">
        <f t="shared" si="1533"/>
        <v>6820.2148753200008</v>
      </c>
      <c r="VF128" s="241">
        <f t="shared" ref="VF128:XQ128" si="1534">VLOOKUP(VF74,$A$40:$C$63,3,FALSE)</f>
        <v>419.11934988000007</v>
      </c>
      <c r="VG128" s="241">
        <f t="shared" si="1534"/>
        <v>4838.9234031599999</v>
      </c>
      <c r="VH128" s="241">
        <f t="shared" si="1534"/>
        <v>1028747.49516</v>
      </c>
      <c r="VI128" s="241">
        <f t="shared" si="1534"/>
        <v>419.11934988000007</v>
      </c>
      <c r="VJ128" s="241">
        <f t="shared" si="1534"/>
        <v>742.98430206</v>
      </c>
      <c r="VK128" s="241">
        <f t="shared" si="1534"/>
        <v>390543.03057</v>
      </c>
      <c r="VL128" s="241">
        <f t="shared" si="1534"/>
        <v>6820.2148753200008</v>
      </c>
      <c r="VM128" s="241">
        <f t="shared" si="1534"/>
        <v>647.72990435999998</v>
      </c>
      <c r="VN128" s="241">
        <f t="shared" si="1534"/>
        <v>80966.238045000006</v>
      </c>
      <c r="VO128" s="241">
        <f t="shared" si="1534"/>
        <v>333390.39195000002</v>
      </c>
      <c r="VP128" s="241">
        <f t="shared" si="1534"/>
        <v>571.52638620000005</v>
      </c>
      <c r="VQ128" s="241">
        <f t="shared" si="1534"/>
        <v>80966.238045000006</v>
      </c>
      <c r="VR128" s="241">
        <f t="shared" si="1534"/>
        <v>742.98430206</v>
      </c>
      <c r="VS128" s="241">
        <f t="shared" si="1534"/>
        <v>198.12914721600001</v>
      </c>
      <c r="VT128" s="241">
        <f t="shared" si="1534"/>
        <v>390543.03057</v>
      </c>
      <c r="VU128" s="241">
        <f t="shared" si="1534"/>
        <v>742.98430206</v>
      </c>
      <c r="VV128" s="241">
        <f t="shared" si="1534"/>
        <v>7429.8430206000012</v>
      </c>
      <c r="VW128" s="241">
        <f t="shared" si="1534"/>
        <v>390543.03057</v>
      </c>
      <c r="VX128" s="241">
        <f t="shared" si="1534"/>
        <v>198.12914721600001</v>
      </c>
      <c r="VY128" s="241">
        <f t="shared" si="1534"/>
        <v>390543.03057</v>
      </c>
      <c r="VZ128" s="241">
        <f t="shared" si="1534"/>
        <v>356251.44739799999</v>
      </c>
      <c r="WA128" s="241">
        <f t="shared" si="1534"/>
        <v>419.11934988000007</v>
      </c>
      <c r="WB128" s="241">
        <f t="shared" si="1534"/>
        <v>95254.397700000001</v>
      </c>
      <c r="WC128" s="241">
        <f t="shared" si="1534"/>
        <v>247.66143402</v>
      </c>
      <c r="WD128" s="241">
        <f t="shared" si="1534"/>
        <v>247.66143402</v>
      </c>
      <c r="WE128" s="241">
        <f t="shared" si="1534"/>
        <v>247661.43402000002</v>
      </c>
      <c r="WF128" s="241">
        <f t="shared" si="1534"/>
        <v>333390.39195000002</v>
      </c>
      <c r="WG128" s="241">
        <f t="shared" si="1534"/>
        <v>333390.39195000002</v>
      </c>
      <c r="WH128" s="241">
        <f t="shared" si="1534"/>
        <v>95254.397700000001</v>
      </c>
      <c r="WI128" s="241">
        <f t="shared" si="1534"/>
        <v>247.66143402</v>
      </c>
      <c r="WJ128" s="241">
        <f t="shared" si="1534"/>
        <v>1028747.49516</v>
      </c>
      <c r="WK128" s="241">
        <f t="shared" si="1534"/>
        <v>390543.03057</v>
      </c>
      <c r="WL128" s="241">
        <f t="shared" si="1534"/>
        <v>8382.3869976000005</v>
      </c>
      <c r="WM128" s="241">
        <f t="shared" si="1534"/>
        <v>3810.1759080000002</v>
      </c>
      <c r="WN128" s="241">
        <f t="shared" si="1534"/>
        <v>247.66143402</v>
      </c>
      <c r="WO128" s="241">
        <f t="shared" si="1534"/>
        <v>329.58021604200002</v>
      </c>
      <c r="WP128" s="241">
        <f t="shared" si="1534"/>
        <v>1085.90013378</v>
      </c>
      <c r="WQ128" s="241">
        <f t="shared" si="1534"/>
        <v>409593.91011</v>
      </c>
      <c r="WR128" s="241">
        <f t="shared" si="1534"/>
        <v>514.37374757999999</v>
      </c>
      <c r="WS128" s="241">
        <f t="shared" si="1534"/>
        <v>356251.44739799999</v>
      </c>
      <c r="WT128" s="241">
        <f t="shared" si="1534"/>
        <v>3810.1759080000002</v>
      </c>
      <c r="WU128" s="241">
        <f t="shared" si="1534"/>
        <v>514.37374757999999</v>
      </c>
      <c r="WV128" s="241">
        <f t="shared" si="1534"/>
        <v>333390.39195000002</v>
      </c>
      <c r="WW128" s="241">
        <f t="shared" si="1534"/>
        <v>390543.03057</v>
      </c>
      <c r="WX128" s="241">
        <f t="shared" si="1534"/>
        <v>247.66143402</v>
      </c>
      <c r="WY128" s="241">
        <f t="shared" si="1534"/>
        <v>329.58021604200002</v>
      </c>
      <c r="WZ128" s="241">
        <f t="shared" si="1534"/>
        <v>571.52638620000005</v>
      </c>
      <c r="XA128" s="241">
        <f t="shared" si="1534"/>
        <v>647.72990435999998</v>
      </c>
      <c r="XB128" s="241">
        <f t="shared" si="1534"/>
        <v>8382.3869976000005</v>
      </c>
      <c r="XC128" s="241">
        <f t="shared" si="1534"/>
        <v>95254.397700000001</v>
      </c>
      <c r="XD128" s="241">
        <f t="shared" si="1534"/>
        <v>409593.91011</v>
      </c>
      <c r="XE128" s="241">
        <f t="shared" si="1534"/>
        <v>647.72990435999998</v>
      </c>
      <c r="XF128" s="241">
        <f t="shared" si="1534"/>
        <v>8382.3869976000005</v>
      </c>
      <c r="XG128" s="241">
        <f t="shared" si="1534"/>
        <v>1085.90013378</v>
      </c>
      <c r="XH128" s="241">
        <f t="shared" si="1534"/>
        <v>3810.1759080000002</v>
      </c>
      <c r="XI128" s="241">
        <f t="shared" si="1534"/>
        <v>419.11934988000007</v>
      </c>
      <c r="XJ128" s="241">
        <f t="shared" si="1534"/>
        <v>6820.2148753200008</v>
      </c>
      <c r="XK128" s="241">
        <f t="shared" si="1534"/>
        <v>419.11934988000007</v>
      </c>
      <c r="XL128" s="241">
        <f t="shared" si="1534"/>
        <v>457.22110896000009</v>
      </c>
      <c r="XM128" s="241">
        <f t="shared" si="1534"/>
        <v>356251.44739799999</v>
      </c>
      <c r="XN128" s="241">
        <f t="shared" si="1534"/>
        <v>95254.397700000001</v>
      </c>
      <c r="XO128" s="241">
        <f t="shared" si="1534"/>
        <v>514.37374757999999</v>
      </c>
      <c r="XP128" s="241">
        <f t="shared" si="1534"/>
        <v>1028747.49516</v>
      </c>
      <c r="XQ128" s="241">
        <f t="shared" si="1534"/>
        <v>1085.90013378</v>
      </c>
      <c r="XR128" s="241">
        <f t="shared" ref="XR128:AAC128" si="1535">VLOOKUP(XR74,$A$40:$C$63,3,FALSE)</f>
        <v>247.66143402</v>
      </c>
      <c r="XS128" s="241">
        <f t="shared" si="1535"/>
        <v>419.11934988000007</v>
      </c>
      <c r="XT128" s="241">
        <f t="shared" si="1535"/>
        <v>3810.1759080000002</v>
      </c>
      <c r="XU128" s="241">
        <f t="shared" si="1535"/>
        <v>247.66143402</v>
      </c>
      <c r="XV128" s="241">
        <f t="shared" si="1535"/>
        <v>356251.44739799999</v>
      </c>
      <c r="XW128" s="241">
        <f t="shared" si="1535"/>
        <v>4838.9234031599999</v>
      </c>
      <c r="XX128" s="241">
        <f t="shared" si="1535"/>
        <v>333390.39195000002</v>
      </c>
      <c r="XY128" s="241">
        <f t="shared" si="1535"/>
        <v>409593.91011</v>
      </c>
      <c r="XZ128" s="241">
        <f t="shared" si="1535"/>
        <v>356251.44739799999</v>
      </c>
      <c r="YA128" s="241">
        <f t="shared" si="1535"/>
        <v>15012.093077520001</v>
      </c>
      <c r="YB128" s="241">
        <f t="shared" si="1535"/>
        <v>457.22110896000009</v>
      </c>
      <c r="YC128" s="241">
        <f t="shared" si="1535"/>
        <v>247661.43402000002</v>
      </c>
      <c r="YD128" s="241">
        <f t="shared" si="1535"/>
        <v>1085.90013378</v>
      </c>
      <c r="YE128" s="241">
        <f t="shared" si="1535"/>
        <v>247.66143402</v>
      </c>
      <c r="YF128" s="241">
        <f t="shared" si="1535"/>
        <v>198.12914721600001</v>
      </c>
      <c r="YG128" s="241">
        <f t="shared" si="1535"/>
        <v>247.66143402</v>
      </c>
      <c r="YH128" s="241">
        <f t="shared" si="1535"/>
        <v>1085.90013378</v>
      </c>
      <c r="YI128" s="241">
        <f t="shared" si="1535"/>
        <v>742.98430206</v>
      </c>
      <c r="YJ128" s="241">
        <f t="shared" si="1535"/>
        <v>4838.9234031599999</v>
      </c>
      <c r="YK128" s="241">
        <f t="shared" si="1535"/>
        <v>3810.1759080000002</v>
      </c>
      <c r="YL128" s="241">
        <f t="shared" si="1535"/>
        <v>15012.093077520001</v>
      </c>
      <c r="YM128" s="241">
        <f t="shared" si="1535"/>
        <v>356251.44739799999</v>
      </c>
      <c r="YN128" s="241">
        <f t="shared" si="1535"/>
        <v>3810.1759080000002</v>
      </c>
      <c r="YO128" s="241">
        <f t="shared" si="1535"/>
        <v>457.22110896000009</v>
      </c>
      <c r="YP128" s="241">
        <f t="shared" si="1535"/>
        <v>409593.91011</v>
      </c>
      <c r="YQ128" s="241">
        <f t="shared" si="1535"/>
        <v>198.12914721600001</v>
      </c>
      <c r="YR128" s="241">
        <f t="shared" si="1535"/>
        <v>7429.8430206000012</v>
      </c>
      <c r="YS128" s="241">
        <f t="shared" si="1535"/>
        <v>457.22110896000009</v>
      </c>
      <c r="YT128" s="241">
        <f t="shared" si="1535"/>
        <v>7429.8430206000012</v>
      </c>
      <c r="YU128" s="241">
        <f t="shared" si="1535"/>
        <v>4838.9234031599999</v>
      </c>
      <c r="YV128" s="241">
        <f t="shared" si="1535"/>
        <v>247661.43402000002</v>
      </c>
      <c r="YW128" s="241">
        <f t="shared" si="1535"/>
        <v>333390.39195000002</v>
      </c>
      <c r="YX128" s="241">
        <f t="shared" si="1535"/>
        <v>198.12914721600001</v>
      </c>
      <c r="YY128" s="241">
        <f t="shared" si="1535"/>
        <v>329.58021604200002</v>
      </c>
      <c r="YZ128" s="241">
        <f t="shared" si="1535"/>
        <v>329.58021604200002</v>
      </c>
      <c r="ZA128" s="241">
        <f t="shared" si="1535"/>
        <v>329.58021604200002</v>
      </c>
      <c r="ZB128" s="241">
        <f t="shared" si="1535"/>
        <v>3810.1759080000002</v>
      </c>
      <c r="ZC128" s="241">
        <f t="shared" si="1535"/>
        <v>419.11934988000007</v>
      </c>
      <c r="ZD128" s="241">
        <f t="shared" si="1535"/>
        <v>409593.91011</v>
      </c>
      <c r="ZE128" s="241">
        <f t="shared" si="1535"/>
        <v>356251.44739799999</v>
      </c>
      <c r="ZF128" s="241">
        <f t="shared" si="1535"/>
        <v>7429.8430206000012</v>
      </c>
      <c r="ZG128" s="241">
        <f t="shared" si="1535"/>
        <v>247661.43402000002</v>
      </c>
      <c r="ZH128" s="241">
        <f t="shared" si="1535"/>
        <v>247661.43402000002</v>
      </c>
      <c r="ZI128" s="241">
        <f t="shared" si="1535"/>
        <v>356251.44739799999</v>
      </c>
      <c r="ZJ128" s="241">
        <f t="shared" si="1535"/>
        <v>7429.8430206000012</v>
      </c>
      <c r="ZK128" s="241">
        <f t="shared" si="1535"/>
        <v>95254.397700000001</v>
      </c>
      <c r="ZL128" s="241">
        <f t="shared" si="1535"/>
        <v>742.98430206</v>
      </c>
      <c r="ZM128" s="241">
        <f t="shared" si="1535"/>
        <v>390543.03057</v>
      </c>
      <c r="ZN128" s="241">
        <f t="shared" si="1535"/>
        <v>390543.03057</v>
      </c>
      <c r="ZO128" s="241">
        <f t="shared" si="1535"/>
        <v>198.12914721600001</v>
      </c>
      <c r="ZP128" s="241">
        <f t="shared" si="1535"/>
        <v>647.72990435999998</v>
      </c>
      <c r="ZQ128" s="241">
        <f t="shared" si="1535"/>
        <v>1085.90013378</v>
      </c>
      <c r="ZR128" s="241">
        <f t="shared" si="1535"/>
        <v>1085.90013378</v>
      </c>
      <c r="ZS128" s="241">
        <f t="shared" si="1535"/>
        <v>647.72990435999998</v>
      </c>
      <c r="ZT128" s="241">
        <f t="shared" si="1535"/>
        <v>390543.03057</v>
      </c>
      <c r="ZU128" s="241">
        <f t="shared" si="1535"/>
        <v>198.12914721600001</v>
      </c>
      <c r="ZV128" s="241">
        <f t="shared" si="1535"/>
        <v>247.66143402</v>
      </c>
      <c r="ZW128" s="241">
        <f t="shared" si="1535"/>
        <v>742.98430206</v>
      </c>
      <c r="ZX128" s="241">
        <f t="shared" si="1535"/>
        <v>571.52638620000005</v>
      </c>
      <c r="ZY128" s="241">
        <f t="shared" si="1535"/>
        <v>1085.90013378</v>
      </c>
      <c r="ZZ128" s="241">
        <f t="shared" si="1535"/>
        <v>95254.397700000001</v>
      </c>
      <c r="AAA128" s="241">
        <f t="shared" si="1535"/>
        <v>329.58021604200002</v>
      </c>
      <c r="AAB128" s="241">
        <f t="shared" si="1535"/>
        <v>8382.3869976000005</v>
      </c>
      <c r="AAC128" s="241">
        <f t="shared" si="1535"/>
        <v>514.37374757999999</v>
      </c>
      <c r="AAD128" s="241">
        <f t="shared" ref="AAD128:ACO128" si="1536">VLOOKUP(AAD74,$A$40:$C$63,3,FALSE)</f>
        <v>419.11934988000007</v>
      </c>
      <c r="AAE128" s="241">
        <f t="shared" si="1536"/>
        <v>198.12914721600001</v>
      </c>
      <c r="AAF128" s="241">
        <f t="shared" si="1536"/>
        <v>356251.44739799999</v>
      </c>
      <c r="AAG128" s="241">
        <f t="shared" si="1536"/>
        <v>6820.2148753200008</v>
      </c>
      <c r="AAH128" s="241">
        <f t="shared" si="1536"/>
        <v>419.11934988000007</v>
      </c>
      <c r="AAI128" s="241">
        <f t="shared" si="1536"/>
        <v>95254.397700000001</v>
      </c>
      <c r="AAJ128" s="241">
        <f t="shared" si="1536"/>
        <v>514.37374757999999</v>
      </c>
      <c r="AAK128" s="241">
        <f t="shared" si="1536"/>
        <v>6820.2148753200008</v>
      </c>
      <c r="AAL128" s="241">
        <f t="shared" si="1536"/>
        <v>1085.90013378</v>
      </c>
      <c r="AAM128" s="241">
        <f t="shared" si="1536"/>
        <v>6820.2148753200008</v>
      </c>
      <c r="AAN128" s="241">
        <f t="shared" si="1536"/>
        <v>95254.397700000001</v>
      </c>
      <c r="AAO128" s="241">
        <f t="shared" si="1536"/>
        <v>742.98430206</v>
      </c>
      <c r="AAP128" s="241">
        <f t="shared" si="1536"/>
        <v>95254.397700000001</v>
      </c>
      <c r="AAQ128" s="241">
        <f t="shared" si="1536"/>
        <v>647.72990435999998</v>
      </c>
      <c r="AAR128" s="241">
        <f t="shared" si="1536"/>
        <v>1085.90013378</v>
      </c>
      <c r="AAS128" s="241">
        <f t="shared" si="1536"/>
        <v>409593.91011</v>
      </c>
      <c r="AAT128" s="241">
        <f t="shared" si="1536"/>
        <v>80966.238045000006</v>
      </c>
      <c r="AAU128" s="241">
        <f t="shared" si="1536"/>
        <v>6820.2148753200008</v>
      </c>
      <c r="AAV128" s="241">
        <f t="shared" si="1536"/>
        <v>3810.1759080000002</v>
      </c>
      <c r="AAW128" s="241">
        <f t="shared" si="1536"/>
        <v>329.58021604200002</v>
      </c>
      <c r="AAX128" s="241">
        <f t="shared" si="1536"/>
        <v>15012.093077520001</v>
      </c>
      <c r="AAY128" s="241">
        <f t="shared" si="1536"/>
        <v>329.58021604200002</v>
      </c>
      <c r="AAZ128" s="241">
        <f t="shared" si="1536"/>
        <v>3810.1759080000002</v>
      </c>
      <c r="ABA128" s="241">
        <f t="shared" si="1536"/>
        <v>247661.43402000002</v>
      </c>
      <c r="ABB128" s="241">
        <f t="shared" si="1536"/>
        <v>80966.238045000006</v>
      </c>
      <c r="ABC128" s="241">
        <f t="shared" si="1536"/>
        <v>6820.2148753200008</v>
      </c>
      <c r="ABD128" s="241">
        <f t="shared" si="1536"/>
        <v>571.52638620000005</v>
      </c>
      <c r="ABE128" s="241">
        <f t="shared" si="1536"/>
        <v>247.66143402</v>
      </c>
      <c r="ABF128" s="241">
        <f t="shared" si="1536"/>
        <v>514.37374757999999</v>
      </c>
      <c r="ABG128" s="241">
        <f t="shared" si="1536"/>
        <v>409593.91011</v>
      </c>
      <c r="ABH128" s="241">
        <f t="shared" si="1536"/>
        <v>8382.3869976000005</v>
      </c>
      <c r="ABI128" s="241">
        <f t="shared" si="1536"/>
        <v>514.37374757999999</v>
      </c>
      <c r="ABJ128" s="241">
        <f t="shared" si="1536"/>
        <v>390543.03057</v>
      </c>
      <c r="ABK128" s="241">
        <f t="shared" si="1536"/>
        <v>409593.91011</v>
      </c>
      <c r="ABL128" s="241">
        <f t="shared" si="1536"/>
        <v>8382.3869976000005</v>
      </c>
      <c r="ABM128" s="241">
        <f t="shared" si="1536"/>
        <v>457.22110896000009</v>
      </c>
      <c r="ABN128" s="241">
        <f t="shared" si="1536"/>
        <v>329.58021604200002</v>
      </c>
      <c r="ABO128" s="241">
        <f t="shared" si="1536"/>
        <v>247.66143402</v>
      </c>
      <c r="ABP128" s="241">
        <f t="shared" si="1536"/>
        <v>419.11934988000007</v>
      </c>
      <c r="ABQ128" s="241">
        <f t="shared" si="1536"/>
        <v>1085.90013378</v>
      </c>
      <c r="ABR128" s="241">
        <f t="shared" si="1536"/>
        <v>742.98430206</v>
      </c>
      <c r="ABS128" s="241">
        <f t="shared" si="1536"/>
        <v>571.52638620000005</v>
      </c>
      <c r="ABT128" s="241">
        <f t="shared" si="1536"/>
        <v>1028747.49516</v>
      </c>
      <c r="ABU128" s="241">
        <f t="shared" si="1536"/>
        <v>3810.1759080000002</v>
      </c>
      <c r="ABV128" s="241">
        <f t="shared" si="1536"/>
        <v>3810.1759080000002</v>
      </c>
      <c r="ABW128" s="241">
        <f t="shared" si="1536"/>
        <v>1028747.49516</v>
      </c>
      <c r="ABX128" s="241">
        <f t="shared" si="1536"/>
        <v>356251.44739799999</v>
      </c>
      <c r="ABY128" s="241">
        <f t="shared" si="1536"/>
        <v>457.22110896000009</v>
      </c>
      <c r="ABZ128" s="241">
        <f t="shared" si="1536"/>
        <v>571.52638620000005</v>
      </c>
      <c r="ACA128" s="241">
        <f t="shared" si="1536"/>
        <v>647.72990435999998</v>
      </c>
      <c r="ACB128" s="241">
        <f t="shared" si="1536"/>
        <v>1028747.49516</v>
      </c>
      <c r="ACC128" s="241">
        <f t="shared" si="1536"/>
        <v>457.22110896000009</v>
      </c>
      <c r="ACD128" s="241">
        <f t="shared" si="1536"/>
        <v>4838.9234031599999</v>
      </c>
      <c r="ACE128" s="241">
        <f t="shared" si="1536"/>
        <v>356251.44739799999</v>
      </c>
      <c r="ACF128" s="241">
        <f t="shared" si="1536"/>
        <v>15012.093077520001</v>
      </c>
      <c r="ACG128" s="241">
        <f t="shared" si="1536"/>
        <v>409593.91011</v>
      </c>
      <c r="ACH128" s="241">
        <f t="shared" si="1536"/>
        <v>4838.9234031599999</v>
      </c>
      <c r="ACI128" s="241">
        <f t="shared" si="1536"/>
        <v>6820.2148753200008</v>
      </c>
      <c r="ACJ128" s="241">
        <f t="shared" si="1536"/>
        <v>7429.8430206000012</v>
      </c>
      <c r="ACK128" s="241">
        <f t="shared" si="1536"/>
        <v>3810.1759080000002</v>
      </c>
      <c r="ACL128" s="241">
        <f t="shared" si="1536"/>
        <v>457.22110896000009</v>
      </c>
      <c r="ACM128" s="241">
        <f t="shared" si="1536"/>
        <v>1085.90013378</v>
      </c>
      <c r="ACN128" s="241">
        <f t="shared" si="1536"/>
        <v>4838.9234031599999</v>
      </c>
      <c r="ACO128" s="241">
        <f t="shared" si="1536"/>
        <v>247.66143402</v>
      </c>
      <c r="ACP128" s="241">
        <f t="shared" ref="ACP128:AFA128" si="1537">VLOOKUP(ACP74,$A$40:$C$63,3,FALSE)</f>
        <v>356251.44739799999</v>
      </c>
      <c r="ACQ128" s="241">
        <f t="shared" si="1537"/>
        <v>7429.8430206000012</v>
      </c>
      <c r="ACR128" s="241">
        <f t="shared" si="1537"/>
        <v>247.66143402</v>
      </c>
      <c r="ACS128" s="241">
        <f t="shared" si="1537"/>
        <v>647.72990435999998</v>
      </c>
      <c r="ACT128" s="241">
        <f t="shared" si="1537"/>
        <v>4838.9234031599999</v>
      </c>
      <c r="ACU128" s="241">
        <f t="shared" si="1537"/>
        <v>7429.8430206000012</v>
      </c>
      <c r="ACV128" s="241">
        <f t="shared" si="1537"/>
        <v>95254.397700000001</v>
      </c>
      <c r="ACW128" s="241">
        <f t="shared" si="1537"/>
        <v>8382.3869976000005</v>
      </c>
      <c r="ACX128" s="241">
        <f t="shared" si="1537"/>
        <v>7429.8430206000012</v>
      </c>
      <c r="ACY128" s="241">
        <f t="shared" si="1537"/>
        <v>1028747.49516</v>
      </c>
      <c r="ACZ128" s="241">
        <f t="shared" si="1537"/>
        <v>6820.2148753200008</v>
      </c>
      <c r="ADA128" s="241">
        <f t="shared" si="1537"/>
        <v>95254.397700000001</v>
      </c>
      <c r="ADB128" s="241">
        <f t="shared" si="1537"/>
        <v>1028747.49516</v>
      </c>
      <c r="ADC128" s="241">
        <f t="shared" si="1537"/>
        <v>95254.397700000001</v>
      </c>
      <c r="ADD128" s="241">
        <f t="shared" si="1537"/>
        <v>80966.238045000006</v>
      </c>
      <c r="ADE128" s="241">
        <f t="shared" si="1537"/>
        <v>333390.39195000002</v>
      </c>
      <c r="ADF128" s="241">
        <f t="shared" si="1537"/>
        <v>457.22110896000009</v>
      </c>
      <c r="ADG128" s="241">
        <f t="shared" si="1537"/>
        <v>7429.8430206000012</v>
      </c>
      <c r="ADH128" s="241">
        <f t="shared" si="1537"/>
        <v>329.58021604200002</v>
      </c>
      <c r="ADI128" s="241">
        <f t="shared" si="1537"/>
        <v>571.52638620000005</v>
      </c>
      <c r="ADJ128" s="241">
        <f t="shared" si="1537"/>
        <v>15012.093077520001</v>
      </c>
      <c r="ADK128" s="241">
        <f t="shared" si="1537"/>
        <v>15012.093077520001</v>
      </c>
      <c r="ADL128" s="241">
        <f t="shared" si="1537"/>
        <v>15012.093077520001</v>
      </c>
      <c r="ADM128" s="241">
        <f t="shared" si="1537"/>
        <v>409593.91011</v>
      </c>
      <c r="ADN128" s="241">
        <f t="shared" si="1537"/>
        <v>15012.093077520001</v>
      </c>
      <c r="ADO128" s="241">
        <f t="shared" si="1537"/>
        <v>3810.1759080000002</v>
      </c>
      <c r="ADP128" s="241">
        <f t="shared" si="1537"/>
        <v>80966.238045000006</v>
      </c>
      <c r="ADQ128" s="241">
        <f t="shared" si="1537"/>
        <v>247.66143402</v>
      </c>
      <c r="ADR128" s="241">
        <f t="shared" si="1537"/>
        <v>1028747.49516</v>
      </c>
      <c r="ADS128" s="241">
        <f t="shared" si="1537"/>
        <v>742.98430206</v>
      </c>
      <c r="ADT128" s="241">
        <f t="shared" si="1537"/>
        <v>514.37374757999999</v>
      </c>
      <c r="ADU128" s="241">
        <f t="shared" si="1537"/>
        <v>419.11934988000007</v>
      </c>
      <c r="ADV128" s="241">
        <f t="shared" si="1537"/>
        <v>1028747.49516</v>
      </c>
      <c r="ADW128" s="241">
        <f t="shared" si="1537"/>
        <v>8382.3869976000005</v>
      </c>
      <c r="ADX128" s="241">
        <f t="shared" si="1537"/>
        <v>390543.03057</v>
      </c>
      <c r="ADY128" s="241">
        <f t="shared" si="1537"/>
        <v>198.12914721600001</v>
      </c>
      <c r="ADZ128" s="241">
        <f t="shared" si="1537"/>
        <v>95254.397700000001</v>
      </c>
      <c r="AEA128" s="241">
        <f t="shared" si="1537"/>
        <v>8382.3869976000005</v>
      </c>
      <c r="AEB128" s="241">
        <f t="shared" si="1537"/>
        <v>1085.90013378</v>
      </c>
      <c r="AEC128" s="241">
        <f t="shared" si="1537"/>
        <v>15012.093077520001</v>
      </c>
      <c r="AED128" s="241">
        <f t="shared" si="1537"/>
        <v>198.12914721600001</v>
      </c>
      <c r="AEE128" s="241">
        <f t="shared" si="1537"/>
        <v>6820.2148753200008</v>
      </c>
      <c r="AEF128" s="241">
        <f t="shared" si="1537"/>
        <v>95254.397700000001</v>
      </c>
      <c r="AEG128" s="241">
        <f t="shared" si="1537"/>
        <v>647.72990435999998</v>
      </c>
      <c r="AEH128" s="241">
        <f t="shared" si="1537"/>
        <v>8382.3869976000005</v>
      </c>
      <c r="AEI128" s="241">
        <f t="shared" si="1537"/>
        <v>6820.2148753200008</v>
      </c>
      <c r="AEJ128" s="241">
        <f t="shared" si="1537"/>
        <v>8382.3869976000005</v>
      </c>
      <c r="AEK128" s="241">
        <f t="shared" si="1537"/>
        <v>15012.093077520001</v>
      </c>
      <c r="AEL128" s="241">
        <f t="shared" si="1537"/>
        <v>95254.397700000001</v>
      </c>
      <c r="AEM128" s="241">
        <f t="shared" si="1537"/>
        <v>8382.3869976000005</v>
      </c>
      <c r="AEN128" s="241">
        <f t="shared" si="1537"/>
        <v>95254.397700000001</v>
      </c>
      <c r="AEO128" s="241">
        <f t="shared" si="1537"/>
        <v>390543.03057</v>
      </c>
      <c r="AEP128" s="241">
        <f t="shared" si="1537"/>
        <v>198.12914721600001</v>
      </c>
      <c r="AEQ128" s="241">
        <f t="shared" si="1537"/>
        <v>247661.43402000002</v>
      </c>
      <c r="AER128" s="241">
        <f t="shared" si="1537"/>
        <v>80966.238045000006</v>
      </c>
      <c r="AES128" s="241">
        <f t="shared" si="1537"/>
        <v>333390.39195000002</v>
      </c>
      <c r="AET128" s="241">
        <f t="shared" si="1537"/>
        <v>329.58021604200002</v>
      </c>
      <c r="AEU128" s="241">
        <f t="shared" si="1537"/>
        <v>15012.093077520001</v>
      </c>
      <c r="AEV128" s="241">
        <f t="shared" si="1537"/>
        <v>647.72990435999998</v>
      </c>
      <c r="AEW128" s="241">
        <f t="shared" si="1537"/>
        <v>247661.43402000002</v>
      </c>
      <c r="AEX128" s="241">
        <f t="shared" si="1537"/>
        <v>1028747.49516</v>
      </c>
      <c r="AEY128" s="241">
        <f t="shared" si="1537"/>
        <v>419.11934988000007</v>
      </c>
      <c r="AEZ128" s="241">
        <f t="shared" si="1537"/>
        <v>333390.39195000002</v>
      </c>
      <c r="AFA128" s="241">
        <f t="shared" si="1537"/>
        <v>7429.8430206000012</v>
      </c>
      <c r="AFB128" s="241">
        <f t="shared" ref="AFB128:AHM128" si="1538">VLOOKUP(AFB74,$A$40:$C$63,3,FALSE)</f>
        <v>571.52638620000005</v>
      </c>
      <c r="AFC128" s="241">
        <f t="shared" si="1538"/>
        <v>409593.91011</v>
      </c>
      <c r="AFD128" s="241">
        <f t="shared" si="1538"/>
        <v>80966.238045000006</v>
      </c>
      <c r="AFE128" s="241">
        <f t="shared" si="1538"/>
        <v>419.11934988000007</v>
      </c>
      <c r="AFF128" s="241">
        <f t="shared" si="1538"/>
        <v>647.72990435999998</v>
      </c>
      <c r="AFG128" s="241">
        <f t="shared" si="1538"/>
        <v>356251.44739799999</v>
      </c>
      <c r="AFH128" s="241">
        <f t="shared" si="1538"/>
        <v>419.11934988000007</v>
      </c>
      <c r="AFI128" s="241">
        <f t="shared" si="1538"/>
        <v>514.37374757999999</v>
      </c>
      <c r="AFJ128" s="241">
        <f t="shared" si="1538"/>
        <v>6820.2148753200008</v>
      </c>
      <c r="AFK128" s="241">
        <f t="shared" si="1538"/>
        <v>247.66143402</v>
      </c>
      <c r="AFL128" s="241">
        <f t="shared" si="1538"/>
        <v>7429.8430206000012</v>
      </c>
      <c r="AFM128" s="241">
        <f t="shared" si="1538"/>
        <v>409593.91011</v>
      </c>
      <c r="AFN128" s="241">
        <f t="shared" si="1538"/>
        <v>329.58021604200002</v>
      </c>
      <c r="AFO128" s="241">
        <f t="shared" si="1538"/>
        <v>647.72990435999998</v>
      </c>
      <c r="AFP128" s="241">
        <f t="shared" si="1538"/>
        <v>1028747.49516</v>
      </c>
      <c r="AFQ128" s="241">
        <f t="shared" si="1538"/>
        <v>457.22110896000009</v>
      </c>
      <c r="AFR128" s="241">
        <f t="shared" si="1538"/>
        <v>6820.2148753200008</v>
      </c>
      <c r="AFS128" s="241">
        <f t="shared" si="1538"/>
        <v>95254.397700000001</v>
      </c>
      <c r="AFT128" s="241">
        <f t="shared" si="1538"/>
        <v>333390.39195000002</v>
      </c>
      <c r="AFU128" s="241">
        <f t="shared" si="1538"/>
        <v>6820.2148753200008</v>
      </c>
      <c r="AFV128" s="241">
        <f t="shared" si="1538"/>
        <v>419.11934988000007</v>
      </c>
      <c r="AFW128" s="241">
        <f t="shared" si="1538"/>
        <v>247661.43402000002</v>
      </c>
      <c r="AFX128" s="241">
        <f t="shared" si="1538"/>
        <v>247.66143402</v>
      </c>
      <c r="AFY128" s="241">
        <f t="shared" si="1538"/>
        <v>647.72990435999998</v>
      </c>
      <c r="AFZ128" s="241">
        <f t="shared" si="1538"/>
        <v>514.37374757999999</v>
      </c>
      <c r="AGA128" s="241">
        <f t="shared" si="1538"/>
        <v>1085.90013378</v>
      </c>
      <c r="AGB128" s="241">
        <f t="shared" si="1538"/>
        <v>7429.8430206000012</v>
      </c>
      <c r="AGC128" s="241">
        <f t="shared" si="1538"/>
        <v>333390.39195000002</v>
      </c>
      <c r="AGD128" s="241">
        <f t="shared" si="1538"/>
        <v>514.37374757999999</v>
      </c>
      <c r="AGE128" s="241">
        <f t="shared" si="1538"/>
        <v>571.52638620000005</v>
      </c>
      <c r="AGF128" s="241">
        <f t="shared" si="1538"/>
        <v>514.37374757999999</v>
      </c>
      <c r="AGG128" s="241">
        <f t="shared" si="1538"/>
        <v>80966.238045000006</v>
      </c>
      <c r="AGH128" s="241">
        <f t="shared" si="1538"/>
        <v>457.22110896000009</v>
      </c>
      <c r="AGI128" s="241">
        <f t="shared" si="1538"/>
        <v>95254.397700000001</v>
      </c>
      <c r="AGJ128" s="241">
        <f t="shared" si="1538"/>
        <v>4838.9234031599999</v>
      </c>
      <c r="AGK128" s="241">
        <f t="shared" si="1538"/>
        <v>95254.397700000001</v>
      </c>
      <c r="AGL128" s="241">
        <f t="shared" si="1538"/>
        <v>647.72990435999998</v>
      </c>
      <c r="AGM128" s="241">
        <f t="shared" si="1538"/>
        <v>4838.9234031599999</v>
      </c>
      <c r="AGN128" s="241">
        <f t="shared" si="1538"/>
        <v>333390.39195000002</v>
      </c>
      <c r="AGO128" s="241">
        <f t="shared" si="1538"/>
        <v>3810.1759080000002</v>
      </c>
      <c r="AGP128" s="241">
        <f t="shared" si="1538"/>
        <v>571.52638620000005</v>
      </c>
      <c r="AGQ128" s="241">
        <f t="shared" si="1538"/>
        <v>571.52638620000005</v>
      </c>
      <c r="AGR128" s="241">
        <f t="shared" si="1538"/>
        <v>571.52638620000005</v>
      </c>
      <c r="AGS128" s="241">
        <f t="shared" si="1538"/>
        <v>8382.3869976000005</v>
      </c>
      <c r="AGT128" s="241">
        <f t="shared" si="1538"/>
        <v>333390.39195000002</v>
      </c>
      <c r="AGU128" s="241">
        <f t="shared" si="1538"/>
        <v>15012.093077520001</v>
      </c>
      <c r="AGV128" s="241">
        <f t="shared" si="1538"/>
        <v>80966.238045000006</v>
      </c>
      <c r="AGW128" s="241">
        <f t="shared" si="1538"/>
        <v>1085.90013378</v>
      </c>
      <c r="AGX128" s="241">
        <f t="shared" si="1538"/>
        <v>514.37374757999999</v>
      </c>
      <c r="AGY128" s="241">
        <f t="shared" si="1538"/>
        <v>1028747.49516</v>
      </c>
      <c r="AGZ128" s="241">
        <f t="shared" si="1538"/>
        <v>419.11934988000007</v>
      </c>
      <c r="AHA128" s="241">
        <f t="shared" si="1538"/>
        <v>390543.03057</v>
      </c>
      <c r="AHB128" s="241">
        <f t="shared" si="1538"/>
        <v>247.66143402</v>
      </c>
      <c r="AHC128" s="241">
        <f t="shared" si="1538"/>
        <v>80966.238045000006</v>
      </c>
      <c r="AHD128" s="241">
        <f t="shared" si="1538"/>
        <v>457.22110896000009</v>
      </c>
      <c r="AHE128" s="241">
        <f t="shared" si="1538"/>
        <v>742.98430206</v>
      </c>
      <c r="AHF128" s="241">
        <f t="shared" si="1538"/>
        <v>1028747.49516</v>
      </c>
      <c r="AHG128" s="241">
        <f t="shared" si="1538"/>
        <v>198.12914721600001</v>
      </c>
      <c r="AHH128" s="241">
        <f t="shared" si="1538"/>
        <v>247661.43402000002</v>
      </c>
      <c r="AHI128" s="241">
        <f t="shared" si="1538"/>
        <v>3810.1759080000002</v>
      </c>
      <c r="AHJ128" s="241">
        <f t="shared" si="1538"/>
        <v>457.22110896000009</v>
      </c>
      <c r="AHK128" s="241">
        <f t="shared" si="1538"/>
        <v>457.22110896000009</v>
      </c>
      <c r="AHL128" s="241">
        <f t="shared" si="1538"/>
        <v>8382.3869976000005</v>
      </c>
      <c r="AHM128" s="241">
        <f t="shared" si="1538"/>
        <v>7429.8430206000012</v>
      </c>
      <c r="AHN128" s="241">
        <f t="shared" ref="AHN128:AJY128" si="1539">VLOOKUP(AHN74,$A$40:$C$63,3,FALSE)</f>
        <v>198.12914721600001</v>
      </c>
      <c r="AHO128" s="241">
        <f t="shared" si="1539"/>
        <v>3810.1759080000002</v>
      </c>
      <c r="AHP128" s="241">
        <f t="shared" si="1539"/>
        <v>15012.093077520001</v>
      </c>
      <c r="AHQ128" s="241">
        <f t="shared" si="1539"/>
        <v>1085.90013378</v>
      </c>
      <c r="AHR128" s="241">
        <f t="shared" si="1539"/>
        <v>333390.39195000002</v>
      </c>
      <c r="AHS128" s="241">
        <f t="shared" si="1539"/>
        <v>356251.44739799999</v>
      </c>
      <c r="AHT128" s="241">
        <f t="shared" si="1539"/>
        <v>390543.03057</v>
      </c>
      <c r="AHU128" s="241">
        <f t="shared" si="1539"/>
        <v>247.66143402</v>
      </c>
      <c r="AHV128" s="241">
        <f t="shared" si="1539"/>
        <v>409593.91011</v>
      </c>
      <c r="AHW128" s="241">
        <f t="shared" si="1539"/>
        <v>80966.238045000006</v>
      </c>
      <c r="AHX128" s="241">
        <f t="shared" si="1539"/>
        <v>356251.44739799999</v>
      </c>
      <c r="AHY128" s="241">
        <f t="shared" si="1539"/>
        <v>1085.90013378</v>
      </c>
      <c r="AHZ128" s="241">
        <f t="shared" si="1539"/>
        <v>80966.238045000006</v>
      </c>
      <c r="AIA128" s="241">
        <f t="shared" si="1539"/>
        <v>742.98430206</v>
      </c>
      <c r="AIB128" s="241">
        <f t="shared" si="1539"/>
        <v>15012.093077520001</v>
      </c>
      <c r="AIC128" s="241">
        <f t="shared" si="1539"/>
        <v>15012.093077520001</v>
      </c>
      <c r="AID128" s="241">
        <f t="shared" si="1539"/>
        <v>571.52638620000005</v>
      </c>
      <c r="AIE128" s="241">
        <f t="shared" si="1539"/>
        <v>15012.093077520001</v>
      </c>
      <c r="AIF128" s="241">
        <f t="shared" si="1539"/>
        <v>390543.03057</v>
      </c>
      <c r="AIG128" s="241">
        <f t="shared" si="1539"/>
        <v>329.58021604200002</v>
      </c>
      <c r="AIH128" s="241">
        <f t="shared" si="1539"/>
        <v>409593.91011</v>
      </c>
      <c r="AII128" s="241">
        <f t="shared" si="1539"/>
        <v>333390.39195000002</v>
      </c>
      <c r="AIJ128" s="241">
        <f t="shared" si="1539"/>
        <v>647.72990435999998</v>
      </c>
      <c r="AIK128" s="241">
        <f t="shared" si="1539"/>
        <v>742.98430206</v>
      </c>
      <c r="AIL128" s="241">
        <f t="shared" si="1539"/>
        <v>356251.44739799999</v>
      </c>
      <c r="AIM128" s="241">
        <f t="shared" si="1539"/>
        <v>80966.238045000006</v>
      </c>
      <c r="AIN128" s="241">
        <f t="shared" si="1539"/>
        <v>409593.91011</v>
      </c>
      <c r="AIO128" s="241">
        <f t="shared" si="1539"/>
        <v>247661.43402000002</v>
      </c>
      <c r="AIP128" s="241">
        <f t="shared" si="1539"/>
        <v>15012.093077520001</v>
      </c>
      <c r="AIQ128" s="241">
        <f t="shared" si="1539"/>
        <v>356251.44739799999</v>
      </c>
      <c r="AIR128" s="241">
        <f t="shared" si="1539"/>
        <v>742.98430206</v>
      </c>
      <c r="AIS128" s="241">
        <f t="shared" si="1539"/>
        <v>514.37374757999999</v>
      </c>
      <c r="AIT128" s="241">
        <f t="shared" si="1539"/>
        <v>7429.8430206000012</v>
      </c>
      <c r="AIU128" s="241">
        <f t="shared" si="1539"/>
        <v>198.12914721600001</v>
      </c>
      <c r="AIV128" s="241">
        <f t="shared" si="1539"/>
        <v>329.58021604200002</v>
      </c>
      <c r="AIW128" s="241">
        <f t="shared" si="1539"/>
        <v>457.22110896000009</v>
      </c>
      <c r="AIX128" s="241">
        <f t="shared" si="1539"/>
        <v>4838.9234031599999</v>
      </c>
      <c r="AIY128" s="241">
        <f t="shared" si="1539"/>
        <v>247.66143402</v>
      </c>
      <c r="AIZ128" s="241">
        <f t="shared" si="1539"/>
        <v>3810.1759080000002</v>
      </c>
      <c r="AJA128" s="241">
        <f t="shared" si="1539"/>
        <v>333390.39195000002</v>
      </c>
      <c r="AJB128" s="241">
        <f t="shared" si="1539"/>
        <v>3810.1759080000002</v>
      </c>
      <c r="AJC128" s="241">
        <f t="shared" si="1539"/>
        <v>8382.3869976000005</v>
      </c>
      <c r="AJD128" s="241">
        <f t="shared" si="1539"/>
        <v>8382.3869976000005</v>
      </c>
      <c r="AJE128" s="241">
        <f t="shared" si="1539"/>
        <v>329.58021604200002</v>
      </c>
      <c r="AJF128" s="241">
        <f t="shared" si="1539"/>
        <v>647.72990435999998</v>
      </c>
      <c r="AJG128" s="241">
        <f t="shared" si="1539"/>
        <v>198.12914721600001</v>
      </c>
      <c r="AJH128" s="241">
        <f t="shared" si="1539"/>
        <v>80966.238045000006</v>
      </c>
      <c r="AJI128" s="241">
        <f t="shared" si="1539"/>
        <v>409593.91011</v>
      </c>
      <c r="AJJ128" s="241">
        <f t="shared" si="1539"/>
        <v>6820.2148753200008</v>
      </c>
      <c r="AJK128" s="241">
        <f t="shared" si="1539"/>
        <v>198.12914721600001</v>
      </c>
      <c r="AJL128" s="241">
        <f t="shared" si="1539"/>
        <v>409593.91011</v>
      </c>
      <c r="AJM128" s="241">
        <f t="shared" si="1539"/>
        <v>390543.03057</v>
      </c>
      <c r="AJN128" s="241">
        <f t="shared" si="1539"/>
        <v>15012.093077520001</v>
      </c>
      <c r="AJO128" s="241">
        <f t="shared" si="1539"/>
        <v>457.22110896000009</v>
      </c>
      <c r="AJP128" s="241">
        <f t="shared" si="1539"/>
        <v>457.22110896000009</v>
      </c>
      <c r="AJQ128" s="241">
        <f t="shared" si="1539"/>
        <v>8382.3869976000005</v>
      </c>
      <c r="AJR128" s="241">
        <f t="shared" si="1539"/>
        <v>3810.1759080000002</v>
      </c>
      <c r="AJS128" s="241">
        <f t="shared" si="1539"/>
        <v>247661.43402000002</v>
      </c>
      <c r="AJT128" s="241">
        <f t="shared" si="1539"/>
        <v>3810.1759080000002</v>
      </c>
      <c r="AJU128" s="241">
        <f t="shared" si="1539"/>
        <v>247661.43402000002</v>
      </c>
      <c r="AJV128" s="241">
        <f t="shared" si="1539"/>
        <v>329.58021604200002</v>
      </c>
      <c r="AJW128" s="241">
        <f t="shared" si="1539"/>
        <v>247.66143402</v>
      </c>
      <c r="AJX128" s="241">
        <f t="shared" si="1539"/>
        <v>742.98430206</v>
      </c>
      <c r="AJY128" s="241">
        <f t="shared" si="1539"/>
        <v>7429.8430206000012</v>
      </c>
      <c r="AJZ128" s="241">
        <f t="shared" ref="AJZ128:ALM128" si="1540">VLOOKUP(AJZ74,$A$40:$C$63,3,FALSE)</f>
        <v>247661.43402000002</v>
      </c>
      <c r="AKA128" s="241">
        <f t="shared" si="1540"/>
        <v>409593.91011</v>
      </c>
      <c r="AKB128" s="241">
        <f t="shared" si="1540"/>
        <v>742.98430206</v>
      </c>
      <c r="AKC128" s="241">
        <f t="shared" si="1540"/>
        <v>356251.44739799999</v>
      </c>
      <c r="AKD128" s="241">
        <f t="shared" si="1540"/>
        <v>742.98430206</v>
      </c>
      <c r="AKE128" s="241">
        <f t="shared" si="1540"/>
        <v>409593.91011</v>
      </c>
      <c r="AKF128" s="241">
        <f t="shared" si="1540"/>
        <v>571.52638620000005</v>
      </c>
      <c r="AKG128" s="241">
        <f t="shared" si="1540"/>
        <v>1085.90013378</v>
      </c>
      <c r="AKH128" s="241">
        <f t="shared" si="1540"/>
        <v>3810.1759080000002</v>
      </c>
      <c r="AKI128" s="241">
        <f t="shared" si="1540"/>
        <v>333390.39195000002</v>
      </c>
      <c r="AKJ128" s="241">
        <f t="shared" si="1540"/>
        <v>647.72990435999998</v>
      </c>
      <c r="AKK128" s="241">
        <f t="shared" si="1540"/>
        <v>409593.91011</v>
      </c>
      <c r="AKL128" s="241">
        <f t="shared" si="1540"/>
        <v>247.66143402</v>
      </c>
      <c r="AKM128" s="241">
        <f t="shared" si="1540"/>
        <v>409593.91011</v>
      </c>
      <c r="AKN128" s="241">
        <f t="shared" si="1540"/>
        <v>514.37374757999999</v>
      </c>
      <c r="AKO128" s="241">
        <f t="shared" si="1540"/>
        <v>247661.43402000002</v>
      </c>
      <c r="AKP128" s="241">
        <f t="shared" si="1540"/>
        <v>4838.9234031599999</v>
      </c>
      <c r="AKQ128" s="241">
        <f t="shared" si="1540"/>
        <v>742.98430206</v>
      </c>
      <c r="AKR128" s="241">
        <f t="shared" si="1540"/>
        <v>6820.2148753200008</v>
      </c>
      <c r="AKS128" s="241">
        <f t="shared" si="1540"/>
        <v>7429.8430206000012</v>
      </c>
      <c r="AKT128" s="241">
        <f t="shared" si="1540"/>
        <v>15012.093077520001</v>
      </c>
      <c r="AKU128" s="241">
        <f t="shared" si="1540"/>
        <v>80966.238045000006</v>
      </c>
      <c r="AKV128" s="241">
        <f t="shared" si="1540"/>
        <v>4838.9234031599999</v>
      </c>
      <c r="AKW128" s="241">
        <f t="shared" si="1540"/>
        <v>457.22110896000009</v>
      </c>
      <c r="AKX128" s="241">
        <f t="shared" si="1540"/>
        <v>647.72990435999998</v>
      </c>
      <c r="AKY128" s="241">
        <f t="shared" si="1540"/>
        <v>419.11934988000007</v>
      </c>
      <c r="AKZ128" s="241">
        <f t="shared" si="1540"/>
        <v>390543.03057</v>
      </c>
      <c r="ALA128" s="241">
        <f t="shared" si="1540"/>
        <v>198.12914721600001</v>
      </c>
      <c r="ALB128" s="241">
        <f t="shared" si="1540"/>
        <v>1028747.49516</v>
      </c>
      <c r="ALC128" s="241">
        <f t="shared" si="1540"/>
        <v>4838.9234031599999</v>
      </c>
      <c r="ALD128" s="241">
        <f t="shared" si="1540"/>
        <v>356251.44739799999</v>
      </c>
      <c r="ALE128" s="241">
        <f t="shared" si="1540"/>
        <v>80966.238045000006</v>
      </c>
      <c r="ALF128" s="241">
        <f t="shared" si="1540"/>
        <v>329.58021604200002</v>
      </c>
      <c r="ALG128" s="241">
        <f t="shared" si="1540"/>
        <v>247.66143402</v>
      </c>
      <c r="ALH128" s="241">
        <f t="shared" si="1540"/>
        <v>409593.91011</v>
      </c>
      <c r="ALI128" s="241">
        <f t="shared" si="1540"/>
        <v>3810.1759080000002</v>
      </c>
      <c r="ALJ128" s="241">
        <f t="shared" si="1540"/>
        <v>514.37374757999999</v>
      </c>
      <c r="ALK128" s="241">
        <f t="shared" si="1540"/>
        <v>356251.44739799999</v>
      </c>
      <c r="ALL128" s="241">
        <f t="shared" si="1540"/>
        <v>329.58021604200002</v>
      </c>
      <c r="ALM128" s="241">
        <f t="shared" si="1540"/>
        <v>390543.03057</v>
      </c>
    </row>
    <row r="129" spans="1:1001" x14ac:dyDescent="0.25">
      <c r="A129">
        <v>10</v>
      </c>
      <c r="B129" s="241">
        <f t="shared" ref="B129:BM129" si="1541">VLOOKUP(B75,$A$40:$C$63,3,FALSE)</f>
        <v>247.66143402</v>
      </c>
      <c r="C129" s="241">
        <f t="shared" si="1541"/>
        <v>80966.238045000006</v>
      </c>
      <c r="D129" s="241">
        <f t="shared" si="1541"/>
        <v>742.98430206</v>
      </c>
      <c r="E129" s="241">
        <f t="shared" si="1541"/>
        <v>6820.2148753200008</v>
      </c>
      <c r="F129" s="241">
        <f t="shared" si="1541"/>
        <v>1085.90013378</v>
      </c>
      <c r="G129" s="241">
        <f t="shared" si="1541"/>
        <v>7429.8430206000012</v>
      </c>
      <c r="H129" s="241">
        <f t="shared" si="1541"/>
        <v>419.11934988000007</v>
      </c>
      <c r="I129" s="241">
        <f t="shared" si="1541"/>
        <v>356251.44739799999</v>
      </c>
      <c r="J129" s="241">
        <f t="shared" si="1541"/>
        <v>247661.43402000002</v>
      </c>
      <c r="K129" s="241">
        <f t="shared" si="1541"/>
        <v>356251.44739799999</v>
      </c>
      <c r="L129" s="241">
        <f t="shared" si="1541"/>
        <v>742.98430206</v>
      </c>
      <c r="M129" s="241">
        <f t="shared" si="1541"/>
        <v>247.66143402</v>
      </c>
      <c r="N129" s="241">
        <f t="shared" si="1541"/>
        <v>15012.093077520001</v>
      </c>
      <c r="O129" s="241">
        <f t="shared" si="1541"/>
        <v>8382.3869976000005</v>
      </c>
      <c r="P129" s="241">
        <f t="shared" si="1541"/>
        <v>514.37374757999999</v>
      </c>
      <c r="Q129" s="241">
        <f t="shared" si="1541"/>
        <v>198.12914721600001</v>
      </c>
      <c r="R129" s="241">
        <f t="shared" si="1541"/>
        <v>80966.238045000006</v>
      </c>
      <c r="S129" s="241">
        <f t="shared" si="1541"/>
        <v>419.11934988000007</v>
      </c>
      <c r="T129" s="241">
        <f t="shared" si="1541"/>
        <v>95254.397700000001</v>
      </c>
      <c r="U129" s="241">
        <f t="shared" si="1541"/>
        <v>514.37374757999999</v>
      </c>
      <c r="V129" s="241">
        <f t="shared" si="1541"/>
        <v>1085.90013378</v>
      </c>
      <c r="W129" s="241">
        <f t="shared" si="1541"/>
        <v>457.22110896000009</v>
      </c>
      <c r="X129" s="241">
        <f t="shared" si="1541"/>
        <v>80966.238045000006</v>
      </c>
      <c r="Y129" s="241">
        <f t="shared" si="1541"/>
        <v>6820.2148753200008</v>
      </c>
      <c r="Z129" s="241">
        <f t="shared" si="1541"/>
        <v>742.98430206</v>
      </c>
      <c r="AA129" s="241">
        <f t="shared" si="1541"/>
        <v>6820.2148753200008</v>
      </c>
      <c r="AB129" s="241">
        <f t="shared" si="1541"/>
        <v>95254.397700000001</v>
      </c>
      <c r="AC129" s="241">
        <f t="shared" si="1541"/>
        <v>198.12914721600001</v>
      </c>
      <c r="AD129" s="241">
        <f t="shared" si="1541"/>
        <v>742.98430206</v>
      </c>
      <c r="AE129" s="241">
        <f t="shared" si="1541"/>
        <v>390543.03057</v>
      </c>
      <c r="AF129" s="241">
        <f t="shared" si="1541"/>
        <v>356251.44739799999</v>
      </c>
      <c r="AG129" s="241">
        <f t="shared" si="1541"/>
        <v>329.58021604200002</v>
      </c>
      <c r="AH129" s="241">
        <f t="shared" si="1541"/>
        <v>514.37374757999999</v>
      </c>
      <c r="AI129" s="241">
        <f t="shared" si="1541"/>
        <v>419.11934988000007</v>
      </c>
      <c r="AJ129" s="241">
        <f t="shared" si="1541"/>
        <v>1028747.49516</v>
      </c>
      <c r="AK129" s="241">
        <f t="shared" si="1541"/>
        <v>390543.03057</v>
      </c>
      <c r="AL129" s="241">
        <f t="shared" si="1541"/>
        <v>356251.44739799999</v>
      </c>
      <c r="AM129" s="241">
        <f t="shared" si="1541"/>
        <v>356251.44739799999</v>
      </c>
      <c r="AN129" s="241">
        <f t="shared" si="1541"/>
        <v>3810.1759080000002</v>
      </c>
      <c r="AO129" s="241">
        <f t="shared" si="1541"/>
        <v>7429.8430206000012</v>
      </c>
      <c r="AP129" s="241">
        <f t="shared" si="1541"/>
        <v>571.52638620000005</v>
      </c>
      <c r="AQ129" s="241">
        <f t="shared" si="1541"/>
        <v>198.12914721600001</v>
      </c>
      <c r="AR129" s="241">
        <f t="shared" si="1541"/>
        <v>247661.43402000002</v>
      </c>
      <c r="AS129" s="241">
        <f t="shared" si="1541"/>
        <v>333390.39195000002</v>
      </c>
      <c r="AT129" s="241">
        <f t="shared" si="1541"/>
        <v>4838.9234031599999</v>
      </c>
      <c r="AU129" s="241">
        <f t="shared" si="1541"/>
        <v>419.11934988000007</v>
      </c>
      <c r="AV129" s="241">
        <f t="shared" si="1541"/>
        <v>4838.9234031599999</v>
      </c>
      <c r="AW129" s="241">
        <f t="shared" si="1541"/>
        <v>1028747.49516</v>
      </c>
      <c r="AX129" s="241">
        <f t="shared" si="1541"/>
        <v>409593.91011</v>
      </c>
      <c r="AY129" s="241">
        <f t="shared" si="1541"/>
        <v>4838.9234031599999</v>
      </c>
      <c r="AZ129" s="241">
        <f t="shared" si="1541"/>
        <v>457.22110896000009</v>
      </c>
      <c r="BA129" s="241">
        <f t="shared" si="1541"/>
        <v>247.66143402</v>
      </c>
      <c r="BB129" s="241">
        <f t="shared" si="1541"/>
        <v>409593.91011</v>
      </c>
      <c r="BC129" s="241">
        <f t="shared" si="1541"/>
        <v>247.66143402</v>
      </c>
      <c r="BD129" s="241">
        <f t="shared" si="1541"/>
        <v>571.52638620000005</v>
      </c>
      <c r="BE129" s="241">
        <f t="shared" si="1541"/>
        <v>247.66143402</v>
      </c>
      <c r="BF129" s="241">
        <f t="shared" si="1541"/>
        <v>1028747.49516</v>
      </c>
      <c r="BG129" s="241">
        <f t="shared" si="1541"/>
        <v>419.11934988000007</v>
      </c>
      <c r="BH129" s="241">
        <f t="shared" si="1541"/>
        <v>7429.8430206000012</v>
      </c>
      <c r="BI129" s="241">
        <f t="shared" si="1541"/>
        <v>571.52638620000005</v>
      </c>
      <c r="BJ129" s="241">
        <f t="shared" si="1541"/>
        <v>742.98430206</v>
      </c>
      <c r="BK129" s="241">
        <f t="shared" si="1541"/>
        <v>247.66143402</v>
      </c>
      <c r="BL129" s="241">
        <f t="shared" si="1541"/>
        <v>1028747.49516</v>
      </c>
      <c r="BM129" s="241">
        <f t="shared" si="1541"/>
        <v>329.58021604200002</v>
      </c>
      <c r="BN129" s="241">
        <f t="shared" ref="BN129:DY129" si="1542">VLOOKUP(BN75,$A$40:$C$63,3,FALSE)</f>
        <v>247.66143402</v>
      </c>
      <c r="BO129" s="241">
        <f t="shared" si="1542"/>
        <v>198.12914721600001</v>
      </c>
      <c r="BP129" s="241">
        <f t="shared" si="1542"/>
        <v>409593.91011</v>
      </c>
      <c r="BQ129" s="241">
        <f t="shared" si="1542"/>
        <v>4838.9234031599999</v>
      </c>
      <c r="BR129" s="241">
        <f t="shared" si="1542"/>
        <v>571.52638620000005</v>
      </c>
      <c r="BS129" s="241">
        <f t="shared" si="1542"/>
        <v>571.52638620000005</v>
      </c>
      <c r="BT129" s="241">
        <f t="shared" si="1542"/>
        <v>1085.90013378</v>
      </c>
      <c r="BU129" s="241">
        <f t="shared" si="1542"/>
        <v>742.98430206</v>
      </c>
      <c r="BV129" s="241">
        <f t="shared" si="1542"/>
        <v>247661.43402000002</v>
      </c>
      <c r="BW129" s="241">
        <f t="shared" si="1542"/>
        <v>247661.43402000002</v>
      </c>
      <c r="BX129" s="241">
        <f t="shared" si="1542"/>
        <v>198.12914721600001</v>
      </c>
      <c r="BY129" s="241">
        <f t="shared" si="1542"/>
        <v>571.52638620000005</v>
      </c>
      <c r="BZ129" s="241">
        <f t="shared" si="1542"/>
        <v>457.22110896000009</v>
      </c>
      <c r="CA129" s="241">
        <f t="shared" si="1542"/>
        <v>409593.91011</v>
      </c>
      <c r="CB129" s="241">
        <f t="shared" si="1542"/>
        <v>247.66143402</v>
      </c>
      <c r="CC129" s="241">
        <f t="shared" si="1542"/>
        <v>356251.44739799999</v>
      </c>
      <c r="CD129" s="241">
        <f t="shared" si="1542"/>
        <v>571.52638620000005</v>
      </c>
      <c r="CE129" s="241">
        <f t="shared" si="1542"/>
        <v>571.52638620000005</v>
      </c>
      <c r="CF129" s="241">
        <f t="shared" si="1542"/>
        <v>333390.39195000002</v>
      </c>
      <c r="CG129" s="241">
        <f t="shared" si="1542"/>
        <v>4838.9234031599999</v>
      </c>
      <c r="CH129" s="241">
        <f t="shared" si="1542"/>
        <v>1028747.49516</v>
      </c>
      <c r="CI129" s="241">
        <f t="shared" si="1542"/>
        <v>514.37374757999999</v>
      </c>
      <c r="CJ129" s="241">
        <f t="shared" si="1542"/>
        <v>1085.90013378</v>
      </c>
      <c r="CK129" s="241">
        <f t="shared" si="1542"/>
        <v>3810.1759080000002</v>
      </c>
      <c r="CL129" s="241">
        <f t="shared" si="1542"/>
        <v>80966.238045000006</v>
      </c>
      <c r="CM129" s="241">
        <f t="shared" si="1542"/>
        <v>1028747.49516</v>
      </c>
      <c r="CN129" s="241">
        <f t="shared" si="1542"/>
        <v>8382.3869976000005</v>
      </c>
      <c r="CO129" s="241">
        <f t="shared" si="1542"/>
        <v>409593.91011</v>
      </c>
      <c r="CP129" s="241">
        <f t="shared" si="1542"/>
        <v>333390.39195000002</v>
      </c>
      <c r="CQ129" s="241">
        <f t="shared" si="1542"/>
        <v>198.12914721600001</v>
      </c>
      <c r="CR129" s="241">
        <f t="shared" si="1542"/>
        <v>247.66143402</v>
      </c>
      <c r="CS129" s="241">
        <f t="shared" si="1542"/>
        <v>247661.43402000002</v>
      </c>
      <c r="CT129" s="241">
        <f t="shared" si="1542"/>
        <v>356251.44739799999</v>
      </c>
      <c r="CU129" s="241">
        <f t="shared" si="1542"/>
        <v>247.66143402</v>
      </c>
      <c r="CV129" s="241">
        <f t="shared" si="1542"/>
        <v>15012.093077520001</v>
      </c>
      <c r="CW129" s="241">
        <f t="shared" si="1542"/>
        <v>247661.43402000002</v>
      </c>
      <c r="CX129" s="241">
        <f t="shared" si="1542"/>
        <v>742.98430206</v>
      </c>
      <c r="CY129" s="241">
        <f t="shared" si="1542"/>
        <v>390543.03057</v>
      </c>
      <c r="CZ129" s="241">
        <f t="shared" si="1542"/>
        <v>356251.44739799999</v>
      </c>
      <c r="DA129" s="241">
        <f t="shared" si="1542"/>
        <v>80966.238045000006</v>
      </c>
      <c r="DB129" s="241">
        <f t="shared" si="1542"/>
        <v>8382.3869976000005</v>
      </c>
      <c r="DC129" s="241">
        <f t="shared" si="1542"/>
        <v>1028747.49516</v>
      </c>
      <c r="DD129" s="241">
        <f t="shared" si="1542"/>
        <v>409593.91011</v>
      </c>
      <c r="DE129" s="241">
        <f t="shared" si="1542"/>
        <v>95254.397700000001</v>
      </c>
      <c r="DF129" s="241">
        <f t="shared" si="1542"/>
        <v>3810.1759080000002</v>
      </c>
      <c r="DG129" s="241">
        <f t="shared" si="1542"/>
        <v>8382.3869976000005</v>
      </c>
      <c r="DH129" s="241">
        <f t="shared" si="1542"/>
        <v>1028747.49516</v>
      </c>
      <c r="DI129" s="241">
        <f t="shared" si="1542"/>
        <v>333390.39195000002</v>
      </c>
      <c r="DJ129" s="241">
        <f t="shared" si="1542"/>
        <v>742.98430206</v>
      </c>
      <c r="DK129" s="241">
        <f t="shared" si="1542"/>
        <v>95254.397700000001</v>
      </c>
      <c r="DL129" s="241">
        <f t="shared" si="1542"/>
        <v>3810.1759080000002</v>
      </c>
      <c r="DM129" s="241">
        <f t="shared" si="1542"/>
        <v>329.58021604200002</v>
      </c>
      <c r="DN129" s="241">
        <f t="shared" si="1542"/>
        <v>247661.43402000002</v>
      </c>
      <c r="DO129" s="241">
        <f t="shared" si="1542"/>
        <v>647.72990435999998</v>
      </c>
      <c r="DP129" s="241">
        <f t="shared" si="1542"/>
        <v>457.22110896000009</v>
      </c>
      <c r="DQ129" s="241">
        <f t="shared" si="1542"/>
        <v>329.58021604200002</v>
      </c>
      <c r="DR129" s="241">
        <f t="shared" si="1542"/>
        <v>329.58021604200002</v>
      </c>
      <c r="DS129" s="241">
        <f t="shared" si="1542"/>
        <v>80966.238045000006</v>
      </c>
      <c r="DT129" s="241">
        <f t="shared" si="1542"/>
        <v>419.11934988000007</v>
      </c>
      <c r="DU129" s="241">
        <f t="shared" si="1542"/>
        <v>333390.39195000002</v>
      </c>
      <c r="DV129" s="241">
        <f t="shared" si="1542"/>
        <v>80966.238045000006</v>
      </c>
      <c r="DW129" s="241">
        <f t="shared" si="1542"/>
        <v>247661.43402000002</v>
      </c>
      <c r="DX129" s="241">
        <f t="shared" si="1542"/>
        <v>742.98430206</v>
      </c>
      <c r="DY129" s="241">
        <f t="shared" si="1542"/>
        <v>198.12914721600001</v>
      </c>
      <c r="DZ129" s="241">
        <f t="shared" ref="DZ129:GK129" si="1543">VLOOKUP(DZ75,$A$40:$C$63,3,FALSE)</f>
        <v>8382.3869976000005</v>
      </c>
      <c r="EA129" s="241">
        <f t="shared" si="1543"/>
        <v>457.22110896000009</v>
      </c>
      <c r="EB129" s="241">
        <f t="shared" si="1543"/>
        <v>8382.3869976000005</v>
      </c>
      <c r="EC129" s="241">
        <f t="shared" si="1543"/>
        <v>247.66143402</v>
      </c>
      <c r="ED129" s="241">
        <f t="shared" si="1543"/>
        <v>1085.90013378</v>
      </c>
      <c r="EE129" s="241">
        <f t="shared" si="1543"/>
        <v>80966.238045000006</v>
      </c>
      <c r="EF129" s="241">
        <f t="shared" si="1543"/>
        <v>15012.093077520001</v>
      </c>
      <c r="EG129" s="241">
        <f t="shared" si="1543"/>
        <v>1085.90013378</v>
      </c>
      <c r="EH129" s="241">
        <f t="shared" si="1543"/>
        <v>419.11934988000007</v>
      </c>
      <c r="EI129" s="241">
        <f t="shared" si="1543"/>
        <v>409593.91011</v>
      </c>
      <c r="EJ129" s="241">
        <f t="shared" si="1543"/>
        <v>514.37374757999999</v>
      </c>
      <c r="EK129" s="241">
        <f t="shared" si="1543"/>
        <v>6820.2148753200008</v>
      </c>
      <c r="EL129" s="241">
        <f t="shared" si="1543"/>
        <v>329.58021604200002</v>
      </c>
      <c r="EM129" s="241">
        <f t="shared" si="1543"/>
        <v>198.12914721600001</v>
      </c>
      <c r="EN129" s="241">
        <f t="shared" si="1543"/>
        <v>4838.9234031599999</v>
      </c>
      <c r="EO129" s="241">
        <f t="shared" si="1543"/>
        <v>6820.2148753200008</v>
      </c>
      <c r="EP129" s="241">
        <f t="shared" si="1543"/>
        <v>329.58021604200002</v>
      </c>
      <c r="EQ129" s="241">
        <f t="shared" si="1543"/>
        <v>742.98430206</v>
      </c>
      <c r="ER129" s="241">
        <f t="shared" si="1543"/>
        <v>647.72990435999998</v>
      </c>
      <c r="ES129" s="241">
        <f t="shared" si="1543"/>
        <v>390543.03057</v>
      </c>
      <c r="ET129" s="241">
        <f t="shared" si="1543"/>
        <v>457.22110896000009</v>
      </c>
      <c r="EU129" s="241">
        <f t="shared" si="1543"/>
        <v>8382.3869976000005</v>
      </c>
      <c r="EV129" s="241">
        <f t="shared" si="1543"/>
        <v>333390.39195000002</v>
      </c>
      <c r="EW129" s="241">
        <f t="shared" si="1543"/>
        <v>647.72990435999998</v>
      </c>
      <c r="EX129" s="241">
        <f t="shared" si="1543"/>
        <v>356251.44739799999</v>
      </c>
      <c r="EY129" s="241">
        <f t="shared" si="1543"/>
        <v>95254.397700000001</v>
      </c>
      <c r="EZ129" s="241">
        <f t="shared" si="1543"/>
        <v>356251.44739799999</v>
      </c>
      <c r="FA129" s="241">
        <f t="shared" si="1543"/>
        <v>571.52638620000005</v>
      </c>
      <c r="FB129" s="241">
        <f t="shared" si="1543"/>
        <v>1085.90013378</v>
      </c>
      <c r="FC129" s="241">
        <f t="shared" si="1543"/>
        <v>333390.39195000002</v>
      </c>
      <c r="FD129" s="241">
        <f t="shared" si="1543"/>
        <v>356251.44739799999</v>
      </c>
      <c r="FE129" s="241">
        <f t="shared" si="1543"/>
        <v>333390.39195000002</v>
      </c>
      <c r="FF129" s="241">
        <f t="shared" si="1543"/>
        <v>457.22110896000009</v>
      </c>
      <c r="FG129" s="241">
        <f t="shared" si="1543"/>
        <v>647.72990435999998</v>
      </c>
      <c r="FH129" s="241">
        <f t="shared" si="1543"/>
        <v>8382.3869976000005</v>
      </c>
      <c r="FI129" s="241">
        <f t="shared" si="1543"/>
        <v>247.66143402</v>
      </c>
      <c r="FJ129" s="241">
        <f t="shared" si="1543"/>
        <v>457.22110896000009</v>
      </c>
      <c r="FK129" s="241">
        <f t="shared" si="1543"/>
        <v>15012.093077520001</v>
      </c>
      <c r="FL129" s="241">
        <f t="shared" si="1543"/>
        <v>198.12914721600001</v>
      </c>
      <c r="FM129" s="241">
        <f t="shared" si="1543"/>
        <v>647.72990435999998</v>
      </c>
      <c r="FN129" s="241">
        <f t="shared" si="1543"/>
        <v>1085.90013378</v>
      </c>
      <c r="FO129" s="241">
        <f t="shared" si="1543"/>
        <v>390543.03057</v>
      </c>
      <c r="FP129" s="241">
        <f t="shared" si="1543"/>
        <v>571.52638620000005</v>
      </c>
      <c r="FQ129" s="241">
        <f t="shared" si="1543"/>
        <v>247.66143402</v>
      </c>
      <c r="FR129" s="241">
        <f t="shared" si="1543"/>
        <v>333390.39195000002</v>
      </c>
      <c r="FS129" s="241">
        <f t="shared" si="1543"/>
        <v>390543.03057</v>
      </c>
      <c r="FT129" s="241">
        <f t="shared" si="1543"/>
        <v>333390.39195000002</v>
      </c>
      <c r="FU129" s="241">
        <f t="shared" si="1543"/>
        <v>4838.9234031599999</v>
      </c>
      <c r="FV129" s="241">
        <f t="shared" si="1543"/>
        <v>647.72990435999998</v>
      </c>
      <c r="FW129" s="241">
        <f t="shared" si="1543"/>
        <v>198.12914721600001</v>
      </c>
      <c r="FX129" s="241">
        <f t="shared" si="1543"/>
        <v>1028747.49516</v>
      </c>
      <c r="FY129" s="241">
        <f t="shared" si="1543"/>
        <v>4838.9234031599999</v>
      </c>
      <c r="FZ129" s="241">
        <f t="shared" si="1543"/>
        <v>247.66143402</v>
      </c>
      <c r="GA129" s="241">
        <f t="shared" si="1543"/>
        <v>514.37374757999999</v>
      </c>
      <c r="GB129" s="241">
        <f t="shared" si="1543"/>
        <v>198.12914721600001</v>
      </c>
      <c r="GC129" s="241">
        <f t="shared" si="1543"/>
        <v>198.12914721600001</v>
      </c>
      <c r="GD129" s="241">
        <f t="shared" si="1543"/>
        <v>571.52638620000005</v>
      </c>
      <c r="GE129" s="241">
        <f t="shared" si="1543"/>
        <v>1085.90013378</v>
      </c>
      <c r="GF129" s="241">
        <f t="shared" si="1543"/>
        <v>80966.238045000006</v>
      </c>
      <c r="GG129" s="241">
        <f t="shared" si="1543"/>
        <v>390543.03057</v>
      </c>
      <c r="GH129" s="241">
        <f t="shared" si="1543"/>
        <v>329.58021604200002</v>
      </c>
      <c r="GI129" s="241">
        <f t="shared" si="1543"/>
        <v>80966.238045000006</v>
      </c>
      <c r="GJ129" s="241">
        <f t="shared" si="1543"/>
        <v>247661.43402000002</v>
      </c>
      <c r="GK129" s="241">
        <f t="shared" si="1543"/>
        <v>571.52638620000005</v>
      </c>
      <c r="GL129" s="241">
        <f t="shared" ref="GL129:IW129" si="1544">VLOOKUP(GL75,$A$40:$C$63,3,FALSE)</f>
        <v>514.37374757999999</v>
      </c>
      <c r="GM129" s="241">
        <f t="shared" si="1544"/>
        <v>95254.397700000001</v>
      </c>
      <c r="GN129" s="241">
        <f t="shared" si="1544"/>
        <v>571.52638620000005</v>
      </c>
      <c r="GO129" s="241">
        <f t="shared" si="1544"/>
        <v>1085.90013378</v>
      </c>
      <c r="GP129" s="241">
        <f t="shared" si="1544"/>
        <v>247661.43402000002</v>
      </c>
      <c r="GQ129" s="241">
        <f t="shared" si="1544"/>
        <v>1028747.49516</v>
      </c>
      <c r="GR129" s="241">
        <f t="shared" si="1544"/>
        <v>742.98430206</v>
      </c>
      <c r="GS129" s="241">
        <f t="shared" si="1544"/>
        <v>329.58021604200002</v>
      </c>
      <c r="GT129" s="241">
        <f t="shared" si="1544"/>
        <v>457.22110896000009</v>
      </c>
      <c r="GU129" s="241">
        <f t="shared" si="1544"/>
        <v>247.66143402</v>
      </c>
      <c r="GV129" s="241">
        <f t="shared" si="1544"/>
        <v>6820.2148753200008</v>
      </c>
      <c r="GW129" s="241">
        <f t="shared" si="1544"/>
        <v>1085.90013378</v>
      </c>
      <c r="GX129" s="241">
        <f t="shared" si="1544"/>
        <v>409593.91011</v>
      </c>
      <c r="GY129" s="241">
        <f t="shared" si="1544"/>
        <v>356251.44739799999</v>
      </c>
      <c r="GZ129" s="241">
        <f t="shared" si="1544"/>
        <v>247661.43402000002</v>
      </c>
      <c r="HA129" s="241">
        <f t="shared" si="1544"/>
        <v>80966.238045000006</v>
      </c>
      <c r="HB129" s="241">
        <f t="shared" si="1544"/>
        <v>356251.44739799999</v>
      </c>
      <c r="HC129" s="241">
        <f t="shared" si="1544"/>
        <v>15012.093077520001</v>
      </c>
      <c r="HD129" s="241">
        <f t="shared" si="1544"/>
        <v>80966.238045000006</v>
      </c>
      <c r="HE129" s="241">
        <f t="shared" si="1544"/>
        <v>514.37374757999999</v>
      </c>
      <c r="HF129" s="241">
        <f t="shared" si="1544"/>
        <v>80966.238045000006</v>
      </c>
      <c r="HG129" s="241">
        <f t="shared" si="1544"/>
        <v>1028747.49516</v>
      </c>
      <c r="HH129" s="241">
        <f t="shared" si="1544"/>
        <v>409593.91011</v>
      </c>
      <c r="HI129" s="241">
        <f t="shared" si="1544"/>
        <v>356251.44739799999</v>
      </c>
      <c r="HJ129" s="241">
        <f t="shared" si="1544"/>
        <v>356251.44739799999</v>
      </c>
      <c r="HK129" s="241">
        <f t="shared" si="1544"/>
        <v>3810.1759080000002</v>
      </c>
      <c r="HL129" s="241">
        <f t="shared" si="1544"/>
        <v>390543.03057</v>
      </c>
      <c r="HM129" s="241">
        <f t="shared" si="1544"/>
        <v>333390.39195000002</v>
      </c>
      <c r="HN129" s="241">
        <f t="shared" si="1544"/>
        <v>571.52638620000005</v>
      </c>
      <c r="HO129" s="241">
        <f t="shared" si="1544"/>
        <v>647.72990435999998</v>
      </c>
      <c r="HP129" s="241">
        <f t="shared" si="1544"/>
        <v>457.22110896000009</v>
      </c>
      <c r="HQ129" s="241">
        <f t="shared" si="1544"/>
        <v>329.58021604200002</v>
      </c>
      <c r="HR129" s="241">
        <f t="shared" si="1544"/>
        <v>4838.9234031599999</v>
      </c>
      <c r="HS129" s="241">
        <f t="shared" si="1544"/>
        <v>15012.093077520001</v>
      </c>
      <c r="HT129" s="241">
        <f t="shared" si="1544"/>
        <v>409593.91011</v>
      </c>
      <c r="HU129" s="241">
        <f t="shared" si="1544"/>
        <v>198.12914721600001</v>
      </c>
      <c r="HV129" s="241">
        <f t="shared" si="1544"/>
        <v>8382.3869976000005</v>
      </c>
      <c r="HW129" s="241">
        <f t="shared" si="1544"/>
        <v>1028747.49516</v>
      </c>
      <c r="HX129" s="241">
        <f t="shared" si="1544"/>
        <v>247.66143402</v>
      </c>
      <c r="HY129" s="241">
        <f t="shared" si="1544"/>
        <v>247661.43402000002</v>
      </c>
      <c r="HZ129" s="241">
        <f t="shared" si="1544"/>
        <v>333390.39195000002</v>
      </c>
      <c r="IA129" s="241">
        <f t="shared" si="1544"/>
        <v>333390.39195000002</v>
      </c>
      <c r="IB129" s="241">
        <f t="shared" si="1544"/>
        <v>647.72990435999998</v>
      </c>
      <c r="IC129" s="241">
        <f t="shared" si="1544"/>
        <v>80966.238045000006</v>
      </c>
      <c r="ID129" s="241">
        <f t="shared" si="1544"/>
        <v>198.12914721600001</v>
      </c>
      <c r="IE129" s="241">
        <f t="shared" si="1544"/>
        <v>329.58021604200002</v>
      </c>
      <c r="IF129" s="241">
        <f t="shared" si="1544"/>
        <v>333390.39195000002</v>
      </c>
      <c r="IG129" s="241">
        <f t="shared" si="1544"/>
        <v>3810.1759080000002</v>
      </c>
      <c r="IH129" s="241">
        <f t="shared" si="1544"/>
        <v>95254.397700000001</v>
      </c>
      <c r="II129" s="241">
        <f t="shared" si="1544"/>
        <v>329.58021604200002</v>
      </c>
      <c r="IJ129" s="241">
        <f t="shared" si="1544"/>
        <v>3810.1759080000002</v>
      </c>
      <c r="IK129" s="241">
        <f t="shared" si="1544"/>
        <v>419.11934988000007</v>
      </c>
      <c r="IL129" s="241">
        <f t="shared" si="1544"/>
        <v>1028747.49516</v>
      </c>
      <c r="IM129" s="241">
        <f t="shared" si="1544"/>
        <v>390543.03057</v>
      </c>
      <c r="IN129" s="241">
        <f t="shared" si="1544"/>
        <v>356251.44739799999</v>
      </c>
      <c r="IO129" s="241">
        <f t="shared" si="1544"/>
        <v>7429.8430206000012</v>
      </c>
      <c r="IP129" s="241">
        <f t="shared" si="1544"/>
        <v>647.72990435999998</v>
      </c>
      <c r="IQ129" s="241">
        <f t="shared" si="1544"/>
        <v>419.11934988000007</v>
      </c>
      <c r="IR129" s="241">
        <f t="shared" si="1544"/>
        <v>7429.8430206000012</v>
      </c>
      <c r="IS129" s="241">
        <f t="shared" si="1544"/>
        <v>571.52638620000005</v>
      </c>
      <c r="IT129" s="241">
        <f t="shared" si="1544"/>
        <v>419.11934988000007</v>
      </c>
      <c r="IU129" s="241">
        <f t="shared" si="1544"/>
        <v>1085.90013378</v>
      </c>
      <c r="IV129" s="241">
        <f t="shared" si="1544"/>
        <v>7429.8430206000012</v>
      </c>
      <c r="IW129" s="241">
        <f t="shared" si="1544"/>
        <v>247.66143402</v>
      </c>
      <c r="IX129" s="241">
        <f t="shared" ref="IX129:LI129" si="1545">VLOOKUP(IX75,$A$40:$C$63,3,FALSE)</f>
        <v>409593.91011</v>
      </c>
      <c r="IY129" s="241">
        <f t="shared" si="1545"/>
        <v>333390.39195000002</v>
      </c>
      <c r="IZ129" s="241">
        <f t="shared" si="1545"/>
        <v>15012.093077520001</v>
      </c>
      <c r="JA129" s="241">
        <f t="shared" si="1545"/>
        <v>390543.03057</v>
      </c>
      <c r="JB129" s="241">
        <f t="shared" si="1545"/>
        <v>329.58021604200002</v>
      </c>
      <c r="JC129" s="241">
        <f t="shared" si="1545"/>
        <v>333390.39195000002</v>
      </c>
      <c r="JD129" s="241">
        <f t="shared" si="1545"/>
        <v>647.72990435999998</v>
      </c>
      <c r="JE129" s="241">
        <f t="shared" si="1545"/>
        <v>198.12914721600001</v>
      </c>
      <c r="JF129" s="241">
        <f t="shared" si="1545"/>
        <v>198.12914721600001</v>
      </c>
      <c r="JG129" s="241">
        <f t="shared" si="1545"/>
        <v>198.12914721600001</v>
      </c>
      <c r="JH129" s="241">
        <f t="shared" si="1545"/>
        <v>390543.03057</v>
      </c>
      <c r="JI129" s="241">
        <f t="shared" si="1545"/>
        <v>419.11934988000007</v>
      </c>
      <c r="JJ129" s="241">
        <f t="shared" si="1545"/>
        <v>6820.2148753200008</v>
      </c>
      <c r="JK129" s="241">
        <f t="shared" si="1545"/>
        <v>247.66143402</v>
      </c>
      <c r="JL129" s="241">
        <f t="shared" si="1545"/>
        <v>409593.91011</v>
      </c>
      <c r="JM129" s="241">
        <f t="shared" si="1545"/>
        <v>356251.44739799999</v>
      </c>
      <c r="JN129" s="241">
        <f t="shared" si="1545"/>
        <v>419.11934988000007</v>
      </c>
      <c r="JO129" s="241">
        <f t="shared" si="1545"/>
        <v>247.66143402</v>
      </c>
      <c r="JP129" s="241">
        <f t="shared" si="1545"/>
        <v>514.37374757999999</v>
      </c>
      <c r="JQ129" s="241">
        <f t="shared" si="1545"/>
        <v>356251.44739799999</v>
      </c>
      <c r="JR129" s="241">
        <f t="shared" si="1545"/>
        <v>647.72990435999998</v>
      </c>
      <c r="JS129" s="241">
        <f t="shared" si="1545"/>
        <v>390543.03057</v>
      </c>
      <c r="JT129" s="241">
        <f t="shared" si="1545"/>
        <v>4838.9234031599999</v>
      </c>
      <c r="JU129" s="241">
        <f t="shared" si="1545"/>
        <v>647.72990435999998</v>
      </c>
      <c r="JV129" s="241">
        <f t="shared" si="1545"/>
        <v>8382.3869976000005</v>
      </c>
      <c r="JW129" s="241">
        <f t="shared" si="1545"/>
        <v>333390.39195000002</v>
      </c>
      <c r="JX129" s="241">
        <f t="shared" si="1545"/>
        <v>4838.9234031599999</v>
      </c>
      <c r="JY129" s="241">
        <f t="shared" si="1545"/>
        <v>3810.1759080000002</v>
      </c>
      <c r="JZ129" s="241">
        <f t="shared" si="1545"/>
        <v>95254.397700000001</v>
      </c>
      <c r="KA129" s="241">
        <f t="shared" si="1545"/>
        <v>7429.8430206000012</v>
      </c>
      <c r="KB129" s="241">
        <f t="shared" si="1545"/>
        <v>356251.44739799999</v>
      </c>
      <c r="KC129" s="241">
        <f t="shared" si="1545"/>
        <v>419.11934988000007</v>
      </c>
      <c r="KD129" s="241">
        <f t="shared" si="1545"/>
        <v>198.12914721600001</v>
      </c>
      <c r="KE129" s="241">
        <f t="shared" si="1545"/>
        <v>419.11934988000007</v>
      </c>
      <c r="KF129" s="241">
        <f t="shared" si="1545"/>
        <v>80966.238045000006</v>
      </c>
      <c r="KG129" s="241">
        <f t="shared" si="1545"/>
        <v>390543.03057</v>
      </c>
      <c r="KH129" s="241">
        <f t="shared" si="1545"/>
        <v>356251.44739799999</v>
      </c>
      <c r="KI129" s="241">
        <f t="shared" si="1545"/>
        <v>329.58021604200002</v>
      </c>
      <c r="KJ129" s="241">
        <f t="shared" si="1545"/>
        <v>333390.39195000002</v>
      </c>
      <c r="KK129" s="241">
        <f t="shared" si="1545"/>
        <v>409593.91011</v>
      </c>
      <c r="KL129" s="241">
        <f t="shared" si="1545"/>
        <v>356251.44739799999</v>
      </c>
      <c r="KM129" s="241">
        <f t="shared" si="1545"/>
        <v>742.98430206</v>
      </c>
      <c r="KN129" s="241">
        <f t="shared" si="1545"/>
        <v>1085.90013378</v>
      </c>
      <c r="KO129" s="241">
        <f t="shared" si="1545"/>
        <v>198.12914721600001</v>
      </c>
      <c r="KP129" s="241">
        <f t="shared" si="1545"/>
        <v>8382.3869976000005</v>
      </c>
      <c r="KQ129" s="241">
        <f t="shared" si="1545"/>
        <v>4838.9234031599999</v>
      </c>
      <c r="KR129" s="241">
        <f t="shared" si="1545"/>
        <v>6820.2148753200008</v>
      </c>
      <c r="KS129" s="241">
        <f t="shared" si="1545"/>
        <v>247.66143402</v>
      </c>
      <c r="KT129" s="241">
        <f t="shared" si="1545"/>
        <v>1028747.49516</v>
      </c>
      <c r="KU129" s="241">
        <f t="shared" si="1545"/>
        <v>1028747.49516</v>
      </c>
      <c r="KV129" s="241">
        <f t="shared" si="1545"/>
        <v>4838.9234031599999</v>
      </c>
      <c r="KW129" s="241">
        <f t="shared" si="1545"/>
        <v>419.11934988000007</v>
      </c>
      <c r="KX129" s="241">
        <f t="shared" si="1545"/>
        <v>7429.8430206000012</v>
      </c>
      <c r="KY129" s="241">
        <f t="shared" si="1545"/>
        <v>514.37374757999999</v>
      </c>
      <c r="KZ129" s="241">
        <f t="shared" si="1545"/>
        <v>333390.39195000002</v>
      </c>
      <c r="LA129" s="241">
        <f t="shared" si="1545"/>
        <v>571.52638620000005</v>
      </c>
      <c r="LB129" s="241">
        <f t="shared" si="1545"/>
        <v>95254.397700000001</v>
      </c>
      <c r="LC129" s="241">
        <f t="shared" si="1545"/>
        <v>3810.1759080000002</v>
      </c>
      <c r="LD129" s="241">
        <f t="shared" si="1545"/>
        <v>647.72990435999998</v>
      </c>
      <c r="LE129" s="241">
        <f t="shared" si="1545"/>
        <v>95254.397700000001</v>
      </c>
      <c r="LF129" s="241">
        <f t="shared" si="1545"/>
        <v>329.58021604200002</v>
      </c>
      <c r="LG129" s="241">
        <f t="shared" si="1545"/>
        <v>329.58021604200002</v>
      </c>
      <c r="LH129" s="241">
        <f t="shared" si="1545"/>
        <v>198.12914721600001</v>
      </c>
      <c r="LI129" s="241">
        <f t="shared" si="1545"/>
        <v>356251.44739799999</v>
      </c>
      <c r="LJ129" s="241">
        <f t="shared" ref="LJ129:NU129" si="1546">VLOOKUP(LJ75,$A$40:$C$63,3,FALSE)</f>
        <v>247661.43402000002</v>
      </c>
      <c r="LK129" s="241">
        <f t="shared" si="1546"/>
        <v>4838.9234031599999</v>
      </c>
      <c r="LL129" s="241">
        <f t="shared" si="1546"/>
        <v>247661.43402000002</v>
      </c>
      <c r="LM129" s="241">
        <f t="shared" si="1546"/>
        <v>198.12914721600001</v>
      </c>
      <c r="LN129" s="241">
        <f t="shared" si="1546"/>
        <v>356251.44739799999</v>
      </c>
      <c r="LO129" s="241">
        <f t="shared" si="1546"/>
        <v>4838.9234031599999</v>
      </c>
      <c r="LP129" s="241">
        <f t="shared" si="1546"/>
        <v>457.22110896000009</v>
      </c>
      <c r="LQ129" s="241">
        <f t="shared" si="1546"/>
        <v>514.37374757999999</v>
      </c>
      <c r="LR129" s="241">
        <f t="shared" si="1546"/>
        <v>95254.397700000001</v>
      </c>
      <c r="LS129" s="241">
        <f t="shared" si="1546"/>
        <v>4838.9234031599999</v>
      </c>
      <c r="LT129" s="241">
        <f t="shared" si="1546"/>
        <v>80966.238045000006</v>
      </c>
      <c r="LU129" s="241">
        <f t="shared" si="1546"/>
        <v>419.11934988000007</v>
      </c>
      <c r="LV129" s="241">
        <f t="shared" si="1546"/>
        <v>247661.43402000002</v>
      </c>
      <c r="LW129" s="241">
        <f t="shared" si="1546"/>
        <v>95254.397700000001</v>
      </c>
      <c r="LX129" s="241">
        <f t="shared" si="1546"/>
        <v>247.66143402</v>
      </c>
      <c r="LY129" s="241">
        <f t="shared" si="1546"/>
        <v>409593.91011</v>
      </c>
      <c r="LZ129" s="241">
        <f t="shared" si="1546"/>
        <v>419.11934988000007</v>
      </c>
      <c r="MA129" s="241">
        <f t="shared" si="1546"/>
        <v>571.52638620000005</v>
      </c>
      <c r="MB129" s="241">
        <f t="shared" si="1546"/>
        <v>198.12914721600001</v>
      </c>
      <c r="MC129" s="241">
        <f t="shared" si="1546"/>
        <v>742.98430206</v>
      </c>
      <c r="MD129" s="241">
        <f t="shared" si="1546"/>
        <v>15012.093077520001</v>
      </c>
      <c r="ME129" s="241">
        <f t="shared" si="1546"/>
        <v>409593.91011</v>
      </c>
      <c r="MF129" s="241">
        <f t="shared" si="1546"/>
        <v>333390.39195000002</v>
      </c>
      <c r="MG129" s="241">
        <f t="shared" si="1546"/>
        <v>6820.2148753200008</v>
      </c>
      <c r="MH129" s="241">
        <f t="shared" si="1546"/>
        <v>6820.2148753200008</v>
      </c>
      <c r="MI129" s="241">
        <f t="shared" si="1546"/>
        <v>409593.91011</v>
      </c>
      <c r="MJ129" s="241">
        <f t="shared" si="1546"/>
        <v>571.52638620000005</v>
      </c>
      <c r="MK129" s="241">
        <f t="shared" si="1546"/>
        <v>4838.9234031599999</v>
      </c>
      <c r="ML129" s="241">
        <f t="shared" si="1546"/>
        <v>7429.8430206000012</v>
      </c>
      <c r="MM129" s="241">
        <f t="shared" si="1546"/>
        <v>95254.397700000001</v>
      </c>
      <c r="MN129" s="241">
        <f t="shared" si="1546"/>
        <v>247661.43402000002</v>
      </c>
      <c r="MO129" s="241">
        <f t="shared" si="1546"/>
        <v>457.22110896000009</v>
      </c>
      <c r="MP129" s="241">
        <f t="shared" si="1546"/>
        <v>4838.9234031599999</v>
      </c>
      <c r="MQ129" s="241">
        <f t="shared" si="1546"/>
        <v>3810.1759080000002</v>
      </c>
      <c r="MR129" s="241">
        <f t="shared" si="1546"/>
        <v>1028747.49516</v>
      </c>
      <c r="MS129" s="241">
        <f t="shared" si="1546"/>
        <v>6820.2148753200008</v>
      </c>
      <c r="MT129" s="241">
        <f t="shared" si="1546"/>
        <v>247661.43402000002</v>
      </c>
      <c r="MU129" s="241">
        <f t="shared" si="1546"/>
        <v>80966.238045000006</v>
      </c>
      <c r="MV129" s="241">
        <f t="shared" si="1546"/>
        <v>329.58021604200002</v>
      </c>
      <c r="MW129" s="241">
        <f t="shared" si="1546"/>
        <v>247.66143402</v>
      </c>
      <c r="MX129" s="241">
        <f t="shared" si="1546"/>
        <v>6820.2148753200008</v>
      </c>
      <c r="MY129" s="241">
        <f t="shared" si="1546"/>
        <v>1085.90013378</v>
      </c>
      <c r="MZ129" s="241">
        <f t="shared" si="1546"/>
        <v>333390.39195000002</v>
      </c>
      <c r="NA129" s="241">
        <f t="shared" si="1546"/>
        <v>409593.91011</v>
      </c>
      <c r="NB129" s="241">
        <f t="shared" si="1546"/>
        <v>329.58021604200002</v>
      </c>
      <c r="NC129" s="241">
        <f t="shared" si="1546"/>
        <v>333390.39195000002</v>
      </c>
      <c r="ND129" s="241">
        <f t="shared" si="1546"/>
        <v>1028747.49516</v>
      </c>
      <c r="NE129" s="241">
        <f t="shared" si="1546"/>
        <v>571.52638620000005</v>
      </c>
      <c r="NF129" s="241">
        <f t="shared" si="1546"/>
        <v>80966.238045000006</v>
      </c>
      <c r="NG129" s="241">
        <f t="shared" si="1546"/>
        <v>409593.91011</v>
      </c>
      <c r="NH129" s="241">
        <f t="shared" si="1546"/>
        <v>15012.093077520001</v>
      </c>
      <c r="NI129" s="241">
        <f t="shared" si="1546"/>
        <v>4838.9234031599999</v>
      </c>
      <c r="NJ129" s="241">
        <f t="shared" si="1546"/>
        <v>356251.44739799999</v>
      </c>
      <c r="NK129" s="241">
        <f t="shared" si="1546"/>
        <v>333390.39195000002</v>
      </c>
      <c r="NL129" s="241">
        <f t="shared" si="1546"/>
        <v>15012.093077520001</v>
      </c>
      <c r="NM129" s="241">
        <f t="shared" si="1546"/>
        <v>1028747.49516</v>
      </c>
      <c r="NN129" s="241">
        <f t="shared" si="1546"/>
        <v>514.37374757999999</v>
      </c>
      <c r="NO129" s="241">
        <f t="shared" si="1546"/>
        <v>6820.2148753200008</v>
      </c>
      <c r="NP129" s="241">
        <f t="shared" si="1546"/>
        <v>80966.238045000006</v>
      </c>
      <c r="NQ129" s="241">
        <f t="shared" si="1546"/>
        <v>571.52638620000005</v>
      </c>
      <c r="NR129" s="241">
        <f t="shared" si="1546"/>
        <v>4838.9234031599999</v>
      </c>
      <c r="NS129" s="241">
        <f t="shared" si="1546"/>
        <v>4838.9234031599999</v>
      </c>
      <c r="NT129" s="241">
        <f t="shared" si="1546"/>
        <v>457.22110896000009</v>
      </c>
      <c r="NU129" s="241">
        <f t="shared" si="1546"/>
        <v>247.66143402</v>
      </c>
      <c r="NV129" s="241">
        <f t="shared" ref="NV129:QG129" si="1547">VLOOKUP(NV75,$A$40:$C$63,3,FALSE)</f>
        <v>4838.9234031599999</v>
      </c>
      <c r="NW129" s="241">
        <f t="shared" si="1547"/>
        <v>457.22110896000009</v>
      </c>
      <c r="NX129" s="241">
        <f t="shared" si="1547"/>
        <v>15012.093077520001</v>
      </c>
      <c r="NY129" s="241">
        <f t="shared" si="1547"/>
        <v>571.52638620000005</v>
      </c>
      <c r="NZ129" s="241">
        <f t="shared" si="1547"/>
        <v>390543.03057</v>
      </c>
      <c r="OA129" s="241">
        <f t="shared" si="1547"/>
        <v>647.72990435999998</v>
      </c>
      <c r="OB129" s="241">
        <f t="shared" si="1547"/>
        <v>390543.03057</v>
      </c>
      <c r="OC129" s="241">
        <f t="shared" si="1547"/>
        <v>7429.8430206000012</v>
      </c>
      <c r="OD129" s="241">
        <f t="shared" si="1547"/>
        <v>247661.43402000002</v>
      </c>
      <c r="OE129" s="241">
        <f t="shared" si="1547"/>
        <v>8382.3869976000005</v>
      </c>
      <c r="OF129" s="241">
        <f t="shared" si="1547"/>
        <v>409593.91011</v>
      </c>
      <c r="OG129" s="241">
        <f t="shared" si="1547"/>
        <v>247.66143402</v>
      </c>
      <c r="OH129" s="241">
        <f t="shared" si="1547"/>
        <v>247661.43402000002</v>
      </c>
      <c r="OI129" s="241">
        <f t="shared" si="1547"/>
        <v>742.98430206</v>
      </c>
      <c r="OJ129" s="241">
        <f t="shared" si="1547"/>
        <v>390543.03057</v>
      </c>
      <c r="OK129" s="241">
        <f t="shared" si="1547"/>
        <v>247.66143402</v>
      </c>
      <c r="OL129" s="241">
        <f t="shared" si="1547"/>
        <v>356251.44739799999</v>
      </c>
      <c r="OM129" s="241">
        <f t="shared" si="1547"/>
        <v>1028747.49516</v>
      </c>
      <c r="ON129" s="241">
        <f t="shared" si="1547"/>
        <v>198.12914721600001</v>
      </c>
      <c r="OO129" s="241">
        <f t="shared" si="1547"/>
        <v>647.72990435999998</v>
      </c>
      <c r="OP129" s="241">
        <f t="shared" si="1547"/>
        <v>390543.03057</v>
      </c>
      <c r="OQ129" s="241">
        <f t="shared" si="1547"/>
        <v>6820.2148753200008</v>
      </c>
      <c r="OR129" s="241">
        <f t="shared" si="1547"/>
        <v>356251.44739799999</v>
      </c>
      <c r="OS129" s="241">
        <f t="shared" si="1547"/>
        <v>409593.91011</v>
      </c>
      <c r="OT129" s="241">
        <f t="shared" si="1547"/>
        <v>198.12914721600001</v>
      </c>
      <c r="OU129" s="241">
        <f t="shared" si="1547"/>
        <v>3810.1759080000002</v>
      </c>
      <c r="OV129" s="241">
        <f t="shared" si="1547"/>
        <v>198.12914721600001</v>
      </c>
      <c r="OW129" s="241">
        <f t="shared" si="1547"/>
        <v>7429.8430206000012</v>
      </c>
      <c r="OX129" s="241">
        <f t="shared" si="1547"/>
        <v>356251.44739799999</v>
      </c>
      <c r="OY129" s="241">
        <f t="shared" si="1547"/>
        <v>8382.3869976000005</v>
      </c>
      <c r="OZ129" s="241">
        <f t="shared" si="1547"/>
        <v>419.11934988000007</v>
      </c>
      <c r="PA129" s="241">
        <f t="shared" si="1547"/>
        <v>333390.39195000002</v>
      </c>
      <c r="PB129" s="241">
        <f t="shared" si="1547"/>
        <v>1028747.49516</v>
      </c>
      <c r="PC129" s="241">
        <f t="shared" si="1547"/>
        <v>15012.093077520001</v>
      </c>
      <c r="PD129" s="241">
        <f t="shared" si="1547"/>
        <v>247661.43402000002</v>
      </c>
      <c r="PE129" s="241">
        <f t="shared" si="1547"/>
        <v>571.52638620000005</v>
      </c>
      <c r="PF129" s="241">
        <f t="shared" si="1547"/>
        <v>390543.03057</v>
      </c>
      <c r="PG129" s="241">
        <f t="shared" si="1547"/>
        <v>4838.9234031599999</v>
      </c>
      <c r="PH129" s="241">
        <f t="shared" si="1547"/>
        <v>80966.238045000006</v>
      </c>
      <c r="PI129" s="241">
        <f t="shared" si="1547"/>
        <v>514.37374757999999</v>
      </c>
      <c r="PJ129" s="241">
        <f t="shared" si="1547"/>
        <v>333390.39195000002</v>
      </c>
      <c r="PK129" s="241">
        <f t="shared" si="1547"/>
        <v>647.72990435999998</v>
      </c>
      <c r="PL129" s="241">
        <f t="shared" si="1547"/>
        <v>95254.397700000001</v>
      </c>
      <c r="PM129" s="241">
        <f t="shared" si="1547"/>
        <v>514.37374757999999</v>
      </c>
      <c r="PN129" s="241">
        <f t="shared" si="1547"/>
        <v>647.72990435999998</v>
      </c>
      <c r="PO129" s="241">
        <f t="shared" si="1547"/>
        <v>4838.9234031599999</v>
      </c>
      <c r="PP129" s="241">
        <f t="shared" si="1547"/>
        <v>15012.093077520001</v>
      </c>
      <c r="PQ129" s="241">
        <f t="shared" si="1547"/>
        <v>419.11934988000007</v>
      </c>
      <c r="PR129" s="241">
        <f t="shared" si="1547"/>
        <v>514.37374757999999</v>
      </c>
      <c r="PS129" s="241">
        <f t="shared" si="1547"/>
        <v>8382.3869976000005</v>
      </c>
      <c r="PT129" s="241">
        <f t="shared" si="1547"/>
        <v>3810.1759080000002</v>
      </c>
      <c r="PU129" s="241">
        <f t="shared" si="1547"/>
        <v>647.72990435999998</v>
      </c>
      <c r="PV129" s="241">
        <f t="shared" si="1547"/>
        <v>3810.1759080000002</v>
      </c>
      <c r="PW129" s="241">
        <f t="shared" si="1547"/>
        <v>95254.397700000001</v>
      </c>
      <c r="PX129" s="241">
        <f t="shared" si="1547"/>
        <v>15012.093077520001</v>
      </c>
      <c r="PY129" s="241">
        <f t="shared" si="1547"/>
        <v>247.66143402</v>
      </c>
      <c r="PZ129" s="241">
        <f t="shared" si="1547"/>
        <v>198.12914721600001</v>
      </c>
      <c r="QA129" s="241">
        <f t="shared" si="1547"/>
        <v>571.52638620000005</v>
      </c>
      <c r="QB129" s="241">
        <f t="shared" si="1547"/>
        <v>247661.43402000002</v>
      </c>
      <c r="QC129" s="241">
        <f t="shared" si="1547"/>
        <v>15012.093077520001</v>
      </c>
      <c r="QD129" s="241">
        <f t="shared" si="1547"/>
        <v>7429.8430206000012</v>
      </c>
      <c r="QE129" s="241">
        <f t="shared" si="1547"/>
        <v>7429.8430206000012</v>
      </c>
      <c r="QF129" s="241">
        <f t="shared" si="1547"/>
        <v>571.52638620000005</v>
      </c>
      <c r="QG129" s="241">
        <f t="shared" si="1547"/>
        <v>419.11934988000007</v>
      </c>
      <c r="QH129" s="241">
        <f t="shared" ref="QH129:SS129" si="1548">VLOOKUP(QH75,$A$40:$C$63,3,FALSE)</f>
        <v>457.22110896000009</v>
      </c>
      <c r="QI129" s="241">
        <f t="shared" si="1548"/>
        <v>15012.093077520001</v>
      </c>
      <c r="QJ129" s="241">
        <f t="shared" si="1548"/>
        <v>390543.03057</v>
      </c>
      <c r="QK129" s="241">
        <f t="shared" si="1548"/>
        <v>514.37374757999999</v>
      </c>
      <c r="QL129" s="241">
        <f t="shared" si="1548"/>
        <v>390543.03057</v>
      </c>
      <c r="QM129" s="241">
        <f t="shared" si="1548"/>
        <v>198.12914721600001</v>
      </c>
      <c r="QN129" s="241">
        <f t="shared" si="1548"/>
        <v>198.12914721600001</v>
      </c>
      <c r="QO129" s="241">
        <f t="shared" si="1548"/>
        <v>247.66143402</v>
      </c>
      <c r="QP129" s="241">
        <f t="shared" si="1548"/>
        <v>409593.91011</v>
      </c>
      <c r="QQ129" s="241">
        <f t="shared" si="1548"/>
        <v>247661.43402000002</v>
      </c>
      <c r="QR129" s="241">
        <f t="shared" si="1548"/>
        <v>80966.238045000006</v>
      </c>
      <c r="QS129" s="241">
        <f t="shared" si="1548"/>
        <v>329.58021604200002</v>
      </c>
      <c r="QT129" s="241">
        <f t="shared" si="1548"/>
        <v>329.58021604200002</v>
      </c>
      <c r="QU129" s="241">
        <f t="shared" si="1548"/>
        <v>3810.1759080000002</v>
      </c>
      <c r="QV129" s="241">
        <f t="shared" si="1548"/>
        <v>247.66143402</v>
      </c>
      <c r="QW129" s="241">
        <f t="shared" si="1548"/>
        <v>457.22110896000009</v>
      </c>
      <c r="QX129" s="241">
        <f t="shared" si="1548"/>
        <v>247661.43402000002</v>
      </c>
      <c r="QY129" s="241">
        <f t="shared" si="1548"/>
        <v>95254.397700000001</v>
      </c>
      <c r="QZ129" s="241">
        <f t="shared" si="1548"/>
        <v>6820.2148753200008</v>
      </c>
      <c r="RA129" s="241">
        <f t="shared" si="1548"/>
        <v>457.22110896000009</v>
      </c>
      <c r="RB129" s="241">
        <f t="shared" si="1548"/>
        <v>4838.9234031599999</v>
      </c>
      <c r="RC129" s="241">
        <f t="shared" si="1548"/>
        <v>356251.44739799999</v>
      </c>
      <c r="RD129" s="241">
        <f t="shared" si="1548"/>
        <v>742.98430206</v>
      </c>
      <c r="RE129" s="241">
        <f t="shared" si="1548"/>
        <v>4838.9234031599999</v>
      </c>
      <c r="RF129" s="241">
        <f t="shared" si="1548"/>
        <v>247.66143402</v>
      </c>
      <c r="RG129" s="241">
        <f t="shared" si="1548"/>
        <v>742.98430206</v>
      </c>
      <c r="RH129" s="241">
        <f t="shared" si="1548"/>
        <v>198.12914721600001</v>
      </c>
      <c r="RI129" s="241">
        <f t="shared" si="1548"/>
        <v>1028747.49516</v>
      </c>
      <c r="RJ129" s="241">
        <f t="shared" si="1548"/>
        <v>4838.9234031599999</v>
      </c>
      <c r="RK129" s="241">
        <f t="shared" si="1548"/>
        <v>356251.44739799999</v>
      </c>
      <c r="RL129" s="241">
        <f t="shared" si="1548"/>
        <v>1028747.49516</v>
      </c>
      <c r="RM129" s="241">
        <f t="shared" si="1548"/>
        <v>95254.397700000001</v>
      </c>
      <c r="RN129" s="241">
        <f t="shared" si="1548"/>
        <v>514.37374757999999</v>
      </c>
      <c r="RO129" s="241">
        <f t="shared" si="1548"/>
        <v>647.72990435999998</v>
      </c>
      <c r="RP129" s="241">
        <f t="shared" si="1548"/>
        <v>247.66143402</v>
      </c>
      <c r="RQ129" s="241">
        <f t="shared" si="1548"/>
        <v>647.72990435999998</v>
      </c>
      <c r="RR129" s="241">
        <f t="shared" si="1548"/>
        <v>15012.093077520001</v>
      </c>
      <c r="RS129" s="241">
        <f t="shared" si="1548"/>
        <v>247661.43402000002</v>
      </c>
      <c r="RT129" s="241">
        <f t="shared" si="1548"/>
        <v>333390.39195000002</v>
      </c>
      <c r="RU129" s="241">
        <f t="shared" si="1548"/>
        <v>80966.238045000006</v>
      </c>
      <c r="RV129" s="241">
        <f t="shared" si="1548"/>
        <v>742.98430206</v>
      </c>
      <c r="RW129" s="241">
        <f t="shared" si="1548"/>
        <v>1085.90013378</v>
      </c>
      <c r="RX129" s="241">
        <f t="shared" si="1548"/>
        <v>457.22110896000009</v>
      </c>
      <c r="RY129" s="241">
        <f t="shared" si="1548"/>
        <v>6820.2148753200008</v>
      </c>
      <c r="RZ129" s="241">
        <f t="shared" si="1548"/>
        <v>356251.44739799999</v>
      </c>
      <c r="SA129" s="241">
        <f t="shared" si="1548"/>
        <v>4838.9234031599999</v>
      </c>
      <c r="SB129" s="241">
        <f t="shared" si="1548"/>
        <v>198.12914721600001</v>
      </c>
      <c r="SC129" s="241">
        <f t="shared" si="1548"/>
        <v>1028747.49516</v>
      </c>
      <c r="SD129" s="241">
        <f t="shared" si="1548"/>
        <v>457.22110896000009</v>
      </c>
      <c r="SE129" s="241">
        <f t="shared" si="1548"/>
        <v>647.72990435999998</v>
      </c>
      <c r="SF129" s="241">
        <f t="shared" si="1548"/>
        <v>95254.397700000001</v>
      </c>
      <c r="SG129" s="241">
        <f t="shared" si="1548"/>
        <v>409593.91011</v>
      </c>
      <c r="SH129" s="241">
        <f t="shared" si="1548"/>
        <v>356251.44739799999</v>
      </c>
      <c r="SI129" s="241">
        <f t="shared" si="1548"/>
        <v>356251.44739799999</v>
      </c>
      <c r="SJ129" s="241">
        <f t="shared" si="1548"/>
        <v>247.66143402</v>
      </c>
      <c r="SK129" s="241">
        <f t="shared" si="1548"/>
        <v>247.66143402</v>
      </c>
      <c r="SL129" s="241">
        <f t="shared" si="1548"/>
        <v>333390.39195000002</v>
      </c>
      <c r="SM129" s="241">
        <f t="shared" si="1548"/>
        <v>409593.91011</v>
      </c>
      <c r="SN129" s="241">
        <f t="shared" si="1548"/>
        <v>409593.91011</v>
      </c>
      <c r="SO129" s="241">
        <f t="shared" si="1548"/>
        <v>198.12914721600001</v>
      </c>
      <c r="SP129" s="241">
        <f t="shared" si="1548"/>
        <v>8382.3869976000005</v>
      </c>
      <c r="SQ129" s="241">
        <f t="shared" si="1548"/>
        <v>1085.90013378</v>
      </c>
      <c r="SR129" s="241">
        <f t="shared" si="1548"/>
        <v>457.22110896000009</v>
      </c>
      <c r="SS129" s="241">
        <f t="shared" si="1548"/>
        <v>4838.9234031599999</v>
      </c>
      <c r="ST129" s="241">
        <f t="shared" ref="ST129:VE129" si="1549">VLOOKUP(ST75,$A$40:$C$63,3,FALSE)</f>
        <v>571.52638620000005</v>
      </c>
      <c r="SU129" s="241">
        <f t="shared" si="1549"/>
        <v>647.72990435999998</v>
      </c>
      <c r="SV129" s="241">
        <f t="shared" si="1549"/>
        <v>329.58021604200002</v>
      </c>
      <c r="SW129" s="241">
        <f t="shared" si="1549"/>
        <v>356251.44739799999</v>
      </c>
      <c r="SX129" s="241">
        <f t="shared" si="1549"/>
        <v>647.72990435999998</v>
      </c>
      <c r="SY129" s="241">
        <f t="shared" si="1549"/>
        <v>571.52638620000005</v>
      </c>
      <c r="SZ129" s="241">
        <f t="shared" si="1549"/>
        <v>15012.093077520001</v>
      </c>
      <c r="TA129" s="241">
        <f t="shared" si="1549"/>
        <v>457.22110896000009</v>
      </c>
      <c r="TB129" s="241">
        <f t="shared" si="1549"/>
        <v>329.58021604200002</v>
      </c>
      <c r="TC129" s="241">
        <f t="shared" si="1549"/>
        <v>647.72990435999998</v>
      </c>
      <c r="TD129" s="241">
        <f t="shared" si="1549"/>
        <v>1085.90013378</v>
      </c>
      <c r="TE129" s="241">
        <f t="shared" si="1549"/>
        <v>15012.093077520001</v>
      </c>
      <c r="TF129" s="241">
        <f t="shared" si="1549"/>
        <v>409593.91011</v>
      </c>
      <c r="TG129" s="241">
        <f t="shared" si="1549"/>
        <v>329.58021604200002</v>
      </c>
      <c r="TH129" s="241">
        <f t="shared" si="1549"/>
        <v>95254.397700000001</v>
      </c>
      <c r="TI129" s="241">
        <f t="shared" si="1549"/>
        <v>7429.8430206000012</v>
      </c>
      <c r="TJ129" s="241">
        <f t="shared" si="1549"/>
        <v>247.66143402</v>
      </c>
      <c r="TK129" s="241">
        <f t="shared" si="1549"/>
        <v>742.98430206</v>
      </c>
      <c r="TL129" s="241">
        <f t="shared" si="1549"/>
        <v>457.22110896000009</v>
      </c>
      <c r="TM129" s="241">
        <f t="shared" si="1549"/>
        <v>95254.397700000001</v>
      </c>
      <c r="TN129" s="241">
        <f t="shared" si="1549"/>
        <v>247661.43402000002</v>
      </c>
      <c r="TO129" s="241">
        <f t="shared" si="1549"/>
        <v>571.52638620000005</v>
      </c>
      <c r="TP129" s="241">
        <f t="shared" si="1549"/>
        <v>514.37374757999999</v>
      </c>
      <c r="TQ129" s="241">
        <f t="shared" si="1549"/>
        <v>15012.093077520001</v>
      </c>
      <c r="TR129" s="241">
        <f t="shared" si="1549"/>
        <v>6820.2148753200008</v>
      </c>
      <c r="TS129" s="241">
        <f t="shared" si="1549"/>
        <v>4838.9234031599999</v>
      </c>
      <c r="TT129" s="241">
        <f t="shared" si="1549"/>
        <v>7429.8430206000012</v>
      </c>
      <c r="TU129" s="241">
        <f t="shared" si="1549"/>
        <v>1085.90013378</v>
      </c>
      <c r="TV129" s="241">
        <f t="shared" si="1549"/>
        <v>8382.3869976000005</v>
      </c>
      <c r="TW129" s="241">
        <f t="shared" si="1549"/>
        <v>198.12914721600001</v>
      </c>
      <c r="TX129" s="241">
        <f t="shared" si="1549"/>
        <v>329.58021604200002</v>
      </c>
      <c r="TY129" s="241">
        <f t="shared" si="1549"/>
        <v>80966.238045000006</v>
      </c>
      <c r="TZ129" s="241">
        <f t="shared" si="1549"/>
        <v>647.72990435999998</v>
      </c>
      <c r="UA129" s="241">
        <f t="shared" si="1549"/>
        <v>514.37374757999999</v>
      </c>
      <c r="UB129" s="241">
        <f t="shared" si="1549"/>
        <v>514.37374757999999</v>
      </c>
      <c r="UC129" s="241">
        <f t="shared" si="1549"/>
        <v>198.12914721600001</v>
      </c>
      <c r="UD129" s="241">
        <f t="shared" si="1549"/>
        <v>409593.91011</v>
      </c>
      <c r="UE129" s="241">
        <f t="shared" si="1549"/>
        <v>95254.397700000001</v>
      </c>
      <c r="UF129" s="241">
        <f t="shared" si="1549"/>
        <v>95254.397700000001</v>
      </c>
      <c r="UG129" s="241">
        <f t="shared" si="1549"/>
        <v>647.72990435999998</v>
      </c>
      <c r="UH129" s="241">
        <f t="shared" si="1549"/>
        <v>390543.03057</v>
      </c>
      <c r="UI129" s="241">
        <f t="shared" si="1549"/>
        <v>80966.238045000006</v>
      </c>
      <c r="UJ129" s="241">
        <f t="shared" si="1549"/>
        <v>419.11934988000007</v>
      </c>
      <c r="UK129" s="241">
        <f t="shared" si="1549"/>
        <v>742.98430206</v>
      </c>
      <c r="UL129" s="241">
        <f t="shared" si="1549"/>
        <v>390543.03057</v>
      </c>
      <c r="UM129" s="241">
        <f t="shared" si="1549"/>
        <v>356251.44739799999</v>
      </c>
      <c r="UN129" s="241">
        <f t="shared" si="1549"/>
        <v>1028747.49516</v>
      </c>
      <c r="UO129" s="241">
        <f t="shared" si="1549"/>
        <v>80966.238045000006</v>
      </c>
      <c r="UP129" s="241">
        <f t="shared" si="1549"/>
        <v>80966.238045000006</v>
      </c>
      <c r="UQ129" s="241">
        <f t="shared" si="1549"/>
        <v>329.58021604200002</v>
      </c>
      <c r="UR129" s="241">
        <f t="shared" si="1549"/>
        <v>457.22110896000009</v>
      </c>
      <c r="US129" s="241">
        <f t="shared" si="1549"/>
        <v>356251.44739799999</v>
      </c>
      <c r="UT129" s="241">
        <f t="shared" si="1549"/>
        <v>15012.093077520001</v>
      </c>
      <c r="UU129" s="241">
        <f t="shared" si="1549"/>
        <v>742.98430206</v>
      </c>
      <c r="UV129" s="241">
        <f t="shared" si="1549"/>
        <v>15012.093077520001</v>
      </c>
      <c r="UW129" s="241">
        <f t="shared" si="1549"/>
        <v>356251.44739799999</v>
      </c>
      <c r="UX129" s="241">
        <f t="shared" si="1549"/>
        <v>390543.03057</v>
      </c>
      <c r="UY129" s="241">
        <f t="shared" si="1549"/>
        <v>8382.3869976000005</v>
      </c>
      <c r="UZ129" s="241">
        <f t="shared" si="1549"/>
        <v>1085.90013378</v>
      </c>
      <c r="VA129" s="241">
        <f t="shared" si="1549"/>
        <v>80966.238045000006</v>
      </c>
      <c r="VB129" s="241">
        <f t="shared" si="1549"/>
        <v>742.98430206</v>
      </c>
      <c r="VC129" s="241">
        <f t="shared" si="1549"/>
        <v>8382.3869976000005</v>
      </c>
      <c r="VD129" s="241">
        <f t="shared" si="1549"/>
        <v>571.52638620000005</v>
      </c>
      <c r="VE129" s="241">
        <f t="shared" si="1549"/>
        <v>1028747.49516</v>
      </c>
      <c r="VF129" s="241">
        <f t="shared" ref="VF129:XQ129" si="1550">VLOOKUP(VF75,$A$40:$C$63,3,FALSE)</f>
        <v>514.37374757999999</v>
      </c>
      <c r="VG129" s="241">
        <f t="shared" si="1550"/>
        <v>390543.03057</v>
      </c>
      <c r="VH129" s="241">
        <f t="shared" si="1550"/>
        <v>356251.44739799999</v>
      </c>
      <c r="VI129" s="241">
        <f t="shared" si="1550"/>
        <v>247661.43402000002</v>
      </c>
      <c r="VJ129" s="241">
        <f t="shared" si="1550"/>
        <v>1028747.49516</v>
      </c>
      <c r="VK129" s="241">
        <f t="shared" si="1550"/>
        <v>333390.39195000002</v>
      </c>
      <c r="VL129" s="241">
        <f t="shared" si="1550"/>
        <v>329.58021604200002</v>
      </c>
      <c r="VM129" s="241">
        <f t="shared" si="1550"/>
        <v>3810.1759080000002</v>
      </c>
      <c r="VN129" s="241">
        <f t="shared" si="1550"/>
        <v>514.37374757999999</v>
      </c>
      <c r="VO129" s="241">
        <f t="shared" si="1550"/>
        <v>333390.39195000002</v>
      </c>
      <c r="VP129" s="241">
        <f t="shared" si="1550"/>
        <v>742.98430206</v>
      </c>
      <c r="VQ129" s="241">
        <f t="shared" si="1550"/>
        <v>571.52638620000005</v>
      </c>
      <c r="VR129" s="241">
        <f t="shared" si="1550"/>
        <v>647.72990435999998</v>
      </c>
      <c r="VS129" s="241">
        <f t="shared" si="1550"/>
        <v>514.37374757999999</v>
      </c>
      <c r="VT129" s="241">
        <f t="shared" si="1550"/>
        <v>647.72990435999998</v>
      </c>
      <c r="VU129" s="241">
        <f t="shared" si="1550"/>
        <v>1028747.49516</v>
      </c>
      <c r="VV129" s="241">
        <f t="shared" si="1550"/>
        <v>7429.8430206000012</v>
      </c>
      <c r="VW129" s="241">
        <f t="shared" si="1550"/>
        <v>1028747.49516</v>
      </c>
      <c r="VX129" s="241">
        <f t="shared" si="1550"/>
        <v>329.58021604200002</v>
      </c>
      <c r="VY129" s="241">
        <f t="shared" si="1550"/>
        <v>7429.8430206000012</v>
      </c>
      <c r="VZ129" s="241">
        <f t="shared" si="1550"/>
        <v>3810.1759080000002</v>
      </c>
      <c r="WA129" s="241">
        <f t="shared" si="1550"/>
        <v>4838.9234031599999</v>
      </c>
      <c r="WB129" s="241">
        <f t="shared" si="1550"/>
        <v>4838.9234031599999</v>
      </c>
      <c r="WC129" s="241">
        <f t="shared" si="1550"/>
        <v>3810.1759080000002</v>
      </c>
      <c r="WD129" s="241">
        <f t="shared" si="1550"/>
        <v>198.12914721600001</v>
      </c>
      <c r="WE129" s="241">
        <f t="shared" si="1550"/>
        <v>80966.238045000006</v>
      </c>
      <c r="WF129" s="241">
        <f t="shared" si="1550"/>
        <v>356251.44739799999</v>
      </c>
      <c r="WG129" s="241">
        <f t="shared" si="1550"/>
        <v>356251.44739799999</v>
      </c>
      <c r="WH129" s="241">
        <f t="shared" si="1550"/>
        <v>198.12914721600001</v>
      </c>
      <c r="WI129" s="241">
        <f t="shared" si="1550"/>
        <v>198.12914721600001</v>
      </c>
      <c r="WJ129" s="241">
        <f t="shared" si="1550"/>
        <v>457.22110896000009</v>
      </c>
      <c r="WK129" s="241">
        <f t="shared" si="1550"/>
        <v>7429.8430206000012</v>
      </c>
      <c r="WL129" s="241">
        <f t="shared" si="1550"/>
        <v>4838.9234031599999</v>
      </c>
      <c r="WM129" s="241">
        <f t="shared" si="1550"/>
        <v>419.11934988000007</v>
      </c>
      <c r="WN129" s="241">
        <f t="shared" si="1550"/>
        <v>329.58021604200002</v>
      </c>
      <c r="WO129" s="241">
        <f t="shared" si="1550"/>
        <v>4838.9234031599999</v>
      </c>
      <c r="WP129" s="241">
        <f t="shared" si="1550"/>
        <v>409593.91011</v>
      </c>
      <c r="WQ129" s="241">
        <f t="shared" si="1550"/>
        <v>419.11934988000007</v>
      </c>
      <c r="WR129" s="241">
        <f t="shared" si="1550"/>
        <v>247661.43402000002</v>
      </c>
      <c r="WS129" s="241">
        <f t="shared" si="1550"/>
        <v>198.12914721600001</v>
      </c>
      <c r="WT129" s="241">
        <f t="shared" si="1550"/>
        <v>247.66143402</v>
      </c>
      <c r="WU129" s="241">
        <f t="shared" si="1550"/>
        <v>1028747.49516</v>
      </c>
      <c r="WV129" s="241">
        <f t="shared" si="1550"/>
        <v>742.98430206</v>
      </c>
      <c r="WW129" s="241">
        <f t="shared" si="1550"/>
        <v>247661.43402000002</v>
      </c>
      <c r="WX129" s="241">
        <f t="shared" si="1550"/>
        <v>6820.2148753200008</v>
      </c>
      <c r="WY129" s="241">
        <f t="shared" si="1550"/>
        <v>647.72990435999998</v>
      </c>
      <c r="WZ129" s="241">
        <f t="shared" si="1550"/>
        <v>742.98430206</v>
      </c>
      <c r="XA129" s="241">
        <f t="shared" si="1550"/>
        <v>8382.3869976000005</v>
      </c>
      <c r="XB129" s="241">
        <f t="shared" si="1550"/>
        <v>7429.8430206000012</v>
      </c>
      <c r="XC129" s="241">
        <f t="shared" si="1550"/>
        <v>647.72990435999998</v>
      </c>
      <c r="XD129" s="241">
        <f t="shared" si="1550"/>
        <v>1085.90013378</v>
      </c>
      <c r="XE129" s="241">
        <f t="shared" si="1550"/>
        <v>390543.03057</v>
      </c>
      <c r="XF129" s="241">
        <f t="shared" si="1550"/>
        <v>571.52638620000005</v>
      </c>
      <c r="XG129" s="241">
        <f t="shared" si="1550"/>
        <v>457.22110896000009</v>
      </c>
      <c r="XH129" s="241">
        <f t="shared" si="1550"/>
        <v>247661.43402000002</v>
      </c>
      <c r="XI129" s="241">
        <f t="shared" si="1550"/>
        <v>1085.90013378</v>
      </c>
      <c r="XJ129" s="241">
        <f t="shared" si="1550"/>
        <v>571.52638620000005</v>
      </c>
      <c r="XK129" s="241">
        <f t="shared" si="1550"/>
        <v>95254.397700000001</v>
      </c>
      <c r="XL129" s="241">
        <f t="shared" si="1550"/>
        <v>247.66143402</v>
      </c>
      <c r="XM129" s="241">
        <f t="shared" si="1550"/>
        <v>329.58021604200002</v>
      </c>
      <c r="XN129" s="241">
        <f t="shared" si="1550"/>
        <v>7429.8430206000012</v>
      </c>
      <c r="XO129" s="241">
        <f t="shared" si="1550"/>
        <v>247661.43402000002</v>
      </c>
      <c r="XP129" s="241">
        <f t="shared" si="1550"/>
        <v>419.11934988000007</v>
      </c>
      <c r="XQ129" s="241">
        <f t="shared" si="1550"/>
        <v>333390.39195000002</v>
      </c>
      <c r="XR129" s="241">
        <f t="shared" ref="XR129:AAC129" si="1551">VLOOKUP(XR75,$A$40:$C$63,3,FALSE)</f>
        <v>647.72990435999998</v>
      </c>
      <c r="XS129" s="241">
        <f t="shared" si="1551"/>
        <v>409593.91011</v>
      </c>
      <c r="XT129" s="241">
        <f t="shared" si="1551"/>
        <v>571.52638620000005</v>
      </c>
      <c r="XU129" s="241">
        <f t="shared" si="1551"/>
        <v>356251.44739799999</v>
      </c>
      <c r="XV129" s="241">
        <f t="shared" si="1551"/>
        <v>3810.1759080000002</v>
      </c>
      <c r="XW129" s="241">
        <f t="shared" si="1551"/>
        <v>6820.2148753200008</v>
      </c>
      <c r="XX129" s="241">
        <f t="shared" si="1551"/>
        <v>333390.39195000002</v>
      </c>
      <c r="XY129" s="241">
        <f t="shared" si="1551"/>
        <v>8382.3869976000005</v>
      </c>
      <c r="XZ129" s="241">
        <f t="shared" si="1551"/>
        <v>80966.238045000006</v>
      </c>
      <c r="YA129" s="241">
        <f t="shared" si="1551"/>
        <v>457.22110896000009</v>
      </c>
      <c r="YB129" s="241">
        <f t="shared" si="1551"/>
        <v>8382.3869976000005</v>
      </c>
      <c r="YC129" s="241">
        <f t="shared" si="1551"/>
        <v>457.22110896000009</v>
      </c>
      <c r="YD129" s="241">
        <f t="shared" si="1551"/>
        <v>390543.03057</v>
      </c>
      <c r="YE129" s="241">
        <f t="shared" si="1551"/>
        <v>8382.3869976000005</v>
      </c>
      <c r="YF129" s="241">
        <f t="shared" si="1551"/>
        <v>80966.238045000006</v>
      </c>
      <c r="YG129" s="241">
        <f t="shared" si="1551"/>
        <v>6820.2148753200008</v>
      </c>
      <c r="YH129" s="241">
        <f t="shared" si="1551"/>
        <v>80966.238045000006</v>
      </c>
      <c r="YI129" s="241">
        <f t="shared" si="1551"/>
        <v>3810.1759080000002</v>
      </c>
      <c r="YJ129" s="241">
        <f t="shared" si="1551"/>
        <v>198.12914721600001</v>
      </c>
      <c r="YK129" s="241">
        <f t="shared" si="1551"/>
        <v>329.58021604200002</v>
      </c>
      <c r="YL129" s="241">
        <f t="shared" si="1551"/>
        <v>333390.39195000002</v>
      </c>
      <c r="YM129" s="241">
        <f t="shared" si="1551"/>
        <v>647.72990435999998</v>
      </c>
      <c r="YN129" s="241">
        <f t="shared" si="1551"/>
        <v>80966.238045000006</v>
      </c>
      <c r="YO129" s="241">
        <f t="shared" si="1551"/>
        <v>198.12914721600001</v>
      </c>
      <c r="YP129" s="241">
        <f t="shared" si="1551"/>
        <v>419.11934988000007</v>
      </c>
      <c r="YQ129" s="241">
        <f t="shared" si="1551"/>
        <v>247661.43402000002</v>
      </c>
      <c r="YR129" s="241">
        <f t="shared" si="1551"/>
        <v>8382.3869976000005</v>
      </c>
      <c r="YS129" s="241">
        <f t="shared" si="1551"/>
        <v>95254.397700000001</v>
      </c>
      <c r="YT129" s="241">
        <f t="shared" si="1551"/>
        <v>247661.43402000002</v>
      </c>
      <c r="YU129" s="241">
        <f t="shared" si="1551"/>
        <v>15012.093077520001</v>
      </c>
      <c r="YV129" s="241">
        <f t="shared" si="1551"/>
        <v>198.12914721600001</v>
      </c>
      <c r="YW129" s="241">
        <f t="shared" si="1551"/>
        <v>1028747.49516</v>
      </c>
      <c r="YX129" s="241">
        <f t="shared" si="1551"/>
        <v>390543.03057</v>
      </c>
      <c r="YY129" s="241">
        <f t="shared" si="1551"/>
        <v>8382.3869976000005</v>
      </c>
      <c r="YZ129" s="241">
        <f t="shared" si="1551"/>
        <v>409593.91011</v>
      </c>
      <c r="ZA129" s="241">
        <f t="shared" si="1551"/>
        <v>356251.44739799999</v>
      </c>
      <c r="ZB129" s="241">
        <f t="shared" si="1551"/>
        <v>6820.2148753200008</v>
      </c>
      <c r="ZC129" s="241">
        <f t="shared" si="1551"/>
        <v>247661.43402000002</v>
      </c>
      <c r="ZD129" s="241">
        <f t="shared" si="1551"/>
        <v>198.12914721600001</v>
      </c>
      <c r="ZE129" s="241">
        <f t="shared" si="1551"/>
        <v>95254.397700000001</v>
      </c>
      <c r="ZF129" s="241">
        <f t="shared" si="1551"/>
        <v>198.12914721600001</v>
      </c>
      <c r="ZG129" s="241">
        <f t="shared" si="1551"/>
        <v>4838.9234031599999</v>
      </c>
      <c r="ZH129" s="241">
        <f t="shared" si="1551"/>
        <v>329.58021604200002</v>
      </c>
      <c r="ZI129" s="241">
        <f t="shared" si="1551"/>
        <v>514.37374757999999</v>
      </c>
      <c r="ZJ129" s="241">
        <f t="shared" si="1551"/>
        <v>1028747.49516</v>
      </c>
      <c r="ZK129" s="241">
        <f t="shared" si="1551"/>
        <v>15012.093077520001</v>
      </c>
      <c r="ZL129" s="241">
        <f t="shared" si="1551"/>
        <v>514.37374757999999</v>
      </c>
      <c r="ZM129" s="241">
        <f t="shared" si="1551"/>
        <v>457.22110896000009</v>
      </c>
      <c r="ZN129" s="241">
        <f t="shared" si="1551"/>
        <v>742.98430206</v>
      </c>
      <c r="ZO129" s="241">
        <f t="shared" si="1551"/>
        <v>356251.44739799999</v>
      </c>
      <c r="ZP129" s="241">
        <f t="shared" si="1551"/>
        <v>329.58021604200002</v>
      </c>
      <c r="ZQ129" s="241">
        <f t="shared" si="1551"/>
        <v>6820.2148753200008</v>
      </c>
      <c r="ZR129" s="241">
        <f t="shared" si="1551"/>
        <v>8382.3869976000005</v>
      </c>
      <c r="ZS129" s="241">
        <f t="shared" si="1551"/>
        <v>80966.238045000006</v>
      </c>
      <c r="ZT129" s="241">
        <f t="shared" si="1551"/>
        <v>198.12914721600001</v>
      </c>
      <c r="ZU129" s="241">
        <f t="shared" si="1551"/>
        <v>329.58021604200002</v>
      </c>
      <c r="ZV129" s="241">
        <f t="shared" si="1551"/>
        <v>4838.9234031599999</v>
      </c>
      <c r="ZW129" s="241">
        <f t="shared" si="1551"/>
        <v>15012.093077520001</v>
      </c>
      <c r="ZX129" s="241">
        <f t="shared" si="1551"/>
        <v>6820.2148753200008</v>
      </c>
      <c r="ZY129" s="241">
        <f t="shared" si="1551"/>
        <v>742.98430206</v>
      </c>
      <c r="ZZ129" s="241">
        <f t="shared" si="1551"/>
        <v>4838.9234031599999</v>
      </c>
      <c r="AAA129" s="241">
        <f t="shared" si="1551"/>
        <v>457.22110896000009</v>
      </c>
      <c r="AAB129" s="241">
        <f t="shared" si="1551"/>
        <v>409593.91011</v>
      </c>
      <c r="AAC129" s="241">
        <f t="shared" si="1551"/>
        <v>1085.90013378</v>
      </c>
      <c r="AAD129" s="241">
        <f t="shared" ref="AAD129:ACO129" si="1552">VLOOKUP(AAD75,$A$40:$C$63,3,FALSE)</f>
        <v>4838.9234031599999</v>
      </c>
      <c r="AAE129" s="241">
        <f t="shared" si="1552"/>
        <v>329.58021604200002</v>
      </c>
      <c r="AAF129" s="241">
        <f t="shared" si="1552"/>
        <v>419.11934988000007</v>
      </c>
      <c r="AAG129" s="241">
        <f t="shared" si="1552"/>
        <v>571.52638620000005</v>
      </c>
      <c r="AAH129" s="241">
        <f t="shared" si="1552"/>
        <v>8382.3869976000005</v>
      </c>
      <c r="AAI129" s="241">
        <f t="shared" si="1552"/>
        <v>7429.8430206000012</v>
      </c>
      <c r="AAJ129" s="241">
        <f t="shared" si="1552"/>
        <v>1085.90013378</v>
      </c>
      <c r="AAK129" s="241">
        <f t="shared" si="1552"/>
        <v>409593.91011</v>
      </c>
      <c r="AAL129" s="241">
        <f t="shared" si="1552"/>
        <v>356251.44739799999</v>
      </c>
      <c r="AAM129" s="241">
        <f t="shared" si="1552"/>
        <v>15012.093077520001</v>
      </c>
      <c r="AAN129" s="241">
        <f t="shared" si="1552"/>
        <v>457.22110896000009</v>
      </c>
      <c r="AAO129" s="241">
        <f t="shared" si="1552"/>
        <v>329.58021604200002</v>
      </c>
      <c r="AAP129" s="241">
        <f t="shared" si="1552"/>
        <v>95254.397700000001</v>
      </c>
      <c r="AAQ129" s="241">
        <f t="shared" si="1552"/>
        <v>419.11934988000007</v>
      </c>
      <c r="AAR129" s="241">
        <f t="shared" si="1552"/>
        <v>742.98430206</v>
      </c>
      <c r="AAS129" s="241">
        <f t="shared" si="1552"/>
        <v>198.12914721600001</v>
      </c>
      <c r="AAT129" s="241">
        <f t="shared" si="1552"/>
        <v>198.12914721600001</v>
      </c>
      <c r="AAU129" s="241">
        <f t="shared" si="1552"/>
        <v>8382.3869976000005</v>
      </c>
      <c r="AAV129" s="241">
        <f t="shared" si="1552"/>
        <v>329.58021604200002</v>
      </c>
      <c r="AAW129" s="241">
        <f t="shared" si="1552"/>
        <v>6820.2148753200008</v>
      </c>
      <c r="AAX129" s="241">
        <f t="shared" si="1552"/>
        <v>15012.093077520001</v>
      </c>
      <c r="AAY129" s="241">
        <f t="shared" si="1552"/>
        <v>7429.8430206000012</v>
      </c>
      <c r="AAZ129" s="241">
        <f t="shared" si="1552"/>
        <v>198.12914721600001</v>
      </c>
      <c r="ABA129" s="241">
        <f t="shared" si="1552"/>
        <v>514.37374757999999</v>
      </c>
      <c r="ABB129" s="241">
        <f t="shared" si="1552"/>
        <v>457.22110896000009</v>
      </c>
      <c r="ABC129" s="241">
        <f t="shared" si="1552"/>
        <v>457.22110896000009</v>
      </c>
      <c r="ABD129" s="241">
        <f t="shared" si="1552"/>
        <v>15012.093077520001</v>
      </c>
      <c r="ABE129" s="241">
        <f t="shared" si="1552"/>
        <v>514.37374757999999</v>
      </c>
      <c r="ABF129" s="241">
        <f t="shared" si="1552"/>
        <v>4838.9234031599999</v>
      </c>
      <c r="ABG129" s="241">
        <f t="shared" si="1552"/>
        <v>1085.90013378</v>
      </c>
      <c r="ABH129" s="241">
        <f t="shared" si="1552"/>
        <v>95254.397700000001</v>
      </c>
      <c r="ABI129" s="241">
        <f t="shared" si="1552"/>
        <v>1085.90013378</v>
      </c>
      <c r="ABJ129" s="241">
        <f t="shared" si="1552"/>
        <v>95254.397700000001</v>
      </c>
      <c r="ABK129" s="241">
        <f t="shared" si="1552"/>
        <v>7429.8430206000012</v>
      </c>
      <c r="ABL129" s="241">
        <f t="shared" si="1552"/>
        <v>390543.03057</v>
      </c>
      <c r="ABM129" s="241">
        <f t="shared" si="1552"/>
        <v>571.52638620000005</v>
      </c>
      <c r="ABN129" s="241">
        <f t="shared" si="1552"/>
        <v>1085.90013378</v>
      </c>
      <c r="ABO129" s="241">
        <f t="shared" si="1552"/>
        <v>419.11934988000007</v>
      </c>
      <c r="ABP129" s="241">
        <f t="shared" si="1552"/>
        <v>409593.91011</v>
      </c>
      <c r="ABQ129" s="241">
        <f t="shared" si="1552"/>
        <v>247.66143402</v>
      </c>
      <c r="ABR129" s="241">
        <f t="shared" si="1552"/>
        <v>15012.093077520001</v>
      </c>
      <c r="ABS129" s="241">
        <f t="shared" si="1552"/>
        <v>419.11934988000007</v>
      </c>
      <c r="ABT129" s="241">
        <f t="shared" si="1552"/>
        <v>356251.44739799999</v>
      </c>
      <c r="ABU129" s="241">
        <f t="shared" si="1552"/>
        <v>457.22110896000009</v>
      </c>
      <c r="ABV129" s="241">
        <f t="shared" si="1552"/>
        <v>198.12914721600001</v>
      </c>
      <c r="ABW129" s="241">
        <f t="shared" si="1552"/>
        <v>15012.093077520001</v>
      </c>
      <c r="ABX129" s="241">
        <f t="shared" si="1552"/>
        <v>6820.2148753200008</v>
      </c>
      <c r="ABY129" s="241">
        <f t="shared" si="1552"/>
        <v>1085.90013378</v>
      </c>
      <c r="ABZ129" s="241">
        <f t="shared" si="1552"/>
        <v>247661.43402000002</v>
      </c>
      <c r="ACA129" s="241">
        <f t="shared" si="1552"/>
        <v>247.66143402</v>
      </c>
      <c r="ACB129" s="241">
        <f t="shared" si="1552"/>
        <v>6820.2148753200008</v>
      </c>
      <c r="ACC129" s="241">
        <f t="shared" si="1552"/>
        <v>514.37374757999999</v>
      </c>
      <c r="ACD129" s="241">
        <f t="shared" si="1552"/>
        <v>1028747.49516</v>
      </c>
      <c r="ACE129" s="241">
        <f t="shared" si="1552"/>
        <v>329.58021604200002</v>
      </c>
      <c r="ACF129" s="241">
        <f t="shared" si="1552"/>
        <v>198.12914721600001</v>
      </c>
      <c r="ACG129" s="241">
        <f t="shared" si="1552"/>
        <v>247.66143402</v>
      </c>
      <c r="ACH129" s="241">
        <f t="shared" si="1552"/>
        <v>247.66143402</v>
      </c>
      <c r="ACI129" s="241">
        <f t="shared" si="1552"/>
        <v>3810.1759080000002</v>
      </c>
      <c r="ACJ129" s="241">
        <f t="shared" si="1552"/>
        <v>1085.90013378</v>
      </c>
      <c r="ACK129" s="241">
        <f t="shared" si="1552"/>
        <v>198.12914721600001</v>
      </c>
      <c r="ACL129" s="241">
        <f t="shared" si="1552"/>
        <v>8382.3869976000005</v>
      </c>
      <c r="ACM129" s="241">
        <f t="shared" si="1552"/>
        <v>457.22110896000009</v>
      </c>
      <c r="ACN129" s="241">
        <f t="shared" si="1552"/>
        <v>247.66143402</v>
      </c>
      <c r="ACO129" s="241">
        <f t="shared" si="1552"/>
        <v>419.11934988000007</v>
      </c>
      <c r="ACP129" s="241">
        <f t="shared" ref="ACP129:AFA129" si="1553">VLOOKUP(ACP75,$A$40:$C$63,3,FALSE)</f>
        <v>571.52638620000005</v>
      </c>
      <c r="ACQ129" s="241">
        <f t="shared" si="1553"/>
        <v>1085.90013378</v>
      </c>
      <c r="ACR129" s="241">
        <f t="shared" si="1553"/>
        <v>15012.093077520001</v>
      </c>
      <c r="ACS129" s="241">
        <f t="shared" si="1553"/>
        <v>1028747.49516</v>
      </c>
      <c r="ACT129" s="241">
        <f t="shared" si="1553"/>
        <v>329.58021604200002</v>
      </c>
      <c r="ACU129" s="241">
        <f t="shared" si="1553"/>
        <v>1028747.49516</v>
      </c>
      <c r="ACV129" s="241">
        <f t="shared" si="1553"/>
        <v>571.52638620000005</v>
      </c>
      <c r="ACW129" s="241">
        <f t="shared" si="1553"/>
        <v>356251.44739799999</v>
      </c>
      <c r="ACX129" s="241">
        <f t="shared" si="1553"/>
        <v>6820.2148753200008</v>
      </c>
      <c r="ACY129" s="241">
        <f t="shared" si="1553"/>
        <v>647.72990435999998</v>
      </c>
      <c r="ACZ129" s="241">
        <f t="shared" si="1553"/>
        <v>457.22110896000009</v>
      </c>
      <c r="ADA129" s="241">
        <f t="shared" si="1553"/>
        <v>6820.2148753200008</v>
      </c>
      <c r="ADB129" s="241">
        <f t="shared" si="1553"/>
        <v>571.52638620000005</v>
      </c>
      <c r="ADC129" s="241">
        <f t="shared" si="1553"/>
        <v>3810.1759080000002</v>
      </c>
      <c r="ADD129" s="241">
        <f t="shared" si="1553"/>
        <v>95254.397700000001</v>
      </c>
      <c r="ADE129" s="241">
        <f t="shared" si="1553"/>
        <v>198.12914721600001</v>
      </c>
      <c r="ADF129" s="241">
        <f t="shared" si="1553"/>
        <v>571.52638620000005</v>
      </c>
      <c r="ADG129" s="241">
        <f t="shared" si="1553"/>
        <v>3810.1759080000002</v>
      </c>
      <c r="ADH129" s="241">
        <f t="shared" si="1553"/>
        <v>571.52638620000005</v>
      </c>
      <c r="ADI129" s="241">
        <f t="shared" si="1553"/>
        <v>247661.43402000002</v>
      </c>
      <c r="ADJ129" s="241">
        <f t="shared" si="1553"/>
        <v>390543.03057</v>
      </c>
      <c r="ADK129" s="241">
        <f t="shared" si="1553"/>
        <v>419.11934988000007</v>
      </c>
      <c r="ADL129" s="241">
        <f t="shared" si="1553"/>
        <v>15012.093077520001</v>
      </c>
      <c r="ADM129" s="241">
        <f t="shared" si="1553"/>
        <v>329.58021604200002</v>
      </c>
      <c r="ADN129" s="241">
        <f t="shared" si="1553"/>
        <v>742.98430206</v>
      </c>
      <c r="ADO129" s="241">
        <f t="shared" si="1553"/>
        <v>409593.91011</v>
      </c>
      <c r="ADP129" s="241">
        <f t="shared" si="1553"/>
        <v>390543.03057</v>
      </c>
      <c r="ADQ129" s="241">
        <f t="shared" si="1553"/>
        <v>329.58021604200002</v>
      </c>
      <c r="ADR129" s="241">
        <f t="shared" si="1553"/>
        <v>15012.093077520001</v>
      </c>
      <c r="ADS129" s="241">
        <f t="shared" si="1553"/>
        <v>514.37374757999999</v>
      </c>
      <c r="ADT129" s="241">
        <f t="shared" si="1553"/>
        <v>742.98430206</v>
      </c>
      <c r="ADU129" s="241">
        <f t="shared" si="1553"/>
        <v>333390.39195000002</v>
      </c>
      <c r="ADV129" s="241">
        <f t="shared" si="1553"/>
        <v>333390.39195000002</v>
      </c>
      <c r="ADW129" s="241">
        <f t="shared" si="1553"/>
        <v>95254.397700000001</v>
      </c>
      <c r="ADX129" s="241">
        <f t="shared" si="1553"/>
        <v>247.66143402</v>
      </c>
      <c r="ADY129" s="241">
        <f t="shared" si="1553"/>
        <v>1028747.49516</v>
      </c>
      <c r="ADZ129" s="241">
        <f t="shared" si="1553"/>
        <v>247661.43402000002</v>
      </c>
      <c r="AEA129" s="241">
        <f t="shared" si="1553"/>
        <v>247.66143402</v>
      </c>
      <c r="AEB129" s="241">
        <f t="shared" si="1553"/>
        <v>95254.397700000001</v>
      </c>
      <c r="AEC129" s="241">
        <f t="shared" si="1553"/>
        <v>571.52638620000005</v>
      </c>
      <c r="AED129" s="241">
        <f t="shared" si="1553"/>
        <v>8382.3869976000005</v>
      </c>
      <c r="AEE129" s="241">
        <f t="shared" si="1553"/>
        <v>1028747.49516</v>
      </c>
      <c r="AEF129" s="241">
        <f t="shared" si="1553"/>
        <v>742.98430206</v>
      </c>
      <c r="AEG129" s="241">
        <f t="shared" si="1553"/>
        <v>457.22110896000009</v>
      </c>
      <c r="AEH129" s="241">
        <f t="shared" si="1553"/>
        <v>742.98430206</v>
      </c>
      <c r="AEI129" s="241">
        <f t="shared" si="1553"/>
        <v>457.22110896000009</v>
      </c>
      <c r="AEJ129" s="241">
        <f t="shared" si="1553"/>
        <v>457.22110896000009</v>
      </c>
      <c r="AEK129" s="241">
        <f t="shared" si="1553"/>
        <v>329.58021604200002</v>
      </c>
      <c r="AEL129" s="241">
        <f t="shared" si="1553"/>
        <v>1085.90013378</v>
      </c>
      <c r="AEM129" s="241">
        <f t="shared" si="1553"/>
        <v>6820.2148753200008</v>
      </c>
      <c r="AEN129" s="241">
        <f t="shared" si="1553"/>
        <v>15012.093077520001</v>
      </c>
      <c r="AEO129" s="241">
        <f t="shared" si="1553"/>
        <v>4838.9234031599999</v>
      </c>
      <c r="AEP129" s="241">
        <f t="shared" si="1553"/>
        <v>647.72990435999998</v>
      </c>
      <c r="AEQ129" s="241">
        <f t="shared" si="1553"/>
        <v>247661.43402000002</v>
      </c>
      <c r="AER129" s="241">
        <f t="shared" si="1553"/>
        <v>409593.91011</v>
      </c>
      <c r="AES129" s="241">
        <f t="shared" si="1553"/>
        <v>95254.397700000001</v>
      </c>
      <c r="AET129" s="241">
        <f t="shared" si="1553"/>
        <v>333390.39195000002</v>
      </c>
      <c r="AEU129" s="241">
        <f t="shared" si="1553"/>
        <v>247.66143402</v>
      </c>
      <c r="AEV129" s="241">
        <f t="shared" si="1553"/>
        <v>198.12914721600001</v>
      </c>
      <c r="AEW129" s="241">
        <f t="shared" si="1553"/>
        <v>514.37374757999999</v>
      </c>
      <c r="AEX129" s="241">
        <f t="shared" si="1553"/>
        <v>390543.03057</v>
      </c>
      <c r="AEY129" s="241">
        <f t="shared" si="1553"/>
        <v>198.12914721600001</v>
      </c>
      <c r="AEZ129" s="241">
        <f t="shared" si="1553"/>
        <v>390543.03057</v>
      </c>
      <c r="AFA129" s="241">
        <f t="shared" si="1553"/>
        <v>80966.238045000006</v>
      </c>
      <c r="AFB129" s="241">
        <f t="shared" ref="AFB129:AHM129" si="1554">VLOOKUP(AFB75,$A$40:$C$63,3,FALSE)</f>
        <v>7429.8430206000012</v>
      </c>
      <c r="AFC129" s="241">
        <f t="shared" si="1554"/>
        <v>8382.3869976000005</v>
      </c>
      <c r="AFD129" s="241">
        <f t="shared" si="1554"/>
        <v>7429.8430206000012</v>
      </c>
      <c r="AFE129" s="241">
        <f t="shared" si="1554"/>
        <v>8382.3869976000005</v>
      </c>
      <c r="AFF129" s="241">
        <f t="shared" si="1554"/>
        <v>1028747.49516</v>
      </c>
      <c r="AFG129" s="241">
        <f t="shared" si="1554"/>
        <v>356251.44739799999</v>
      </c>
      <c r="AFH129" s="241">
        <f t="shared" si="1554"/>
        <v>247.66143402</v>
      </c>
      <c r="AFI129" s="241">
        <f t="shared" si="1554"/>
        <v>647.72990435999998</v>
      </c>
      <c r="AFJ129" s="241">
        <f t="shared" si="1554"/>
        <v>80966.238045000006</v>
      </c>
      <c r="AFK129" s="241">
        <f t="shared" si="1554"/>
        <v>333390.39195000002</v>
      </c>
      <c r="AFL129" s="241">
        <f t="shared" si="1554"/>
        <v>390543.03057</v>
      </c>
      <c r="AFM129" s="241">
        <f t="shared" si="1554"/>
        <v>1028747.49516</v>
      </c>
      <c r="AFN129" s="241">
        <f t="shared" si="1554"/>
        <v>80966.238045000006</v>
      </c>
      <c r="AFO129" s="241">
        <f t="shared" si="1554"/>
        <v>247.66143402</v>
      </c>
      <c r="AFP129" s="241">
        <f t="shared" si="1554"/>
        <v>7429.8430206000012</v>
      </c>
      <c r="AFQ129" s="241">
        <f t="shared" si="1554"/>
        <v>15012.093077520001</v>
      </c>
      <c r="AFR129" s="241">
        <f t="shared" si="1554"/>
        <v>409593.91011</v>
      </c>
      <c r="AFS129" s="241">
        <f t="shared" si="1554"/>
        <v>333390.39195000002</v>
      </c>
      <c r="AFT129" s="241">
        <f t="shared" si="1554"/>
        <v>333390.39195000002</v>
      </c>
      <c r="AFU129" s="241">
        <f t="shared" si="1554"/>
        <v>742.98430206</v>
      </c>
      <c r="AFV129" s="241">
        <f t="shared" si="1554"/>
        <v>6820.2148753200008</v>
      </c>
      <c r="AFW129" s="241">
        <f t="shared" si="1554"/>
        <v>95254.397700000001</v>
      </c>
      <c r="AFX129" s="241">
        <f t="shared" si="1554"/>
        <v>247.66143402</v>
      </c>
      <c r="AFY129" s="241">
        <f t="shared" si="1554"/>
        <v>6820.2148753200008</v>
      </c>
      <c r="AFZ129" s="241">
        <f t="shared" si="1554"/>
        <v>356251.44739799999</v>
      </c>
      <c r="AGA129" s="241">
        <f t="shared" si="1554"/>
        <v>390543.03057</v>
      </c>
      <c r="AGB129" s="241">
        <f t="shared" si="1554"/>
        <v>7429.8430206000012</v>
      </c>
      <c r="AGC129" s="241">
        <f t="shared" si="1554"/>
        <v>247661.43402000002</v>
      </c>
      <c r="AGD129" s="241">
        <f t="shared" si="1554"/>
        <v>247.66143402</v>
      </c>
      <c r="AGE129" s="241">
        <f t="shared" si="1554"/>
        <v>457.22110896000009</v>
      </c>
      <c r="AGF129" s="241">
        <f t="shared" si="1554"/>
        <v>647.72990435999998</v>
      </c>
      <c r="AGG129" s="241">
        <f t="shared" si="1554"/>
        <v>15012.093077520001</v>
      </c>
      <c r="AGH129" s="241">
        <f t="shared" si="1554"/>
        <v>4838.9234031599999</v>
      </c>
      <c r="AGI129" s="241">
        <f t="shared" si="1554"/>
        <v>247.66143402</v>
      </c>
      <c r="AGJ129" s="241">
        <f t="shared" si="1554"/>
        <v>7429.8430206000012</v>
      </c>
      <c r="AGK129" s="241">
        <f t="shared" si="1554"/>
        <v>8382.3869976000005</v>
      </c>
      <c r="AGL129" s="241">
        <f t="shared" si="1554"/>
        <v>419.11934988000007</v>
      </c>
      <c r="AGM129" s="241">
        <f t="shared" si="1554"/>
        <v>247.66143402</v>
      </c>
      <c r="AGN129" s="241">
        <f t="shared" si="1554"/>
        <v>742.98430206</v>
      </c>
      <c r="AGO129" s="241">
        <f t="shared" si="1554"/>
        <v>647.72990435999998</v>
      </c>
      <c r="AGP129" s="241">
        <f t="shared" si="1554"/>
        <v>409593.91011</v>
      </c>
      <c r="AGQ129" s="241">
        <f t="shared" si="1554"/>
        <v>3810.1759080000002</v>
      </c>
      <c r="AGR129" s="241">
        <f t="shared" si="1554"/>
        <v>15012.093077520001</v>
      </c>
      <c r="AGS129" s="241">
        <f t="shared" si="1554"/>
        <v>3810.1759080000002</v>
      </c>
      <c r="AGT129" s="241">
        <f t="shared" si="1554"/>
        <v>247661.43402000002</v>
      </c>
      <c r="AGU129" s="241">
        <f t="shared" si="1554"/>
        <v>7429.8430206000012</v>
      </c>
      <c r="AGV129" s="241">
        <f t="shared" si="1554"/>
        <v>571.52638620000005</v>
      </c>
      <c r="AGW129" s="241">
        <f t="shared" si="1554"/>
        <v>514.37374757999999</v>
      </c>
      <c r="AGX129" s="241">
        <f t="shared" si="1554"/>
        <v>4838.9234031599999</v>
      </c>
      <c r="AGY129" s="241">
        <f t="shared" si="1554"/>
        <v>95254.397700000001</v>
      </c>
      <c r="AGZ129" s="241">
        <f t="shared" si="1554"/>
        <v>3810.1759080000002</v>
      </c>
      <c r="AHA129" s="241">
        <f t="shared" si="1554"/>
        <v>198.12914721600001</v>
      </c>
      <c r="AHB129" s="241">
        <f t="shared" si="1554"/>
        <v>571.52638620000005</v>
      </c>
      <c r="AHC129" s="241">
        <f t="shared" si="1554"/>
        <v>95254.397700000001</v>
      </c>
      <c r="AHD129" s="241">
        <f t="shared" si="1554"/>
        <v>742.98430206</v>
      </c>
      <c r="AHE129" s="241">
        <f t="shared" si="1554"/>
        <v>3810.1759080000002</v>
      </c>
      <c r="AHF129" s="241">
        <f t="shared" si="1554"/>
        <v>198.12914721600001</v>
      </c>
      <c r="AHG129" s="241">
        <f t="shared" si="1554"/>
        <v>247661.43402000002</v>
      </c>
      <c r="AHH129" s="241">
        <f t="shared" si="1554"/>
        <v>198.12914721600001</v>
      </c>
      <c r="AHI129" s="241">
        <f t="shared" si="1554"/>
        <v>457.22110896000009</v>
      </c>
      <c r="AHJ129" s="241">
        <f t="shared" si="1554"/>
        <v>514.37374757999999</v>
      </c>
      <c r="AHK129" s="241">
        <f t="shared" si="1554"/>
        <v>4838.9234031599999</v>
      </c>
      <c r="AHL129" s="241">
        <f t="shared" si="1554"/>
        <v>6820.2148753200008</v>
      </c>
      <c r="AHM129" s="241">
        <f t="shared" si="1554"/>
        <v>3810.1759080000002</v>
      </c>
      <c r="AHN129" s="241">
        <f t="shared" ref="AHN129:AJY129" si="1555">VLOOKUP(AHN75,$A$40:$C$63,3,FALSE)</f>
        <v>6820.2148753200008</v>
      </c>
      <c r="AHO129" s="241">
        <f t="shared" si="1555"/>
        <v>6820.2148753200008</v>
      </c>
      <c r="AHP129" s="241">
        <f t="shared" si="1555"/>
        <v>409593.91011</v>
      </c>
      <c r="AHQ129" s="241">
        <f t="shared" si="1555"/>
        <v>419.11934988000007</v>
      </c>
      <c r="AHR129" s="241">
        <f t="shared" si="1555"/>
        <v>247661.43402000002</v>
      </c>
      <c r="AHS129" s="241">
        <f t="shared" si="1555"/>
        <v>15012.093077520001</v>
      </c>
      <c r="AHT129" s="241">
        <f t="shared" si="1555"/>
        <v>390543.03057</v>
      </c>
      <c r="AHU129" s="241">
        <f t="shared" si="1555"/>
        <v>457.22110896000009</v>
      </c>
      <c r="AHV129" s="241">
        <f t="shared" si="1555"/>
        <v>80966.238045000006</v>
      </c>
      <c r="AHW129" s="241">
        <f t="shared" si="1555"/>
        <v>356251.44739799999</v>
      </c>
      <c r="AHX129" s="241">
        <f t="shared" si="1555"/>
        <v>390543.03057</v>
      </c>
      <c r="AHY129" s="241">
        <f t="shared" si="1555"/>
        <v>409593.91011</v>
      </c>
      <c r="AHZ129" s="241">
        <f t="shared" si="1555"/>
        <v>409593.91011</v>
      </c>
      <c r="AIA129" s="241">
        <f t="shared" si="1555"/>
        <v>80966.238045000006</v>
      </c>
      <c r="AIB129" s="241">
        <f t="shared" si="1555"/>
        <v>457.22110896000009</v>
      </c>
      <c r="AIC129" s="241">
        <f t="shared" si="1555"/>
        <v>419.11934988000007</v>
      </c>
      <c r="AID129" s="241">
        <f t="shared" si="1555"/>
        <v>571.52638620000005</v>
      </c>
      <c r="AIE129" s="241">
        <f t="shared" si="1555"/>
        <v>1085.90013378</v>
      </c>
      <c r="AIF129" s="241">
        <f t="shared" si="1555"/>
        <v>409593.91011</v>
      </c>
      <c r="AIG129" s="241">
        <f t="shared" si="1555"/>
        <v>4838.9234031599999</v>
      </c>
      <c r="AIH129" s="241">
        <f t="shared" si="1555"/>
        <v>333390.39195000002</v>
      </c>
      <c r="AII129" s="241">
        <f t="shared" si="1555"/>
        <v>742.98430206</v>
      </c>
      <c r="AIJ129" s="241">
        <f t="shared" si="1555"/>
        <v>15012.093077520001</v>
      </c>
      <c r="AIK129" s="241">
        <f t="shared" si="1555"/>
        <v>409593.91011</v>
      </c>
      <c r="AIL129" s="241">
        <f t="shared" si="1555"/>
        <v>571.52638620000005</v>
      </c>
      <c r="AIM129" s="241">
        <f t="shared" si="1555"/>
        <v>8382.3869976000005</v>
      </c>
      <c r="AIN129" s="241">
        <f t="shared" si="1555"/>
        <v>15012.093077520001</v>
      </c>
      <c r="AIO129" s="241">
        <f t="shared" si="1555"/>
        <v>333390.39195000002</v>
      </c>
      <c r="AIP129" s="241">
        <f t="shared" si="1555"/>
        <v>247.66143402</v>
      </c>
      <c r="AIQ129" s="241">
        <f t="shared" si="1555"/>
        <v>7429.8430206000012</v>
      </c>
      <c r="AIR129" s="241">
        <f t="shared" si="1555"/>
        <v>80966.238045000006</v>
      </c>
      <c r="AIS129" s="241">
        <f t="shared" si="1555"/>
        <v>1085.90013378</v>
      </c>
      <c r="AIT129" s="241">
        <f t="shared" si="1555"/>
        <v>333390.39195000002</v>
      </c>
      <c r="AIU129" s="241">
        <f t="shared" si="1555"/>
        <v>742.98430206</v>
      </c>
      <c r="AIV129" s="241">
        <f t="shared" si="1555"/>
        <v>247661.43402000002</v>
      </c>
      <c r="AIW129" s="241">
        <f t="shared" si="1555"/>
        <v>4838.9234031599999</v>
      </c>
      <c r="AIX129" s="241">
        <f t="shared" si="1555"/>
        <v>247.66143402</v>
      </c>
      <c r="AIY129" s="241">
        <f t="shared" si="1555"/>
        <v>198.12914721600001</v>
      </c>
      <c r="AIZ129" s="241">
        <f t="shared" si="1555"/>
        <v>419.11934988000007</v>
      </c>
      <c r="AJA129" s="241">
        <f t="shared" si="1555"/>
        <v>742.98430206</v>
      </c>
      <c r="AJB129" s="241">
        <f t="shared" si="1555"/>
        <v>6820.2148753200008</v>
      </c>
      <c r="AJC129" s="241">
        <f t="shared" si="1555"/>
        <v>390543.03057</v>
      </c>
      <c r="AJD129" s="241">
        <f t="shared" si="1555"/>
        <v>356251.44739799999</v>
      </c>
      <c r="AJE129" s="241">
        <f t="shared" si="1555"/>
        <v>7429.8430206000012</v>
      </c>
      <c r="AJF129" s="241">
        <f t="shared" si="1555"/>
        <v>457.22110896000009</v>
      </c>
      <c r="AJG129" s="241">
        <f t="shared" si="1555"/>
        <v>247.66143402</v>
      </c>
      <c r="AJH129" s="241">
        <f t="shared" si="1555"/>
        <v>8382.3869976000005</v>
      </c>
      <c r="AJI129" s="241">
        <f t="shared" si="1555"/>
        <v>457.22110896000009</v>
      </c>
      <c r="AJJ129" s="241">
        <f t="shared" si="1555"/>
        <v>8382.3869976000005</v>
      </c>
      <c r="AJK129" s="241">
        <f t="shared" si="1555"/>
        <v>247.66143402</v>
      </c>
      <c r="AJL129" s="241">
        <f t="shared" si="1555"/>
        <v>1028747.49516</v>
      </c>
      <c r="AJM129" s="241">
        <f t="shared" si="1555"/>
        <v>6820.2148753200008</v>
      </c>
      <c r="AJN129" s="241">
        <f t="shared" si="1555"/>
        <v>333390.39195000002</v>
      </c>
      <c r="AJO129" s="241">
        <f t="shared" si="1555"/>
        <v>95254.397700000001</v>
      </c>
      <c r="AJP129" s="241">
        <f t="shared" si="1555"/>
        <v>390543.03057</v>
      </c>
      <c r="AJQ129" s="241">
        <f t="shared" si="1555"/>
        <v>571.52638620000005</v>
      </c>
      <c r="AJR129" s="241">
        <f t="shared" si="1555"/>
        <v>6820.2148753200008</v>
      </c>
      <c r="AJS129" s="241">
        <f t="shared" si="1555"/>
        <v>409593.91011</v>
      </c>
      <c r="AJT129" s="241">
        <f t="shared" si="1555"/>
        <v>6820.2148753200008</v>
      </c>
      <c r="AJU129" s="241">
        <f t="shared" si="1555"/>
        <v>329.58021604200002</v>
      </c>
      <c r="AJV129" s="241">
        <f t="shared" si="1555"/>
        <v>409593.91011</v>
      </c>
      <c r="AJW129" s="241">
        <f t="shared" si="1555"/>
        <v>247661.43402000002</v>
      </c>
      <c r="AJX129" s="241">
        <f t="shared" si="1555"/>
        <v>3810.1759080000002</v>
      </c>
      <c r="AJY129" s="241">
        <f t="shared" si="1555"/>
        <v>419.11934988000007</v>
      </c>
      <c r="AJZ129" s="241">
        <f t="shared" ref="AJZ129:ALM129" si="1556">VLOOKUP(AJZ75,$A$40:$C$63,3,FALSE)</f>
        <v>419.11934988000007</v>
      </c>
      <c r="AKA129" s="241">
        <f t="shared" si="1556"/>
        <v>15012.093077520001</v>
      </c>
      <c r="AKB129" s="241">
        <f t="shared" si="1556"/>
        <v>356251.44739799999</v>
      </c>
      <c r="AKC129" s="241">
        <f t="shared" si="1556"/>
        <v>457.22110896000009</v>
      </c>
      <c r="AKD129" s="241">
        <f t="shared" si="1556"/>
        <v>329.58021604200002</v>
      </c>
      <c r="AKE129" s="241">
        <f t="shared" si="1556"/>
        <v>333390.39195000002</v>
      </c>
      <c r="AKF129" s="241">
        <f t="shared" si="1556"/>
        <v>514.37374757999999</v>
      </c>
      <c r="AKG129" s="241">
        <f t="shared" si="1556"/>
        <v>419.11934988000007</v>
      </c>
      <c r="AKH129" s="241">
        <f t="shared" si="1556"/>
        <v>514.37374757999999</v>
      </c>
      <c r="AKI129" s="241">
        <f t="shared" si="1556"/>
        <v>4838.9234031599999</v>
      </c>
      <c r="AKJ129" s="241">
        <f t="shared" si="1556"/>
        <v>571.52638620000005</v>
      </c>
      <c r="AKK129" s="241">
        <f t="shared" si="1556"/>
        <v>409593.91011</v>
      </c>
      <c r="AKL129" s="241">
        <f t="shared" si="1556"/>
        <v>1085.90013378</v>
      </c>
      <c r="AKM129" s="241">
        <f t="shared" si="1556"/>
        <v>1028747.49516</v>
      </c>
      <c r="AKN129" s="241">
        <f t="shared" si="1556"/>
        <v>390543.03057</v>
      </c>
      <c r="AKO129" s="241">
        <f t="shared" si="1556"/>
        <v>356251.44739799999</v>
      </c>
      <c r="AKP129" s="241">
        <f t="shared" si="1556"/>
        <v>742.98430206</v>
      </c>
      <c r="AKQ129" s="241">
        <f t="shared" si="1556"/>
        <v>247.66143402</v>
      </c>
      <c r="AKR129" s="241">
        <f t="shared" si="1556"/>
        <v>356251.44739799999</v>
      </c>
      <c r="AKS129" s="241">
        <f t="shared" si="1556"/>
        <v>8382.3869976000005</v>
      </c>
      <c r="AKT129" s="241">
        <f t="shared" si="1556"/>
        <v>356251.44739799999</v>
      </c>
      <c r="AKU129" s="241">
        <f t="shared" si="1556"/>
        <v>7429.8430206000012</v>
      </c>
      <c r="AKV129" s="241">
        <f t="shared" si="1556"/>
        <v>419.11934988000007</v>
      </c>
      <c r="AKW129" s="241">
        <f t="shared" si="1556"/>
        <v>419.11934988000007</v>
      </c>
      <c r="AKX129" s="241">
        <f t="shared" si="1556"/>
        <v>247661.43402000002</v>
      </c>
      <c r="AKY129" s="241">
        <f t="shared" si="1556"/>
        <v>3810.1759080000002</v>
      </c>
      <c r="AKZ129" s="241">
        <f t="shared" si="1556"/>
        <v>390543.03057</v>
      </c>
      <c r="ALA129" s="241">
        <f t="shared" si="1556"/>
        <v>514.37374757999999</v>
      </c>
      <c r="ALB129" s="241">
        <f t="shared" si="1556"/>
        <v>409593.91011</v>
      </c>
      <c r="ALC129" s="241">
        <f t="shared" si="1556"/>
        <v>409593.91011</v>
      </c>
      <c r="ALD129" s="241">
        <f t="shared" si="1556"/>
        <v>95254.397700000001</v>
      </c>
      <c r="ALE129" s="241">
        <f t="shared" si="1556"/>
        <v>95254.397700000001</v>
      </c>
      <c r="ALF129" s="241">
        <f t="shared" si="1556"/>
        <v>247.66143402</v>
      </c>
      <c r="ALG129" s="241">
        <f t="shared" si="1556"/>
        <v>742.98430206</v>
      </c>
      <c r="ALH129" s="241">
        <f t="shared" si="1556"/>
        <v>15012.093077520001</v>
      </c>
      <c r="ALI129" s="241">
        <f t="shared" si="1556"/>
        <v>247661.43402000002</v>
      </c>
      <c r="ALJ129" s="241">
        <f t="shared" si="1556"/>
        <v>198.12914721600001</v>
      </c>
      <c r="ALK129" s="241">
        <f t="shared" si="1556"/>
        <v>356251.44739799999</v>
      </c>
      <c r="ALL129" s="241">
        <f t="shared" si="1556"/>
        <v>457.22110896000009</v>
      </c>
      <c r="ALM129" s="241">
        <f t="shared" si="1556"/>
        <v>7429.8430206000012</v>
      </c>
    </row>
    <row r="130" spans="1:1001" x14ac:dyDescent="0.25">
      <c r="A130">
        <v>11</v>
      </c>
      <c r="B130" s="241">
        <f t="shared" ref="B130:BM130" si="1557">VLOOKUP(B76,$A$40:$C$63,3,FALSE)</f>
        <v>742.98430206</v>
      </c>
      <c r="C130" s="241">
        <f t="shared" si="1557"/>
        <v>8382.3869976000005</v>
      </c>
      <c r="D130" s="241">
        <f t="shared" si="1557"/>
        <v>1028747.49516</v>
      </c>
      <c r="E130" s="241">
        <f t="shared" si="1557"/>
        <v>1085.90013378</v>
      </c>
      <c r="F130" s="241">
        <f t="shared" si="1557"/>
        <v>514.37374757999999</v>
      </c>
      <c r="G130" s="241">
        <f t="shared" si="1557"/>
        <v>95254.397700000001</v>
      </c>
      <c r="H130" s="241">
        <f t="shared" si="1557"/>
        <v>457.22110896000009</v>
      </c>
      <c r="I130" s="241">
        <f t="shared" si="1557"/>
        <v>457.22110896000009</v>
      </c>
      <c r="J130" s="241">
        <f t="shared" si="1557"/>
        <v>247.66143402</v>
      </c>
      <c r="K130" s="241">
        <f t="shared" si="1557"/>
        <v>356251.44739799999</v>
      </c>
      <c r="L130" s="241">
        <f t="shared" si="1557"/>
        <v>1085.90013378</v>
      </c>
      <c r="M130" s="241">
        <f t="shared" si="1557"/>
        <v>457.22110896000009</v>
      </c>
      <c r="N130" s="241">
        <f t="shared" si="1557"/>
        <v>333390.39195000002</v>
      </c>
      <c r="O130" s="241">
        <f t="shared" si="1557"/>
        <v>571.52638620000005</v>
      </c>
      <c r="P130" s="241">
        <f t="shared" si="1557"/>
        <v>247661.43402000002</v>
      </c>
      <c r="Q130" s="241">
        <f t="shared" si="1557"/>
        <v>6820.2148753200008</v>
      </c>
      <c r="R130" s="241">
        <f t="shared" si="1557"/>
        <v>1028747.49516</v>
      </c>
      <c r="S130" s="241">
        <f t="shared" si="1557"/>
        <v>198.12914721600001</v>
      </c>
      <c r="T130" s="241">
        <f t="shared" si="1557"/>
        <v>333390.39195000002</v>
      </c>
      <c r="U130" s="241">
        <f t="shared" si="1557"/>
        <v>7429.8430206000012</v>
      </c>
      <c r="V130" s="241">
        <f t="shared" si="1557"/>
        <v>7429.8430206000012</v>
      </c>
      <c r="W130" s="241">
        <f t="shared" si="1557"/>
        <v>95254.397700000001</v>
      </c>
      <c r="X130" s="241">
        <f t="shared" si="1557"/>
        <v>390543.03057</v>
      </c>
      <c r="Y130" s="241">
        <f t="shared" si="1557"/>
        <v>8382.3869976000005</v>
      </c>
      <c r="Z130" s="241">
        <f t="shared" si="1557"/>
        <v>247661.43402000002</v>
      </c>
      <c r="AA130" s="241">
        <f t="shared" si="1557"/>
        <v>419.11934988000007</v>
      </c>
      <c r="AB130" s="241">
        <f t="shared" si="1557"/>
        <v>1085.90013378</v>
      </c>
      <c r="AC130" s="241">
        <f t="shared" si="1557"/>
        <v>247661.43402000002</v>
      </c>
      <c r="AD130" s="241">
        <f t="shared" si="1557"/>
        <v>198.12914721600001</v>
      </c>
      <c r="AE130" s="241">
        <f t="shared" si="1557"/>
        <v>3810.1759080000002</v>
      </c>
      <c r="AF130" s="241">
        <f t="shared" si="1557"/>
        <v>329.58021604200002</v>
      </c>
      <c r="AG130" s="241">
        <f t="shared" si="1557"/>
        <v>247.66143402</v>
      </c>
      <c r="AH130" s="241">
        <f t="shared" si="1557"/>
        <v>419.11934988000007</v>
      </c>
      <c r="AI130" s="241">
        <f t="shared" si="1557"/>
        <v>15012.093077520001</v>
      </c>
      <c r="AJ130" s="241">
        <f t="shared" si="1557"/>
        <v>742.98430206</v>
      </c>
      <c r="AK130" s="241">
        <f t="shared" si="1557"/>
        <v>1085.90013378</v>
      </c>
      <c r="AL130" s="241">
        <f t="shared" si="1557"/>
        <v>247.66143402</v>
      </c>
      <c r="AM130" s="241">
        <f t="shared" si="1557"/>
        <v>571.52638620000005</v>
      </c>
      <c r="AN130" s="241">
        <f t="shared" si="1557"/>
        <v>409593.91011</v>
      </c>
      <c r="AO130" s="241">
        <f t="shared" si="1557"/>
        <v>742.98430206</v>
      </c>
      <c r="AP130" s="241">
        <f t="shared" si="1557"/>
        <v>742.98430206</v>
      </c>
      <c r="AQ130" s="241">
        <f t="shared" si="1557"/>
        <v>198.12914721600001</v>
      </c>
      <c r="AR130" s="241">
        <f t="shared" si="1557"/>
        <v>333390.39195000002</v>
      </c>
      <c r="AS130" s="241">
        <f t="shared" si="1557"/>
        <v>647.72990435999998</v>
      </c>
      <c r="AT130" s="241">
        <f t="shared" si="1557"/>
        <v>80966.238045000006</v>
      </c>
      <c r="AU130" s="241">
        <f t="shared" si="1557"/>
        <v>333390.39195000002</v>
      </c>
      <c r="AV130" s="241">
        <f t="shared" si="1557"/>
        <v>329.58021604200002</v>
      </c>
      <c r="AW130" s="241">
        <f t="shared" si="1557"/>
        <v>4838.9234031599999</v>
      </c>
      <c r="AX130" s="241">
        <f t="shared" si="1557"/>
        <v>329.58021604200002</v>
      </c>
      <c r="AY130" s="241">
        <f t="shared" si="1557"/>
        <v>198.12914721600001</v>
      </c>
      <c r="AZ130" s="241">
        <f t="shared" si="1557"/>
        <v>1028747.49516</v>
      </c>
      <c r="BA130" s="241">
        <f t="shared" si="1557"/>
        <v>514.37374757999999</v>
      </c>
      <c r="BB130" s="241">
        <f t="shared" si="1557"/>
        <v>8382.3869976000005</v>
      </c>
      <c r="BC130" s="241">
        <f t="shared" si="1557"/>
        <v>247661.43402000002</v>
      </c>
      <c r="BD130" s="241">
        <f t="shared" si="1557"/>
        <v>457.22110896000009</v>
      </c>
      <c r="BE130" s="241">
        <f t="shared" si="1557"/>
        <v>7429.8430206000012</v>
      </c>
      <c r="BF130" s="241">
        <f t="shared" si="1557"/>
        <v>4838.9234031599999</v>
      </c>
      <c r="BG130" s="241">
        <f t="shared" si="1557"/>
        <v>80966.238045000006</v>
      </c>
      <c r="BH130" s="241">
        <f t="shared" si="1557"/>
        <v>95254.397700000001</v>
      </c>
      <c r="BI130" s="241">
        <f t="shared" si="1557"/>
        <v>457.22110896000009</v>
      </c>
      <c r="BJ130" s="241">
        <f t="shared" si="1557"/>
        <v>247.66143402</v>
      </c>
      <c r="BK130" s="241">
        <f t="shared" si="1557"/>
        <v>6820.2148753200008</v>
      </c>
      <c r="BL130" s="241">
        <f t="shared" si="1557"/>
        <v>409593.91011</v>
      </c>
      <c r="BM130" s="241">
        <f t="shared" si="1557"/>
        <v>80966.238045000006</v>
      </c>
      <c r="BN130" s="241">
        <f t="shared" ref="BN130:DY130" si="1558">VLOOKUP(BN76,$A$40:$C$63,3,FALSE)</f>
        <v>571.52638620000005</v>
      </c>
      <c r="BO130" s="241">
        <f t="shared" si="1558"/>
        <v>80966.238045000006</v>
      </c>
      <c r="BP130" s="241">
        <f t="shared" si="1558"/>
        <v>390543.03057</v>
      </c>
      <c r="BQ130" s="241">
        <f t="shared" si="1558"/>
        <v>4838.9234031599999</v>
      </c>
      <c r="BR130" s="241">
        <f t="shared" si="1558"/>
        <v>356251.44739799999</v>
      </c>
      <c r="BS130" s="241">
        <f t="shared" si="1558"/>
        <v>514.37374757999999</v>
      </c>
      <c r="BT130" s="241">
        <f t="shared" si="1558"/>
        <v>8382.3869976000005</v>
      </c>
      <c r="BU130" s="241">
        <f t="shared" si="1558"/>
        <v>647.72990435999998</v>
      </c>
      <c r="BV130" s="241">
        <f t="shared" si="1558"/>
        <v>3810.1759080000002</v>
      </c>
      <c r="BW130" s="241">
        <f t="shared" si="1558"/>
        <v>1028747.49516</v>
      </c>
      <c r="BX130" s="241">
        <f t="shared" si="1558"/>
        <v>247.66143402</v>
      </c>
      <c r="BY130" s="241">
        <f t="shared" si="1558"/>
        <v>15012.093077520001</v>
      </c>
      <c r="BZ130" s="241">
        <f t="shared" si="1558"/>
        <v>457.22110896000009</v>
      </c>
      <c r="CA130" s="241">
        <f t="shared" si="1558"/>
        <v>3810.1759080000002</v>
      </c>
      <c r="CB130" s="241">
        <f t="shared" si="1558"/>
        <v>95254.397700000001</v>
      </c>
      <c r="CC130" s="241">
        <f t="shared" si="1558"/>
        <v>247.66143402</v>
      </c>
      <c r="CD130" s="241">
        <f t="shared" si="1558"/>
        <v>356251.44739799999</v>
      </c>
      <c r="CE130" s="241">
        <f t="shared" si="1558"/>
        <v>15012.093077520001</v>
      </c>
      <c r="CF130" s="241">
        <f t="shared" si="1558"/>
        <v>1085.90013378</v>
      </c>
      <c r="CG130" s="241">
        <f t="shared" si="1558"/>
        <v>409593.91011</v>
      </c>
      <c r="CH130" s="241">
        <f t="shared" si="1558"/>
        <v>647.72990435999998</v>
      </c>
      <c r="CI130" s="241">
        <f t="shared" si="1558"/>
        <v>247661.43402000002</v>
      </c>
      <c r="CJ130" s="241">
        <f t="shared" si="1558"/>
        <v>356251.44739799999</v>
      </c>
      <c r="CK130" s="241">
        <f t="shared" si="1558"/>
        <v>6820.2148753200008</v>
      </c>
      <c r="CL130" s="241">
        <f t="shared" si="1558"/>
        <v>80966.238045000006</v>
      </c>
      <c r="CM130" s="241">
        <f t="shared" si="1558"/>
        <v>647.72990435999998</v>
      </c>
      <c r="CN130" s="241">
        <f t="shared" si="1558"/>
        <v>7429.8430206000012</v>
      </c>
      <c r="CO130" s="241">
        <f t="shared" si="1558"/>
        <v>247.66143402</v>
      </c>
      <c r="CP130" s="241">
        <f t="shared" si="1558"/>
        <v>7429.8430206000012</v>
      </c>
      <c r="CQ130" s="241">
        <f t="shared" si="1558"/>
        <v>6820.2148753200008</v>
      </c>
      <c r="CR130" s="241">
        <f t="shared" si="1558"/>
        <v>4838.9234031599999</v>
      </c>
      <c r="CS130" s="241">
        <f t="shared" si="1558"/>
        <v>95254.397700000001</v>
      </c>
      <c r="CT130" s="241">
        <f t="shared" si="1558"/>
        <v>329.58021604200002</v>
      </c>
      <c r="CU130" s="241">
        <f t="shared" si="1558"/>
        <v>390543.03057</v>
      </c>
      <c r="CV130" s="241">
        <f t="shared" si="1558"/>
        <v>571.52638620000005</v>
      </c>
      <c r="CW130" s="241">
        <f t="shared" si="1558"/>
        <v>390543.03057</v>
      </c>
      <c r="CX130" s="241">
        <f t="shared" si="1558"/>
        <v>457.22110896000009</v>
      </c>
      <c r="CY130" s="241">
        <f t="shared" si="1558"/>
        <v>4838.9234031599999</v>
      </c>
      <c r="CZ130" s="241">
        <f t="shared" si="1558"/>
        <v>571.52638620000005</v>
      </c>
      <c r="DA130" s="241">
        <f t="shared" si="1558"/>
        <v>1028747.49516</v>
      </c>
      <c r="DB130" s="241">
        <f t="shared" si="1558"/>
        <v>333390.39195000002</v>
      </c>
      <c r="DC130" s="241">
        <f t="shared" si="1558"/>
        <v>390543.03057</v>
      </c>
      <c r="DD130" s="241">
        <f t="shared" si="1558"/>
        <v>4838.9234031599999</v>
      </c>
      <c r="DE130" s="241">
        <f t="shared" si="1558"/>
        <v>7429.8430206000012</v>
      </c>
      <c r="DF130" s="241">
        <f t="shared" si="1558"/>
        <v>742.98430206</v>
      </c>
      <c r="DG130" s="241">
        <f t="shared" si="1558"/>
        <v>514.37374757999999</v>
      </c>
      <c r="DH130" s="241">
        <f t="shared" si="1558"/>
        <v>15012.093077520001</v>
      </c>
      <c r="DI130" s="241">
        <f t="shared" si="1558"/>
        <v>1085.90013378</v>
      </c>
      <c r="DJ130" s="241">
        <f t="shared" si="1558"/>
        <v>329.58021604200002</v>
      </c>
      <c r="DK130" s="241">
        <f t="shared" si="1558"/>
        <v>329.58021604200002</v>
      </c>
      <c r="DL130" s="241">
        <f t="shared" si="1558"/>
        <v>198.12914721600001</v>
      </c>
      <c r="DM130" s="241">
        <f t="shared" si="1558"/>
        <v>95254.397700000001</v>
      </c>
      <c r="DN130" s="241">
        <f t="shared" si="1558"/>
        <v>514.37374757999999</v>
      </c>
      <c r="DO130" s="241">
        <f t="shared" si="1558"/>
        <v>356251.44739799999</v>
      </c>
      <c r="DP130" s="241">
        <f t="shared" si="1558"/>
        <v>80966.238045000006</v>
      </c>
      <c r="DQ130" s="241">
        <f t="shared" si="1558"/>
        <v>247661.43402000002</v>
      </c>
      <c r="DR130" s="241">
        <f t="shared" si="1558"/>
        <v>247661.43402000002</v>
      </c>
      <c r="DS130" s="241">
        <f t="shared" si="1558"/>
        <v>247.66143402</v>
      </c>
      <c r="DT130" s="241">
        <f t="shared" si="1558"/>
        <v>333390.39195000002</v>
      </c>
      <c r="DU130" s="241">
        <f t="shared" si="1558"/>
        <v>409593.91011</v>
      </c>
      <c r="DV130" s="241">
        <f t="shared" si="1558"/>
        <v>80966.238045000006</v>
      </c>
      <c r="DW130" s="241">
        <f t="shared" si="1558"/>
        <v>1085.90013378</v>
      </c>
      <c r="DX130" s="241">
        <f t="shared" si="1558"/>
        <v>247661.43402000002</v>
      </c>
      <c r="DY130" s="241">
        <f t="shared" si="1558"/>
        <v>409593.91011</v>
      </c>
      <c r="DZ130" s="241">
        <f t="shared" ref="DZ130:GK130" si="1559">VLOOKUP(DZ76,$A$40:$C$63,3,FALSE)</f>
        <v>419.11934988000007</v>
      </c>
      <c r="EA130" s="241">
        <f t="shared" si="1559"/>
        <v>329.58021604200002</v>
      </c>
      <c r="EB130" s="241">
        <f t="shared" si="1559"/>
        <v>15012.093077520001</v>
      </c>
      <c r="EC130" s="241">
        <f t="shared" si="1559"/>
        <v>8382.3869976000005</v>
      </c>
      <c r="ED130" s="241">
        <f t="shared" si="1559"/>
        <v>7429.8430206000012</v>
      </c>
      <c r="EE130" s="241">
        <f t="shared" si="1559"/>
        <v>247661.43402000002</v>
      </c>
      <c r="EF130" s="241">
        <f t="shared" si="1559"/>
        <v>15012.093077520001</v>
      </c>
      <c r="EG130" s="241">
        <f t="shared" si="1559"/>
        <v>390543.03057</v>
      </c>
      <c r="EH130" s="241">
        <f t="shared" si="1559"/>
        <v>329.58021604200002</v>
      </c>
      <c r="EI130" s="241">
        <f t="shared" si="1559"/>
        <v>409593.91011</v>
      </c>
      <c r="EJ130" s="241">
        <f t="shared" si="1559"/>
        <v>7429.8430206000012</v>
      </c>
      <c r="EK130" s="241">
        <f t="shared" si="1559"/>
        <v>329.58021604200002</v>
      </c>
      <c r="EL130" s="241">
        <f t="shared" si="1559"/>
        <v>1028747.49516</v>
      </c>
      <c r="EM130" s="241">
        <f t="shared" si="1559"/>
        <v>247.66143402</v>
      </c>
      <c r="EN130" s="241">
        <f t="shared" si="1559"/>
        <v>15012.093077520001</v>
      </c>
      <c r="EO130" s="241">
        <f t="shared" si="1559"/>
        <v>390543.03057</v>
      </c>
      <c r="EP130" s="241">
        <f t="shared" si="1559"/>
        <v>457.22110896000009</v>
      </c>
      <c r="EQ130" s="241">
        <f t="shared" si="1559"/>
        <v>7429.8430206000012</v>
      </c>
      <c r="ER130" s="241">
        <f t="shared" si="1559"/>
        <v>571.52638620000005</v>
      </c>
      <c r="ES130" s="241">
        <f t="shared" si="1559"/>
        <v>247.66143402</v>
      </c>
      <c r="ET130" s="241">
        <f t="shared" si="1559"/>
        <v>95254.397700000001</v>
      </c>
      <c r="EU130" s="241">
        <f t="shared" si="1559"/>
        <v>7429.8430206000012</v>
      </c>
      <c r="EV130" s="241">
        <f t="shared" si="1559"/>
        <v>333390.39195000002</v>
      </c>
      <c r="EW130" s="241">
        <f t="shared" si="1559"/>
        <v>457.22110896000009</v>
      </c>
      <c r="EX130" s="241">
        <f t="shared" si="1559"/>
        <v>333390.39195000002</v>
      </c>
      <c r="EY130" s="241">
        <f t="shared" si="1559"/>
        <v>647.72990435999998</v>
      </c>
      <c r="EZ130" s="241">
        <f t="shared" si="1559"/>
        <v>8382.3869976000005</v>
      </c>
      <c r="FA130" s="241">
        <f t="shared" si="1559"/>
        <v>571.52638620000005</v>
      </c>
      <c r="FB130" s="241">
        <f t="shared" si="1559"/>
        <v>329.58021604200002</v>
      </c>
      <c r="FC130" s="241">
        <f t="shared" si="1559"/>
        <v>95254.397700000001</v>
      </c>
      <c r="FD130" s="241">
        <f t="shared" si="1559"/>
        <v>247661.43402000002</v>
      </c>
      <c r="FE130" s="241">
        <f t="shared" si="1559"/>
        <v>198.12914721600001</v>
      </c>
      <c r="FF130" s="241">
        <f t="shared" si="1559"/>
        <v>329.58021604200002</v>
      </c>
      <c r="FG130" s="241">
        <f t="shared" si="1559"/>
        <v>333390.39195000002</v>
      </c>
      <c r="FH130" s="241">
        <f t="shared" si="1559"/>
        <v>390543.03057</v>
      </c>
      <c r="FI130" s="241">
        <f t="shared" si="1559"/>
        <v>15012.093077520001</v>
      </c>
      <c r="FJ130" s="241">
        <f t="shared" si="1559"/>
        <v>390543.03057</v>
      </c>
      <c r="FK130" s="241">
        <f t="shared" si="1559"/>
        <v>4838.9234031599999</v>
      </c>
      <c r="FL130" s="241">
        <f t="shared" si="1559"/>
        <v>95254.397700000001</v>
      </c>
      <c r="FM130" s="241">
        <f t="shared" si="1559"/>
        <v>390543.03057</v>
      </c>
      <c r="FN130" s="241">
        <f t="shared" si="1559"/>
        <v>15012.093077520001</v>
      </c>
      <c r="FO130" s="241">
        <f t="shared" si="1559"/>
        <v>15012.093077520001</v>
      </c>
      <c r="FP130" s="241">
        <f t="shared" si="1559"/>
        <v>647.72990435999998</v>
      </c>
      <c r="FQ130" s="241">
        <f t="shared" si="1559"/>
        <v>247.66143402</v>
      </c>
      <c r="FR130" s="241">
        <f t="shared" si="1559"/>
        <v>80966.238045000006</v>
      </c>
      <c r="FS130" s="241">
        <f t="shared" si="1559"/>
        <v>7429.8430206000012</v>
      </c>
      <c r="FT130" s="241">
        <f t="shared" si="1559"/>
        <v>514.37374757999999</v>
      </c>
      <c r="FU130" s="241">
        <f t="shared" si="1559"/>
        <v>647.72990435999998</v>
      </c>
      <c r="FV130" s="241">
        <f t="shared" si="1559"/>
        <v>390543.03057</v>
      </c>
      <c r="FW130" s="241">
        <f t="shared" si="1559"/>
        <v>8382.3869976000005</v>
      </c>
      <c r="FX130" s="241">
        <f t="shared" si="1559"/>
        <v>7429.8430206000012</v>
      </c>
      <c r="FY130" s="241">
        <f t="shared" si="1559"/>
        <v>742.98430206</v>
      </c>
      <c r="FZ130" s="241">
        <f t="shared" si="1559"/>
        <v>514.37374757999999</v>
      </c>
      <c r="GA130" s="241">
        <f t="shared" si="1559"/>
        <v>8382.3869976000005</v>
      </c>
      <c r="GB130" s="241">
        <f t="shared" si="1559"/>
        <v>571.52638620000005</v>
      </c>
      <c r="GC130" s="241">
        <f t="shared" si="1559"/>
        <v>457.22110896000009</v>
      </c>
      <c r="GD130" s="241">
        <f t="shared" si="1559"/>
        <v>647.72990435999998</v>
      </c>
      <c r="GE130" s="241">
        <f t="shared" si="1559"/>
        <v>6820.2148753200008</v>
      </c>
      <c r="GF130" s="241">
        <f t="shared" si="1559"/>
        <v>390543.03057</v>
      </c>
      <c r="GG130" s="241">
        <f t="shared" si="1559"/>
        <v>390543.03057</v>
      </c>
      <c r="GH130" s="241">
        <f t="shared" si="1559"/>
        <v>457.22110896000009</v>
      </c>
      <c r="GI130" s="241">
        <f t="shared" si="1559"/>
        <v>333390.39195000002</v>
      </c>
      <c r="GJ130" s="241">
        <f t="shared" si="1559"/>
        <v>1085.90013378</v>
      </c>
      <c r="GK130" s="241">
        <f t="shared" si="1559"/>
        <v>419.11934988000007</v>
      </c>
      <c r="GL130" s="241">
        <f t="shared" ref="GL130:IW130" si="1560">VLOOKUP(GL76,$A$40:$C$63,3,FALSE)</f>
        <v>95254.397700000001</v>
      </c>
      <c r="GM130" s="241">
        <f t="shared" si="1560"/>
        <v>356251.44739799999</v>
      </c>
      <c r="GN130" s="241">
        <f t="shared" si="1560"/>
        <v>7429.8430206000012</v>
      </c>
      <c r="GO130" s="241">
        <f t="shared" si="1560"/>
        <v>1028747.49516</v>
      </c>
      <c r="GP130" s="241">
        <f t="shared" si="1560"/>
        <v>15012.093077520001</v>
      </c>
      <c r="GQ130" s="241">
        <f t="shared" si="1560"/>
        <v>356251.44739799999</v>
      </c>
      <c r="GR130" s="241">
        <f t="shared" si="1560"/>
        <v>356251.44739799999</v>
      </c>
      <c r="GS130" s="241">
        <f t="shared" si="1560"/>
        <v>571.52638620000005</v>
      </c>
      <c r="GT130" s="241">
        <f t="shared" si="1560"/>
        <v>647.72990435999998</v>
      </c>
      <c r="GU130" s="241">
        <f t="shared" si="1560"/>
        <v>198.12914721600001</v>
      </c>
      <c r="GV130" s="241">
        <f t="shared" si="1560"/>
        <v>409593.91011</v>
      </c>
      <c r="GW130" s="241">
        <f t="shared" si="1560"/>
        <v>419.11934988000007</v>
      </c>
      <c r="GX130" s="241">
        <f t="shared" si="1560"/>
        <v>247.66143402</v>
      </c>
      <c r="GY130" s="241">
        <f t="shared" si="1560"/>
        <v>198.12914721600001</v>
      </c>
      <c r="GZ130" s="241">
        <f t="shared" si="1560"/>
        <v>390543.03057</v>
      </c>
      <c r="HA130" s="241">
        <f t="shared" si="1560"/>
        <v>1028747.49516</v>
      </c>
      <c r="HB130" s="241">
        <f t="shared" si="1560"/>
        <v>457.22110896000009</v>
      </c>
      <c r="HC130" s="241">
        <f t="shared" si="1560"/>
        <v>7429.8430206000012</v>
      </c>
      <c r="HD130" s="241">
        <f t="shared" si="1560"/>
        <v>571.52638620000005</v>
      </c>
      <c r="HE130" s="241">
        <f t="shared" si="1560"/>
        <v>3810.1759080000002</v>
      </c>
      <c r="HF130" s="241">
        <f t="shared" si="1560"/>
        <v>4838.9234031599999</v>
      </c>
      <c r="HG130" s="241">
        <f t="shared" si="1560"/>
        <v>6820.2148753200008</v>
      </c>
      <c r="HH130" s="241">
        <f t="shared" si="1560"/>
        <v>95254.397700000001</v>
      </c>
      <c r="HI130" s="241">
        <f t="shared" si="1560"/>
        <v>329.58021604200002</v>
      </c>
      <c r="HJ130" s="241">
        <f t="shared" si="1560"/>
        <v>3810.1759080000002</v>
      </c>
      <c r="HK130" s="241">
        <f t="shared" si="1560"/>
        <v>333390.39195000002</v>
      </c>
      <c r="HL130" s="241">
        <f t="shared" si="1560"/>
        <v>333390.39195000002</v>
      </c>
      <c r="HM130" s="241">
        <f t="shared" si="1560"/>
        <v>514.37374757999999</v>
      </c>
      <c r="HN130" s="241">
        <f t="shared" si="1560"/>
        <v>514.37374757999999</v>
      </c>
      <c r="HO130" s="241">
        <f t="shared" si="1560"/>
        <v>571.52638620000005</v>
      </c>
      <c r="HP130" s="241">
        <f t="shared" si="1560"/>
        <v>198.12914721600001</v>
      </c>
      <c r="HQ130" s="241">
        <f t="shared" si="1560"/>
        <v>247.66143402</v>
      </c>
      <c r="HR130" s="241">
        <f t="shared" si="1560"/>
        <v>571.52638620000005</v>
      </c>
      <c r="HS130" s="241">
        <f t="shared" si="1560"/>
        <v>15012.093077520001</v>
      </c>
      <c r="HT130" s="241">
        <f t="shared" si="1560"/>
        <v>80966.238045000006</v>
      </c>
      <c r="HU130" s="241">
        <f t="shared" si="1560"/>
        <v>6820.2148753200008</v>
      </c>
      <c r="HV130" s="241">
        <f t="shared" si="1560"/>
        <v>409593.91011</v>
      </c>
      <c r="HW130" s="241">
        <f t="shared" si="1560"/>
        <v>742.98430206</v>
      </c>
      <c r="HX130" s="241">
        <f t="shared" si="1560"/>
        <v>419.11934988000007</v>
      </c>
      <c r="HY130" s="241">
        <f t="shared" si="1560"/>
        <v>95254.397700000001</v>
      </c>
      <c r="HZ130" s="241">
        <f t="shared" si="1560"/>
        <v>198.12914721600001</v>
      </c>
      <c r="IA130" s="241">
        <f t="shared" si="1560"/>
        <v>571.52638620000005</v>
      </c>
      <c r="IB130" s="241">
        <f t="shared" si="1560"/>
        <v>8382.3869976000005</v>
      </c>
      <c r="IC130" s="241">
        <f t="shared" si="1560"/>
        <v>419.11934988000007</v>
      </c>
      <c r="ID130" s="241">
        <f t="shared" si="1560"/>
        <v>1028747.49516</v>
      </c>
      <c r="IE130" s="241">
        <f t="shared" si="1560"/>
        <v>457.22110896000009</v>
      </c>
      <c r="IF130" s="241">
        <f t="shared" si="1560"/>
        <v>742.98430206</v>
      </c>
      <c r="IG130" s="241">
        <f t="shared" si="1560"/>
        <v>514.37374757999999</v>
      </c>
      <c r="IH130" s="241">
        <f t="shared" si="1560"/>
        <v>4838.9234031599999</v>
      </c>
      <c r="II130" s="241">
        <f t="shared" si="1560"/>
        <v>409593.91011</v>
      </c>
      <c r="IJ130" s="241">
        <f t="shared" si="1560"/>
        <v>647.72990435999998</v>
      </c>
      <c r="IK130" s="241">
        <f t="shared" si="1560"/>
        <v>247.66143402</v>
      </c>
      <c r="IL130" s="241">
        <f t="shared" si="1560"/>
        <v>514.37374757999999</v>
      </c>
      <c r="IM130" s="241">
        <f t="shared" si="1560"/>
        <v>1085.90013378</v>
      </c>
      <c r="IN130" s="241">
        <f t="shared" si="1560"/>
        <v>80966.238045000006</v>
      </c>
      <c r="IO130" s="241">
        <f t="shared" si="1560"/>
        <v>7429.8430206000012</v>
      </c>
      <c r="IP130" s="241">
        <f t="shared" si="1560"/>
        <v>95254.397700000001</v>
      </c>
      <c r="IQ130" s="241">
        <f t="shared" si="1560"/>
        <v>571.52638620000005</v>
      </c>
      <c r="IR130" s="241">
        <f t="shared" si="1560"/>
        <v>419.11934988000007</v>
      </c>
      <c r="IS130" s="241">
        <f t="shared" si="1560"/>
        <v>3810.1759080000002</v>
      </c>
      <c r="IT130" s="241">
        <f t="shared" si="1560"/>
        <v>95254.397700000001</v>
      </c>
      <c r="IU130" s="241">
        <f t="shared" si="1560"/>
        <v>647.72990435999998</v>
      </c>
      <c r="IV130" s="241">
        <f t="shared" si="1560"/>
        <v>8382.3869976000005</v>
      </c>
      <c r="IW130" s="241">
        <f t="shared" si="1560"/>
        <v>4838.9234031599999</v>
      </c>
      <c r="IX130" s="241">
        <f t="shared" ref="IX130:LI130" si="1561">VLOOKUP(IX76,$A$40:$C$63,3,FALSE)</f>
        <v>409593.91011</v>
      </c>
      <c r="IY130" s="241">
        <f t="shared" si="1561"/>
        <v>3810.1759080000002</v>
      </c>
      <c r="IZ130" s="241">
        <f t="shared" si="1561"/>
        <v>333390.39195000002</v>
      </c>
      <c r="JA130" s="241">
        <f t="shared" si="1561"/>
        <v>356251.44739799999</v>
      </c>
      <c r="JB130" s="241">
        <f t="shared" si="1561"/>
        <v>3810.1759080000002</v>
      </c>
      <c r="JC130" s="241">
        <f t="shared" si="1561"/>
        <v>95254.397700000001</v>
      </c>
      <c r="JD130" s="241">
        <f t="shared" si="1561"/>
        <v>3810.1759080000002</v>
      </c>
      <c r="JE130" s="241">
        <f t="shared" si="1561"/>
        <v>247.66143402</v>
      </c>
      <c r="JF130" s="241">
        <f t="shared" si="1561"/>
        <v>95254.397700000001</v>
      </c>
      <c r="JG130" s="241">
        <f t="shared" si="1561"/>
        <v>457.22110896000009</v>
      </c>
      <c r="JH130" s="241">
        <f t="shared" si="1561"/>
        <v>514.37374757999999</v>
      </c>
      <c r="JI130" s="241">
        <f t="shared" si="1561"/>
        <v>390543.03057</v>
      </c>
      <c r="JJ130" s="241">
        <f t="shared" si="1561"/>
        <v>409593.91011</v>
      </c>
      <c r="JK130" s="241">
        <f t="shared" si="1561"/>
        <v>198.12914721600001</v>
      </c>
      <c r="JL130" s="241">
        <f t="shared" si="1561"/>
        <v>333390.39195000002</v>
      </c>
      <c r="JM130" s="241">
        <f t="shared" si="1561"/>
        <v>95254.397700000001</v>
      </c>
      <c r="JN130" s="241">
        <f t="shared" si="1561"/>
        <v>15012.093077520001</v>
      </c>
      <c r="JO130" s="241">
        <f t="shared" si="1561"/>
        <v>514.37374757999999</v>
      </c>
      <c r="JP130" s="241">
        <f t="shared" si="1561"/>
        <v>571.52638620000005</v>
      </c>
      <c r="JQ130" s="241">
        <f t="shared" si="1561"/>
        <v>571.52638620000005</v>
      </c>
      <c r="JR130" s="241">
        <f t="shared" si="1561"/>
        <v>409593.91011</v>
      </c>
      <c r="JS130" s="241">
        <f t="shared" si="1561"/>
        <v>80966.238045000006</v>
      </c>
      <c r="JT130" s="241">
        <f t="shared" si="1561"/>
        <v>7429.8430206000012</v>
      </c>
      <c r="JU130" s="241">
        <f t="shared" si="1561"/>
        <v>8382.3869976000005</v>
      </c>
      <c r="JV130" s="241">
        <f t="shared" si="1561"/>
        <v>1085.90013378</v>
      </c>
      <c r="JW130" s="241">
        <f t="shared" si="1561"/>
        <v>419.11934988000007</v>
      </c>
      <c r="JX130" s="241">
        <f t="shared" si="1561"/>
        <v>198.12914721600001</v>
      </c>
      <c r="JY130" s="241">
        <f t="shared" si="1561"/>
        <v>4838.9234031599999</v>
      </c>
      <c r="JZ130" s="241">
        <f t="shared" si="1561"/>
        <v>742.98430206</v>
      </c>
      <c r="KA130" s="241">
        <f t="shared" si="1561"/>
        <v>390543.03057</v>
      </c>
      <c r="KB130" s="241">
        <f t="shared" si="1561"/>
        <v>8382.3869976000005</v>
      </c>
      <c r="KC130" s="241">
        <f t="shared" si="1561"/>
        <v>198.12914721600001</v>
      </c>
      <c r="KD130" s="241">
        <f t="shared" si="1561"/>
        <v>80966.238045000006</v>
      </c>
      <c r="KE130" s="241">
        <f t="shared" si="1561"/>
        <v>742.98430206</v>
      </c>
      <c r="KF130" s="241">
        <f t="shared" si="1561"/>
        <v>333390.39195000002</v>
      </c>
      <c r="KG130" s="241">
        <f t="shared" si="1561"/>
        <v>333390.39195000002</v>
      </c>
      <c r="KH130" s="241">
        <f t="shared" si="1561"/>
        <v>1028747.49516</v>
      </c>
      <c r="KI130" s="241">
        <f t="shared" si="1561"/>
        <v>15012.093077520001</v>
      </c>
      <c r="KJ130" s="241">
        <f t="shared" si="1561"/>
        <v>742.98430206</v>
      </c>
      <c r="KK130" s="241">
        <f t="shared" si="1561"/>
        <v>4838.9234031599999</v>
      </c>
      <c r="KL130" s="241">
        <f t="shared" si="1561"/>
        <v>356251.44739799999</v>
      </c>
      <c r="KM130" s="241">
        <f t="shared" si="1561"/>
        <v>247661.43402000002</v>
      </c>
      <c r="KN130" s="241">
        <f t="shared" si="1561"/>
        <v>457.22110896000009</v>
      </c>
      <c r="KO130" s="241">
        <f t="shared" si="1561"/>
        <v>742.98430206</v>
      </c>
      <c r="KP130" s="241">
        <f t="shared" si="1561"/>
        <v>409593.91011</v>
      </c>
      <c r="KQ130" s="241">
        <f t="shared" si="1561"/>
        <v>80966.238045000006</v>
      </c>
      <c r="KR130" s="241">
        <f t="shared" si="1561"/>
        <v>8382.3869976000005</v>
      </c>
      <c r="KS130" s="241">
        <f t="shared" si="1561"/>
        <v>419.11934988000007</v>
      </c>
      <c r="KT130" s="241">
        <f t="shared" si="1561"/>
        <v>1085.90013378</v>
      </c>
      <c r="KU130" s="241">
        <f t="shared" si="1561"/>
        <v>419.11934988000007</v>
      </c>
      <c r="KV130" s="241">
        <f t="shared" si="1561"/>
        <v>742.98430206</v>
      </c>
      <c r="KW130" s="241">
        <f t="shared" si="1561"/>
        <v>333390.39195000002</v>
      </c>
      <c r="KX130" s="241">
        <f t="shared" si="1561"/>
        <v>409593.91011</v>
      </c>
      <c r="KY130" s="241">
        <f t="shared" si="1561"/>
        <v>247.66143402</v>
      </c>
      <c r="KZ130" s="241">
        <f t="shared" si="1561"/>
        <v>419.11934988000007</v>
      </c>
      <c r="LA130" s="241">
        <f t="shared" si="1561"/>
        <v>1085.90013378</v>
      </c>
      <c r="LB130" s="241">
        <f t="shared" si="1561"/>
        <v>247.66143402</v>
      </c>
      <c r="LC130" s="241">
        <f t="shared" si="1561"/>
        <v>356251.44739799999</v>
      </c>
      <c r="LD130" s="241">
        <f t="shared" si="1561"/>
        <v>333390.39195000002</v>
      </c>
      <c r="LE130" s="241">
        <f t="shared" si="1561"/>
        <v>8382.3869976000005</v>
      </c>
      <c r="LF130" s="241">
        <f t="shared" si="1561"/>
        <v>457.22110896000009</v>
      </c>
      <c r="LG130" s="241">
        <f t="shared" si="1561"/>
        <v>333390.39195000002</v>
      </c>
      <c r="LH130" s="241">
        <f t="shared" si="1561"/>
        <v>247661.43402000002</v>
      </c>
      <c r="LI130" s="241">
        <f t="shared" si="1561"/>
        <v>8382.3869976000005</v>
      </c>
      <c r="LJ130" s="241">
        <f t="shared" ref="LJ130:NU130" si="1562">VLOOKUP(LJ76,$A$40:$C$63,3,FALSE)</f>
        <v>1085.90013378</v>
      </c>
      <c r="LK130" s="241">
        <f t="shared" si="1562"/>
        <v>333390.39195000002</v>
      </c>
      <c r="LL130" s="241">
        <f t="shared" si="1562"/>
        <v>390543.03057</v>
      </c>
      <c r="LM130" s="241">
        <f t="shared" si="1562"/>
        <v>409593.91011</v>
      </c>
      <c r="LN130" s="241">
        <f t="shared" si="1562"/>
        <v>647.72990435999998</v>
      </c>
      <c r="LO130" s="241">
        <f t="shared" si="1562"/>
        <v>4838.9234031599999</v>
      </c>
      <c r="LP130" s="241">
        <f t="shared" si="1562"/>
        <v>6820.2148753200008</v>
      </c>
      <c r="LQ130" s="241">
        <f t="shared" si="1562"/>
        <v>356251.44739799999</v>
      </c>
      <c r="LR130" s="241">
        <f t="shared" si="1562"/>
        <v>1085.90013378</v>
      </c>
      <c r="LS130" s="241">
        <f t="shared" si="1562"/>
        <v>1028747.49516</v>
      </c>
      <c r="LT130" s="241">
        <f t="shared" si="1562"/>
        <v>409593.91011</v>
      </c>
      <c r="LU130" s="241">
        <f t="shared" si="1562"/>
        <v>390543.03057</v>
      </c>
      <c r="LV130" s="241">
        <f t="shared" si="1562"/>
        <v>514.37374757999999</v>
      </c>
      <c r="LW130" s="241">
        <f t="shared" si="1562"/>
        <v>7429.8430206000012</v>
      </c>
      <c r="LX130" s="241">
        <f t="shared" si="1562"/>
        <v>4838.9234031599999</v>
      </c>
      <c r="LY130" s="241">
        <f t="shared" si="1562"/>
        <v>457.22110896000009</v>
      </c>
      <c r="LZ130" s="241">
        <f t="shared" si="1562"/>
        <v>333390.39195000002</v>
      </c>
      <c r="MA130" s="241">
        <f t="shared" si="1562"/>
        <v>419.11934988000007</v>
      </c>
      <c r="MB130" s="241">
        <f t="shared" si="1562"/>
        <v>247661.43402000002</v>
      </c>
      <c r="MC130" s="241">
        <f t="shared" si="1562"/>
        <v>3810.1759080000002</v>
      </c>
      <c r="MD130" s="241">
        <f t="shared" si="1562"/>
        <v>647.72990435999998</v>
      </c>
      <c r="ME130" s="241">
        <f t="shared" si="1562"/>
        <v>390543.03057</v>
      </c>
      <c r="MF130" s="241">
        <f t="shared" si="1562"/>
        <v>7429.8430206000012</v>
      </c>
      <c r="MG130" s="241">
        <f t="shared" si="1562"/>
        <v>419.11934988000007</v>
      </c>
      <c r="MH130" s="241">
        <f t="shared" si="1562"/>
        <v>647.72990435999998</v>
      </c>
      <c r="MI130" s="241">
        <f t="shared" si="1562"/>
        <v>6820.2148753200008</v>
      </c>
      <c r="MJ130" s="241">
        <f t="shared" si="1562"/>
        <v>3810.1759080000002</v>
      </c>
      <c r="MK130" s="241">
        <f t="shared" si="1562"/>
        <v>742.98430206</v>
      </c>
      <c r="ML130" s="241">
        <f t="shared" si="1562"/>
        <v>457.22110896000009</v>
      </c>
      <c r="MM130" s="241">
        <f t="shared" si="1562"/>
        <v>1085.90013378</v>
      </c>
      <c r="MN130" s="241">
        <f t="shared" si="1562"/>
        <v>247661.43402000002</v>
      </c>
      <c r="MO130" s="241">
        <f t="shared" si="1562"/>
        <v>3810.1759080000002</v>
      </c>
      <c r="MP130" s="241">
        <f t="shared" si="1562"/>
        <v>1028747.49516</v>
      </c>
      <c r="MQ130" s="241">
        <f t="shared" si="1562"/>
        <v>390543.03057</v>
      </c>
      <c r="MR130" s="241">
        <f t="shared" si="1562"/>
        <v>198.12914721600001</v>
      </c>
      <c r="MS130" s="241">
        <f t="shared" si="1562"/>
        <v>95254.397700000001</v>
      </c>
      <c r="MT130" s="241">
        <f t="shared" si="1562"/>
        <v>1085.90013378</v>
      </c>
      <c r="MU130" s="241">
        <f t="shared" si="1562"/>
        <v>647.72990435999998</v>
      </c>
      <c r="MV130" s="241">
        <f t="shared" si="1562"/>
        <v>3810.1759080000002</v>
      </c>
      <c r="MW130" s="241">
        <f t="shared" si="1562"/>
        <v>356251.44739799999</v>
      </c>
      <c r="MX130" s="241">
        <f t="shared" si="1562"/>
        <v>419.11934988000007</v>
      </c>
      <c r="MY130" s="241">
        <f t="shared" si="1562"/>
        <v>80966.238045000006</v>
      </c>
      <c r="MZ130" s="241">
        <f t="shared" si="1562"/>
        <v>80966.238045000006</v>
      </c>
      <c r="NA130" s="241">
        <f t="shared" si="1562"/>
        <v>1028747.49516</v>
      </c>
      <c r="NB130" s="241">
        <f t="shared" si="1562"/>
        <v>390543.03057</v>
      </c>
      <c r="NC130" s="241">
        <f t="shared" si="1562"/>
        <v>356251.44739799999</v>
      </c>
      <c r="ND130" s="241">
        <f t="shared" si="1562"/>
        <v>571.52638620000005</v>
      </c>
      <c r="NE130" s="241">
        <f t="shared" si="1562"/>
        <v>514.37374757999999</v>
      </c>
      <c r="NF130" s="241">
        <f t="shared" si="1562"/>
        <v>356251.44739799999</v>
      </c>
      <c r="NG130" s="241">
        <f t="shared" si="1562"/>
        <v>80966.238045000006</v>
      </c>
      <c r="NH130" s="241">
        <f t="shared" si="1562"/>
        <v>15012.093077520001</v>
      </c>
      <c r="NI130" s="241">
        <f t="shared" si="1562"/>
        <v>329.58021604200002</v>
      </c>
      <c r="NJ130" s="241">
        <f t="shared" si="1562"/>
        <v>457.22110896000009</v>
      </c>
      <c r="NK130" s="241">
        <f t="shared" si="1562"/>
        <v>742.98430206</v>
      </c>
      <c r="NL130" s="241">
        <f t="shared" si="1562"/>
        <v>419.11934988000007</v>
      </c>
      <c r="NM130" s="241">
        <f t="shared" si="1562"/>
        <v>15012.093077520001</v>
      </c>
      <c r="NN130" s="241">
        <f t="shared" si="1562"/>
        <v>247.66143402</v>
      </c>
      <c r="NO130" s="241">
        <f t="shared" si="1562"/>
        <v>6820.2148753200008</v>
      </c>
      <c r="NP130" s="241">
        <f t="shared" si="1562"/>
        <v>247.66143402</v>
      </c>
      <c r="NQ130" s="241">
        <f t="shared" si="1562"/>
        <v>8382.3869976000005</v>
      </c>
      <c r="NR130" s="241">
        <f t="shared" si="1562"/>
        <v>571.52638620000005</v>
      </c>
      <c r="NS130" s="241">
        <f t="shared" si="1562"/>
        <v>457.22110896000009</v>
      </c>
      <c r="NT130" s="241">
        <f t="shared" si="1562"/>
        <v>409593.91011</v>
      </c>
      <c r="NU130" s="241">
        <f t="shared" si="1562"/>
        <v>247661.43402000002</v>
      </c>
      <c r="NV130" s="241">
        <f t="shared" ref="NV130:QG130" si="1563">VLOOKUP(NV76,$A$40:$C$63,3,FALSE)</f>
        <v>333390.39195000002</v>
      </c>
      <c r="NW130" s="241">
        <f t="shared" si="1563"/>
        <v>247661.43402000002</v>
      </c>
      <c r="NX130" s="241">
        <f t="shared" si="1563"/>
        <v>419.11934988000007</v>
      </c>
      <c r="NY130" s="241">
        <f t="shared" si="1563"/>
        <v>409593.91011</v>
      </c>
      <c r="NZ130" s="241">
        <f t="shared" si="1563"/>
        <v>329.58021604200002</v>
      </c>
      <c r="OA130" s="241">
        <f t="shared" si="1563"/>
        <v>742.98430206</v>
      </c>
      <c r="OB130" s="241">
        <f t="shared" si="1563"/>
        <v>4838.9234031599999</v>
      </c>
      <c r="OC130" s="241">
        <f t="shared" si="1563"/>
        <v>356251.44739799999</v>
      </c>
      <c r="OD130" s="241">
        <f t="shared" si="1563"/>
        <v>356251.44739799999</v>
      </c>
      <c r="OE130" s="241">
        <f t="shared" si="1563"/>
        <v>6820.2148753200008</v>
      </c>
      <c r="OF130" s="241">
        <f t="shared" si="1563"/>
        <v>390543.03057</v>
      </c>
      <c r="OG130" s="241">
        <f t="shared" si="1563"/>
        <v>95254.397700000001</v>
      </c>
      <c r="OH130" s="241">
        <f t="shared" si="1563"/>
        <v>95254.397700000001</v>
      </c>
      <c r="OI130" s="241">
        <f t="shared" si="1563"/>
        <v>333390.39195000002</v>
      </c>
      <c r="OJ130" s="241">
        <f t="shared" si="1563"/>
        <v>1085.90013378</v>
      </c>
      <c r="OK130" s="241">
        <f t="shared" si="1563"/>
        <v>198.12914721600001</v>
      </c>
      <c r="OL130" s="241">
        <f t="shared" si="1563"/>
        <v>3810.1759080000002</v>
      </c>
      <c r="OM130" s="241">
        <f t="shared" si="1563"/>
        <v>4838.9234031599999</v>
      </c>
      <c r="ON130" s="241">
        <f t="shared" si="1563"/>
        <v>571.52638620000005</v>
      </c>
      <c r="OO130" s="241">
        <f t="shared" si="1563"/>
        <v>419.11934988000007</v>
      </c>
      <c r="OP130" s="241">
        <f t="shared" si="1563"/>
        <v>8382.3869976000005</v>
      </c>
      <c r="OQ130" s="241">
        <f t="shared" si="1563"/>
        <v>647.72990435999998</v>
      </c>
      <c r="OR130" s="241">
        <f t="shared" si="1563"/>
        <v>647.72990435999998</v>
      </c>
      <c r="OS130" s="241">
        <f t="shared" si="1563"/>
        <v>409593.91011</v>
      </c>
      <c r="OT130" s="241">
        <f t="shared" si="1563"/>
        <v>247661.43402000002</v>
      </c>
      <c r="OU130" s="241">
        <f t="shared" si="1563"/>
        <v>514.37374757999999</v>
      </c>
      <c r="OV130" s="241">
        <f t="shared" si="1563"/>
        <v>514.37374757999999</v>
      </c>
      <c r="OW130" s="241">
        <f t="shared" si="1563"/>
        <v>1085.90013378</v>
      </c>
      <c r="OX130" s="241">
        <f t="shared" si="1563"/>
        <v>95254.397700000001</v>
      </c>
      <c r="OY130" s="241">
        <f t="shared" si="1563"/>
        <v>390543.03057</v>
      </c>
      <c r="OZ130" s="241">
        <f t="shared" si="1563"/>
        <v>80966.238045000006</v>
      </c>
      <c r="PA130" s="241">
        <f t="shared" si="1563"/>
        <v>419.11934988000007</v>
      </c>
      <c r="PB130" s="241">
        <f t="shared" si="1563"/>
        <v>8382.3869976000005</v>
      </c>
      <c r="PC130" s="241">
        <f t="shared" si="1563"/>
        <v>3810.1759080000002</v>
      </c>
      <c r="PD130" s="241">
        <f t="shared" si="1563"/>
        <v>647.72990435999998</v>
      </c>
      <c r="PE130" s="241">
        <f t="shared" si="1563"/>
        <v>329.58021604200002</v>
      </c>
      <c r="PF130" s="241">
        <f t="shared" si="1563"/>
        <v>329.58021604200002</v>
      </c>
      <c r="PG130" s="241">
        <f t="shared" si="1563"/>
        <v>356251.44739799999</v>
      </c>
      <c r="PH130" s="241">
        <f t="shared" si="1563"/>
        <v>15012.093077520001</v>
      </c>
      <c r="PI130" s="241">
        <f t="shared" si="1563"/>
        <v>95254.397700000001</v>
      </c>
      <c r="PJ130" s="241">
        <f t="shared" si="1563"/>
        <v>409593.91011</v>
      </c>
      <c r="PK130" s="241">
        <f t="shared" si="1563"/>
        <v>80966.238045000006</v>
      </c>
      <c r="PL130" s="241">
        <f t="shared" si="1563"/>
        <v>6820.2148753200008</v>
      </c>
      <c r="PM130" s="241">
        <f t="shared" si="1563"/>
        <v>419.11934988000007</v>
      </c>
      <c r="PN130" s="241">
        <f t="shared" si="1563"/>
        <v>390543.03057</v>
      </c>
      <c r="PO130" s="241">
        <f t="shared" si="1563"/>
        <v>198.12914721600001</v>
      </c>
      <c r="PP130" s="241">
        <f t="shared" si="1563"/>
        <v>80966.238045000006</v>
      </c>
      <c r="PQ130" s="241">
        <f t="shared" si="1563"/>
        <v>356251.44739799999</v>
      </c>
      <c r="PR130" s="241">
        <f t="shared" si="1563"/>
        <v>247.66143402</v>
      </c>
      <c r="PS130" s="241">
        <f t="shared" si="1563"/>
        <v>95254.397700000001</v>
      </c>
      <c r="PT130" s="241">
        <f t="shared" si="1563"/>
        <v>742.98430206</v>
      </c>
      <c r="PU130" s="241">
        <f t="shared" si="1563"/>
        <v>7429.8430206000012</v>
      </c>
      <c r="PV130" s="241">
        <f t="shared" si="1563"/>
        <v>7429.8430206000012</v>
      </c>
      <c r="PW130" s="241">
        <f t="shared" si="1563"/>
        <v>514.37374757999999</v>
      </c>
      <c r="PX130" s="241">
        <f t="shared" si="1563"/>
        <v>647.72990435999998</v>
      </c>
      <c r="PY130" s="241">
        <f t="shared" si="1563"/>
        <v>4838.9234031599999</v>
      </c>
      <c r="PZ130" s="241">
        <f t="shared" si="1563"/>
        <v>3810.1759080000002</v>
      </c>
      <c r="QA130" s="241">
        <f t="shared" si="1563"/>
        <v>8382.3869976000005</v>
      </c>
      <c r="QB130" s="241">
        <f t="shared" si="1563"/>
        <v>419.11934988000007</v>
      </c>
      <c r="QC130" s="241">
        <f t="shared" si="1563"/>
        <v>4838.9234031599999</v>
      </c>
      <c r="QD130" s="241">
        <f t="shared" si="1563"/>
        <v>198.12914721600001</v>
      </c>
      <c r="QE130" s="241">
        <f t="shared" si="1563"/>
        <v>409593.91011</v>
      </c>
      <c r="QF130" s="241">
        <f t="shared" si="1563"/>
        <v>390543.03057</v>
      </c>
      <c r="QG130" s="241">
        <f t="shared" si="1563"/>
        <v>329.58021604200002</v>
      </c>
      <c r="QH130" s="241">
        <f t="shared" ref="QH130:SS130" si="1564">VLOOKUP(QH76,$A$40:$C$63,3,FALSE)</f>
        <v>4838.9234031599999</v>
      </c>
      <c r="QI130" s="241">
        <f t="shared" si="1564"/>
        <v>8382.3869976000005</v>
      </c>
      <c r="QJ130" s="241">
        <f t="shared" si="1564"/>
        <v>742.98430206</v>
      </c>
      <c r="QK130" s="241">
        <f t="shared" si="1564"/>
        <v>742.98430206</v>
      </c>
      <c r="QL130" s="241">
        <f t="shared" si="1564"/>
        <v>1085.90013378</v>
      </c>
      <c r="QM130" s="241">
        <f t="shared" si="1564"/>
        <v>15012.093077520001</v>
      </c>
      <c r="QN130" s="241">
        <f t="shared" si="1564"/>
        <v>8382.3869976000005</v>
      </c>
      <c r="QO130" s="241">
        <f t="shared" si="1564"/>
        <v>3810.1759080000002</v>
      </c>
      <c r="QP130" s="241">
        <f t="shared" si="1564"/>
        <v>8382.3869976000005</v>
      </c>
      <c r="QQ130" s="241">
        <f t="shared" si="1564"/>
        <v>247.66143402</v>
      </c>
      <c r="QR130" s="241">
        <f t="shared" si="1564"/>
        <v>7429.8430206000012</v>
      </c>
      <c r="QS130" s="241">
        <f t="shared" si="1564"/>
        <v>247661.43402000002</v>
      </c>
      <c r="QT130" s="241">
        <f t="shared" si="1564"/>
        <v>356251.44739799999</v>
      </c>
      <c r="QU130" s="241">
        <f t="shared" si="1564"/>
        <v>6820.2148753200008</v>
      </c>
      <c r="QV130" s="241">
        <f t="shared" si="1564"/>
        <v>3810.1759080000002</v>
      </c>
      <c r="QW130" s="241">
        <f t="shared" si="1564"/>
        <v>514.37374757999999</v>
      </c>
      <c r="QX130" s="241">
        <f t="shared" si="1564"/>
        <v>15012.093077520001</v>
      </c>
      <c r="QY130" s="241">
        <f t="shared" si="1564"/>
        <v>247661.43402000002</v>
      </c>
      <c r="QZ130" s="241">
        <f t="shared" si="1564"/>
        <v>1028747.49516</v>
      </c>
      <c r="RA130" s="241">
        <f t="shared" si="1564"/>
        <v>409593.91011</v>
      </c>
      <c r="RB130" s="241">
        <f t="shared" si="1564"/>
        <v>247661.43402000002</v>
      </c>
      <c r="RC130" s="241">
        <f t="shared" si="1564"/>
        <v>329.58021604200002</v>
      </c>
      <c r="RD130" s="241">
        <f t="shared" si="1564"/>
        <v>333390.39195000002</v>
      </c>
      <c r="RE130" s="241">
        <f t="shared" si="1564"/>
        <v>7429.8430206000012</v>
      </c>
      <c r="RF130" s="241">
        <f t="shared" si="1564"/>
        <v>457.22110896000009</v>
      </c>
      <c r="RG130" s="241">
        <f t="shared" si="1564"/>
        <v>4838.9234031599999</v>
      </c>
      <c r="RH130" s="241">
        <f t="shared" si="1564"/>
        <v>333390.39195000002</v>
      </c>
      <c r="RI130" s="241">
        <f t="shared" si="1564"/>
        <v>514.37374757999999</v>
      </c>
      <c r="RJ130" s="241">
        <f t="shared" si="1564"/>
        <v>409593.91011</v>
      </c>
      <c r="RK130" s="241">
        <f t="shared" si="1564"/>
        <v>15012.093077520001</v>
      </c>
      <c r="RL130" s="241">
        <f t="shared" si="1564"/>
        <v>6820.2148753200008</v>
      </c>
      <c r="RM130" s="241">
        <f t="shared" si="1564"/>
        <v>198.12914721600001</v>
      </c>
      <c r="RN130" s="241">
        <f t="shared" si="1564"/>
        <v>409593.91011</v>
      </c>
      <c r="RO130" s="241">
        <f t="shared" si="1564"/>
        <v>333390.39195000002</v>
      </c>
      <c r="RP130" s="241">
        <f t="shared" si="1564"/>
        <v>6820.2148753200008</v>
      </c>
      <c r="RQ130" s="241">
        <f t="shared" si="1564"/>
        <v>333390.39195000002</v>
      </c>
      <c r="RR130" s="241">
        <f t="shared" si="1564"/>
        <v>333390.39195000002</v>
      </c>
      <c r="RS130" s="241">
        <f t="shared" si="1564"/>
        <v>356251.44739799999</v>
      </c>
      <c r="RT130" s="241">
        <f t="shared" si="1564"/>
        <v>647.72990435999998</v>
      </c>
      <c r="RU130" s="241">
        <f t="shared" si="1564"/>
        <v>15012.093077520001</v>
      </c>
      <c r="RV130" s="241">
        <f t="shared" si="1564"/>
        <v>8382.3869976000005</v>
      </c>
      <c r="RW130" s="241">
        <f t="shared" si="1564"/>
        <v>457.22110896000009</v>
      </c>
      <c r="RX130" s="241">
        <f t="shared" si="1564"/>
        <v>247.66143402</v>
      </c>
      <c r="RY130" s="241">
        <f t="shared" si="1564"/>
        <v>1028747.49516</v>
      </c>
      <c r="RZ130" s="241">
        <f t="shared" si="1564"/>
        <v>457.22110896000009</v>
      </c>
      <c r="SA130" s="241">
        <f t="shared" si="1564"/>
        <v>198.12914721600001</v>
      </c>
      <c r="SB130" s="241">
        <f t="shared" si="1564"/>
        <v>8382.3869976000005</v>
      </c>
      <c r="SC130" s="241">
        <f t="shared" si="1564"/>
        <v>7429.8430206000012</v>
      </c>
      <c r="SD130" s="241">
        <f t="shared" si="1564"/>
        <v>15012.093077520001</v>
      </c>
      <c r="SE130" s="241">
        <f t="shared" si="1564"/>
        <v>457.22110896000009</v>
      </c>
      <c r="SF130" s="241">
        <f t="shared" si="1564"/>
        <v>1085.90013378</v>
      </c>
      <c r="SG130" s="241">
        <f t="shared" si="1564"/>
        <v>7429.8430206000012</v>
      </c>
      <c r="SH130" s="241">
        <f t="shared" si="1564"/>
        <v>198.12914721600001</v>
      </c>
      <c r="SI130" s="241">
        <f t="shared" si="1564"/>
        <v>247.66143402</v>
      </c>
      <c r="SJ130" s="241">
        <f t="shared" si="1564"/>
        <v>4838.9234031599999</v>
      </c>
      <c r="SK130" s="241">
        <f t="shared" si="1564"/>
        <v>198.12914721600001</v>
      </c>
      <c r="SL130" s="241">
        <f t="shared" si="1564"/>
        <v>419.11934988000007</v>
      </c>
      <c r="SM130" s="241">
        <f t="shared" si="1564"/>
        <v>247661.43402000002</v>
      </c>
      <c r="SN130" s="241">
        <f t="shared" si="1564"/>
        <v>7429.8430206000012</v>
      </c>
      <c r="SO130" s="241">
        <f t="shared" si="1564"/>
        <v>6820.2148753200008</v>
      </c>
      <c r="SP130" s="241">
        <f t="shared" si="1564"/>
        <v>247661.43402000002</v>
      </c>
      <c r="SQ130" s="241">
        <f t="shared" si="1564"/>
        <v>80966.238045000006</v>
      </c>
      <c r="SR130" s="241">
        <f t="shared" si="1564"/>
        <v>4838.9234031599999</v>
      </c>
      <c r="SS130" s="241">
        <f t="shared" si="1564"/>
        <v>333390.39195000002</v>
      </c>
      <c r="ST130" s="241">
        <f t="shared" ref="ST130:VE130" si="1565">VLOOKUP(ST76,$A$40:$C$63,3,FALSE)</f>
        <v>419.11934988000007</v>
      </c>
      <c r="SU130" s="241">
        <f t="shared" si="1565"/>
        <v>390543.03057</v>
      </c>
      <c r="SV130" s="241">
        <f t="shared" si="1565"/>
        <v>4838.9234031599999</v>
      </c>
      <c r="SW130" s="241">
        <f t="shared" si="1565"/>
        <v>3810.1759080000002</v>
      </c>
      <c r="SX130" s="241">
        <f t="shared" si="1565"/>
        <v>198.12914721600001</v>
      </c>
      <c r="SY130" s="241">
        <f t="shared" si="1565"/>
        <v>95254.397700000001</v>
      </c>
      <c r="SZ130" s="241">
        <f t="shared" si="1565"/>
        <v>4838.9234031599999</v>
      </c>
      <c r="TA130" s="241">
        <f t="shared" si="1565"/>
        <v>1085.90013378</v>
      </c>
      <c r="TB130" s="241">
        <f t="shared" si="1565"/>
        <v>419.11934988000007</v>
      </c>
      <c r="TC130" s="241">
        <f t="shared" si="1565"/>
        <v>647.72990435999998</v>
      </c>
      <c r="TD130" s="241">
        <f t="shared" si="1565"/>
        <v>3810.1759080000002</v>
      </c>
      <c r="TE130" s="241">
        <f t="shared" si="1565"/>
        <v>80966.238045000006</v>
      </c>
      <c r="TF130" s="241">
        <f t="shared" si="1565"/>
        <v>6820.2148753200008</v>
      </c>
      <c r="TG130" s="241">
        <f t="shared" si="1565"/>
        <v>1085.90013378</v>
      </c>
      <c r="TH130" s="241">
        <f t="shared" si="1565"/>
        <v>390543.03057</v>
      </c>
      <c r="TI130" s="241">
        <f t="shared" si="1565"/>
        <v>15012.093077520001</v>
      </c>
      <c r="TJ130" s="241">
        <f t="shared" si="1565"/>
        <v>1085.90013378</v>
      </c>
      <c r="TK130" s="241">
        <f t="shared" si="1565"/>
        <v>390543.03057</v>
      </c>
      <c r="TL130" s="241">
        <f t="shared" si="1565"/>
        <v>1085.90013378</v>
      </c>
      <c r="TM130" s="241">
        <f t="shared" si="1565"/>
        <v>409593.91011</v>
      </c>
      <c r="TN130" s="241">
        <f t="shared" si="1565"/>
        <v>247661.43402000002</v>
      </c>
      <c r="TO130" s="241">
        <f t="shared" si="1565"/>
        <v>329.58021604200002</v>
      </c>
      <c r="TP130" s="241">
        <f t="shared" si="1565"/>
        <v>198.12914721600001</v>
      </c>
      <c r="TQ130" s="241">
        <f t="shared" si="1565"/>
        <v>1085.90013378</v>
      </c>
      <c r="TR130" s="241">
        <f t="shared" si="1565"/>
        <v>3810.1759080000002</v>
      </c>
      <c r="TS130" s="241">
        <f t="shared" si="1565"/>
        <v>198.12914721600001</v>
      </c>
      <c r="TT130" s="241">
        <f t="shared" si="1565"/>
        <v>15012.093077520001</v>
      </c>
      <c r="TU130" s="241">
        <f t="shared" si="1565"/>
        <v>1028747.49516</v>
      </c>
      <c r="TV130" s="241">
        <f t="shared" si="1565"/>
        <v>95254.397700000001</v>
      </c>
      <c r="TW130" s="241">
        <f t="shared" si="1565"/>
        <v>419.11934988000007</v>
      </c>
      <c r="TX130" s="241">
        <f t="shared" si="1565"/>
        <v>3810.1759080000002</v>
      </c>
      <c r="TY130" s="241">
        <f t="shared" si="1565"/>
        <v>457.22110896000009</v>
      </c>
      <c r="TZ130" s="241">
        <f t="shared" si="1565"/>
        <v>647.72990435999998</v>
      </c>
      <c r="UA130" s="241">
        <f t="shared" si="1565"/>
        <v>571.52638620000005</v>
      </c>
      <c r="UB130" s="241">
        <f t="shared" si="1565"/>
        <v>247.66143402</v>
      </c>
      <c r="UC130" s="241">
        <f t="shared" si="1565"/>
        <v>1085.90013378</v>
      </c>
      <c r="UD130" s="241">
        <f t="shared" si="1565"/>
        <v>514.37374757999999</v>
      </c>
      <c r="UE130" s="241">
        <f t="shared" si="1565"/>
        <v>647.72990435999998</v>
      </c>
      <c r="UF130" s="241">
        <f t="shared" si="1565"/>
        <v>15012.093077520001</v>
      </c>
      <c r="UG130" s="241">
        <f t="shared" si="1565"/>
        <v>356251.44739799999</v>
      </c>
      <c r="UH130" s="241">
        <f t="shared" si="1565"/>
        <v>356251.44739799999</v>
      </c>
      <c r="UI130" s="241">
        <f t="shared" si="1565"/>
        <v>15012.093077520001</v>
      </c>
      <c r="UJ130" s="241">
        <f t="shared" si="1565"/>
        <v>457.22110896000009</v>
      </c>
      <c r="UK130" s="241">
        <f t="shared" si="1565"/>
        <v>647.72990435999998</v>
      </c>
      <c r="UL130" s="241">
        <f t="shared" si="1565"/>
        <v>390543.03057</v>
      </c>
      <c r="UM130" s="241">
        <f t="shared" si="1565"/>
        <v>95254.397700000001</v>
      </c>
      <c r="UN130" s="241">
        <f t="shared" si="1565"/>
        <v>1085.90013378</v>
      </c>
      <c r="UO130" s="241">
        <f t="shared" si="1565"/>
        <v>4838.9234031599999</v>
      </c>
      <c r="UP130" s="241">
        <f t="shared" si="1565"/>
        <v>4838.9234031599999</v>
      </c>
      <c r="UQ130" s="241">
        <f t="shared" si="1565"/>
        <v>247.66143402</v>
      </c>
      <c r="UR130" s="241">
        <f t="shared" si="1565"/>
        <v>457.22110896000009</v>
      </c>
      <c r="US130" s="241">
        <f t="shared" si="1565"/>
        <v>6820.2148753200008</v>
      </c>
      <c r="UT130" s="241">
        <f t="shared" si="1565"/>
        <v>3810.1759080000002</v>
      </c>
      <c r="UU130" s="241">
        <f t="shared" si="1565"/>
        <v>95254.397700000001</v>
      </c>
      <c r="UV130" s="241">
        <f t="shared" si="1565"/>
        <v>3810.1759080000002</v>
      </c>
      <c r="UW130" s="241">
        <f t="shared" si="1565"/>
        <v>4838.9234031599999</v>
      </c>
      <c r="UX130" s="241">
        <f t="shared" si="1565"/>
        <v>247.66143402</v>
      </c>
      <c r="UY130" s="241">
        <f t="shared" si="1565"/>
        <v>514.37374757999999</v>
      </c>
      <c r="UZ130" s="241">
        <f t="shared" si="1565"/>
        <v>6820.2148753200008</v>
      </c>
      <c r="VA130" s="241">
        <f t="shared" si="1565"/>
        <v>419.11934988000007</v>
      </c>
      <c r="VB130" s="241">
        <f t="shared" si="1565"/>
        <v>1028747.49516</v>
      </c>
      <c r="VC130" s="241">
        <f t="shared" si="1565"/>
        <v>247661.43402000002</v>
      </c>
      <c r="VD130" s="241">
        <f t="shared" si="1565"/>
        <v>647.72990435999998</v>
      </c>
      <c r="VE130" s="241">
        <f t="shared" si="1565"/>
        <v>356251.44739799999</v>
      </c>
      <c r="VF130" s="241">
        <f t="shared" ref="VF130:XQ130" si="1566">VLOOKUP(VF76,$A$40:$C$63,3,FALSE)</f>
        <v>95254.397700000001</v>
      </c>
      <c r="VG130" s="241">
        <f t="shared" si="1566"/>
        <v>329.58021604200002</v>
      </c>
      <c r="VH130" s="241">
        <f t="shared" si="1566"/>
        <v>247.66143402</v>
      </c>
      <c r="VI130" s="241">
        <f t="shared" si="1566"/>
        <v>247661.43402000002</v>
      </c>
      <c r="VJ130" s="241">
        <f t="shared" si="1566"/>
        <v>333390.39195000002</v>
      </c>
      <c r="VK130" s="241">
        <f t="shared" si="1566"/>
        <v>8382.3869976000005</v>
      </c>
      <c r="VL130" s="241">
        <f t="shared" si="1566"/>
        <v>571.52638620000005</v>
      </c>
      <c r="VM130" s="241">
        <f t="shared" si="1566"/>
        <v>457.22110896000009</v>
      </c>
      <c r="VN130" s="241">
        <f t="shared" si="1566"/>
        <v>514.37374757999999</v>
      </c>
      <c r="VO130" s="241">
        <f t="shared" si="1566"/>
        <v>356251.44739799999</v>
      </c>
      <c r="VP130" s="241">
        <f t="shared" si="1566"/>
        <v>8382.3869976000005</v>
      </c>
      <c r="VQ130" s="241">
        <f t="shared" si="1566"/>
        <v>419.11934988000007</v>
      </c>
      <c r="VR130" s="241">
        <f t="shared" si="1566"/>
        <v>333390.39195000002</v>
      </c>
      <c r="VS130" s="241">
        <f t="shared" si="1566"/>
        <v>333390.39195000002</v>
      </c>
      <c r="VT130" s="241">
        <f t="shared" si="1566"/>
        <v>514.37374757999999</v>
      </c>
      <c r="VU130" s="241">
        <f t="shared" si="1566"/>
        <v>409593.91011</v>
      </c>
      <c r="VV130" s="241">
        <f t="shared" si="1566"/>
        <v>571.52638620000005</v>
      </c>
      <c r="VW130" s="241">
        <f t="shared" si="1566"/>
        <v>419.11934988000007</v>
      </c>
      <c r="VX130" s="241">
        <f t="shared" si="1566"/>
        <v>15012.093077520001</v>
      </c>
      <c r="VY130" s="241">
        <f t="shared" si="1566"/>
        <v>333390.39195000002</v>
      </c>
      <c r="VZ130" s="241">
        <f t="shared" si="1566"/>
        <v>247661.43402000002</v>
      </c>
      <c r="WA130" s="241">
        <f t="shared" si="1566"/>
        <v>514.37374757999999</v>
      </c>
      <c r="WB130" s="241">
        <f t="shared" si="1566"/>
        <v>390543.03057</v>
      </c>
      <c r="WC130" s="241">
        <f t="shared" si="1566"/>
        <v>333390.39195000002</v>
      </c>
      <c r="WD130" s="241">
        <f t="shared" si="1566"/>
        <v>356251.44739799999</v>
      </c>
      <c r="WE130" s="241">
        <f t="shared" si="1566"/>
        <v>95254.397700000001</v>
      </c>
      <c r="WF130" s="241">
        <f t="shared" si="1566"/>
        <v>457.22110896000009</v>
      </c>
      <c r="WG130" s="241">
        <f t="shared" si="1566"/>
        <v>356251.44739799999</v>
      </c>
      <c r="WH130" s="241">
        <f t="shared" si="1566"/>
        <v>4838.9234031599999</v>
      </c>
      <c r="WI130" s="241">
        <f t="shared" si="1566"/>
        <v>247.66143402</v>
      </c>
      <c r="WJ130" s="241">
        <f t="shared" si="1566"/>
        <v>333390.39195000002</v>
      </c>
      <c r="WK130" s="241">
        <f t="shared" si="1566"/>
        <v>571.52638620000005</v>
      </c>
      <c r="WL130" s="241">
        <f t="shared" si="1566"/>
        <v>571.52638620000005</v>
      </c>
      <c r="WM130" s="241">
        <f t="shared" si="1566"/>
        <v>247.66143402</v>
      </c>
      <c r="WN130" s="241">
        <f t="shared" si="1566"/>
        <v>742.98430206</v>
      </c>
      <c r="WO130" s="241">
        <f t="shared" si="1566"/>
        <v>1085.90013378</v>
      </c>
      <c r="WP130" s="241">
        <f t="shared" si="1566"/>
        <v>390543.03057</v>
      </c>
      <c r="WQ130" s="241">
        <f t="shared" si="1566"/>
        <v>3810.1759080000002</v>
      </c>
      <c r="WR130" s="241">
        <f t="shared" si="1566"/>
        <v>333390.39195000002</v>
      </c>
      <c r="WS130" s="241">
        <f t="shared" si="1566"/>
        <v>247661.43402000002</v>
      </c>
      <c r="WT130" s="241">
        <f t="shared" si="1566"/>
        <v>333390.39195000002</v>
      </c>
      <c r="WU130" s="241">
        <f t="shared" si="1566"/>
        <v>80966.238045000006</v>
      </c>
      <c r="WV130" s="241">
        <f t="shared" si="1566"/>
        <v>1085.90013378</v>
      </c>
      <c r="WW130" s="241">
        <f t="shared" si="1566"/>
        <v>1085.90013378</v>
      </c>
      <c r="WX130" s="241">
        <f t="shared" si="1566"/>
        <v>409593.91011</v>
      </c>
      <c r="WY130" s="241">
        <f t="shared" si="1566"/>
        <v>514.37374757999999</v>
      </c>
      <c r="WZ130" s="241">
        <f t="shared" si="1566"/>
        <v>198.12914721600001</v>
      </c>
      <c r="XA130" s="241">
        <f t="shared" si="1566"/>
        <v>329.58021604200002</v>
      </c>
      <c r="XB130" s="241">
        <f t="shared" si="1566"/>
        <v>4838.9234031599999</v>
      </c>
      <c r="XC130" s="241">
        <f t="shared" si="1566"/>
        <v>409593.91011</v>
      </c>
      <c r="XD130" s="241">
        <f t="shared" si="1566"/>
        <v>247661.43402000002</v>
      </c>
      <c r="XE130" s="241">
        <f t="shared" si="1566"/>
        <v>1028747.49516</v>
      </c>
      <c r="XF130" s="241">
        <f t="shared" si="1566"/>
        <v>1085.90013378</v>
      </c>
      <c r="XG130" s="241">
        <f t="shared" si="1566"/>
        <v>390543.03057</v>
      </c>
      <c r="XH130" s="241">
        <f t="shared" si="1566"/>
        <v>409593.91011</v>
      </c>
      <c r="XI130" s="241">
        <f t="shared" si="1566"/>
        <v>198.12914721600001</v>
      </c>
      <c r="XJ130" s="241">
        <f t="shared" si="1566"/>
        <v>15012.093077520001</v>
      </c>
      <c r="XK130" s="241">
        <f t="shared" si="1566"/>
        <v>95254.397700000001</v>
      </c>
      <c r="XL130" s="241">
        <f t="shared" si="1566"/>
        <v>4838.9234031599999</v>
      </c>
      <c r="XM130" s="241">
        <f t="shared" si="1566"/>
        <v>409593.91011</v>
      </c>
      <c r="XN130" s="241">
        <f t="shared" si="1566"/>
        <v>247.66143402</v>
      </c>
      <c r="XO130" s="241">
        <f t="shared" si="1566"/>
        <v>647.72990435999998</v>
      </c>
      <c r="XP130" s="241">
        <f t="shared" si="1566"/>
        <v>80966.238045000006</v>
      </c>
      <c r="XQ130" s="241">
        <f t="shared" si="1566"/>
        <v>3810.1759080000002</v>
      </c>
      <c r="XR130" s="241">
        <f t="shared" ref="XR130:AAC130" si="1567">VLOOKUP(XR76,$A$40:$C$63,3,FALSE)</f>
        <v>457.22110896000009</v>
      </c>
      <c r="XS130" s="241">
        <f t="shared" si="1567"/>
        <v>1085.90013378</v>
      </c>
      <c r="XT130" s="241">
        <f t="shared" si="1567"/>
        <v>247.66143402</v>
      </c>
      <c r="XU130" s="241">
        <f t="shared" si="1567"/>
        <v>4838.9234031599999</v>
      </c>
      <c r="XV130" s="241">
        <f t="shared" si="1567"/>
        <v>4838.9234031599999</v>
      </c>
      <c r="XW130" s="241">
        <f t="shared" si="1567"/>
        <v>247661.43402000002</v>
      </c>
      <c r="XX130" s="241">
        <f t="shared" si="1567"/>
        <v>419.11934988000007</v>
      </c>
      <c r="XY130" s="241">
        <f t="shared" si="1567"/>
        <v>419.11934988000007</v>
      </c>
      <c r="XZ130" s="241">
        <f t="shared" si="1567"/>
        <v>356251.44739799999</v>
      </c>
      <c r="YA130" s="241">
        <f t="shared" si="1567"/>
        <v>514.37374757999999</v>
      </c>
      <c r="YB130" s="241">
        <f t="shared" si="1567"/>
        <v>514.37374757999999</v>
      </c>
      <c r="YC130" s="241">
        <f t="shared" si="1567"/>
        <v>390543.03057</v>
      </c>
      <c r="YD130" s="241">
        <f t="shared" si="1567"/>
        <v>329.58021604200002</v>
      </c>
      <c r="YE130" s="241">
        <f t="shared" si="1567"/>
        <v>1085.90013378</v>
      </c>
      <c r="YF130" s="241">
        <f t="shared" si="1567"/>
        <v>247661.43402000002</v>
      </c>
      <c r="YG130" s="241">
        <f t="shared" si="1567"/>
        <v>6820.2148753200008</v>
      </c>
      <c r="YH130" s="241">
        <f t="shared" si="1567"/>
        <v>3810.1759080000002</v>
      </c>
      <c r="YI130" s="241">
        <f t="shared" si="1567"/>
        <v>390543.03057</v>
      </c>
      <c r="YJ130" s="241">
        <f t="shared" si="1567"/>
        <v>742.98430206</v>
      </c>
      <c r="YK130" s="241">
        <f t="shared" si="1567"/>
        <v>647.72990435999998</v>
      </c>
      <c r="YL130" s="241">
        <f t="shared" si="1567"/>
        <v>419.11934988000007</v>
      </c>
      <c r="YM130" s="241">
        <f t="shared" si="1567"/>
        <v>1085.90013378</v>
      </c>
      <c r="YN130" s="241">
        <f t="shared" si="1567"/>
        <v>329.58021604200002</v>
      </c>
      <c r="YO130" s="241">
        <f t="shared" si="1567"/>
        <v>571.52638620000005</v>
      </c>
      <c r="YP130" s="241">
        <f t="shared" si="1567"/>
        <v>742.98430206</v>
      </c>
      <c r="YQ130" s="241">
        <f t="shared" si="1567"/>
        <v>247661.43402000002</v>
      </c>
      <c r="YR130" s="241">
        <f t="shared" si="1567"/>
        <v>390543.03057</v>
      </c>
      <c r="YS130" s="241">
        <f t="shared" si="1567"/>
        <v>4838.9234031599999</v>
      </c>
      <c r="YT130" s="241">
        <f t="shared" si="1567"/>
        <v>333390.39195000002</v>
      </c>
      <c r="YU130" s="241">
        <f t="shared" si="1567"/>
        <v>3810.1759080000002</v>
      </c>
      <c r="YV130" s="241">
        <f t="shared" si="1567"/>
        <v>1085.90013378</v>
      </c>
      <c r="YW130" s="241">
        <f t="shared" si="1567"/>
        <v>419.11934988000007</v>
      </c>
      <c r="YX130" s="241">
        <f t="shared" si="1567"/>
        <v>457.22110896000009</v>
      </c>
      <c r="YY130" s="241">
        <f t="shared" si="1567"/>
        <v>247.66143402</v>
      </c>
      <c r="YZ130" s="241">
        <f t="shared" si="1567"/>
        <v>457.22110896000009</v>
      </c>
      <c r="ZA130" s="241">
        <f t="shared" si="1567"/>
        <v>457.22110896000009</v>
      </c>
      <c r="ZB130" s="241">
        <f t="shared" si="1567"/>
        <v>390543.03057</v>
      </c>
      <c r="ZC130" s="241">
        <f t="shared" si="1567"/>
        <v>8382.3869976000005</v>
      </c>
      <c r="ZD130" s="241">
        <f t="shared" si="1567"/>
        <v>247.66143402</v>
      </c>
      <c r="ZE130" s="241">
        <f t="shared" si="1567"/>
        <v>457.22110896000009</v>
      </c>
      <c r="ZF130" s="241">
        <f t="shared" si="1567"/>
        <v>247661.43402000002</v>
      </c>
      <c r="ZG130" s="241">
        <f t="shared" si="1567"/>
        <v>333390.39195000002</v>
      </c>
      <c r="ZH130" s="241">
        <f t="shared" si="1567"/>
        <v>198.12914721600001</v>
      </c>
      <c r="ZI130" s="241">
        <f t="shared" si="1567"/>
        <v>15012.093077520001</v>
      </c>
      <c r="ZJ130" s="241">
        <f t="shared" si="1567"/>
        <v>390543.03057</v>
      </c>
      <c r="ZK130" s="241">
        <f t="shared" si="1567"/>
        <v>390543.03057</v>
      </c>
      <c r="ZL130" s="241">
        <f t="shared" si="1567"/>
        <v>80966.238045000006</v>
      </c>
      <c r="ZM130" s="241">
        <f t="shared" si="1567"/>
        <v>4838.9234031599999</v>
      </c>
      <c r="ZN130" s="241">
        <f t="shared" si="1567"/>
        <v>3810.1759080000002</v>
      </c>
      <c r="ZO130" s="241">
        <f t="shared" si="1567"/>
        <v>333390.39195000002</v>
      </c>
      <c r="ZP130" s="241">
        <f t="shared" si="1567"/>
        <v>1085.90013378</v>
      </c>
      <c r="ZQ130" s="241">
        <f t="shared" si="1567"/>
        <v>329.58021604200002</v>
      </c>
      <c r="ZR130" s="241">
        <f t="shared" si="1567"/>
        <v>15012.093077520001</v>
      </c>
      <c r="ZS130" s="241">
        <f t="shared" si="1567"/>
        <v>571.52638620000005</v>
      </c>
      <c r="ZT130" s="241">
        <f t="shared" si="1567"/>
        <v>8382.3869976000005</v>
      </c>
      <c r="ZU130" s="241">
        <f t="shared" si="1567"/>
        <v>15012.093077520001</v>
      </c>
      <c r="ZV130" s="241">
        <f t="shared" si="1567"/>
        <v>7429.8430206000012</v>
      </c>
      <c r="ZW130" s="241">
        <f t="shared" si="1567"/>
        <v>1028747.49516</v>
      </c>
      <c r="ZX130" s="241">
        <f t="shared" si="1567"/>
        <v>4838.9234031599999</v>
      </c>
      <c r="ZY130" s="241">
        <f t="shared" si="1567"/>
        <v>3810.1759080000002</v>
      </c>
      <c r="ZZ130" s="241">
        <f t="shared" si="1567"/>
        <v>6820.2148753200008</v>
      </c>
      <c r="AAA130" s="241">
        <f t="shared" si="1567"/>
        <v>80966.238045000006</v>
      </c>
      <c r="AAB130" s="241">
        <f t="shared" si="1567"/>
        <v>1028747.49516</v>
      </c>
      <c r="AAC130" s="241">
        <f t="shared" si="1567"/>
        <v>247.66143402</v>
      </c>
      <c r="AAD130" s="241">
        <f t="shared" ref="AAD130:ACO130" si="1568">VLOOKUP(AAD76,$A$40:$C$63,3,FALSE)</f>
        <v>6820.2148753200008</v>
      </c>
      <c r="AAE130" s="241">
        <f t="shared" si="1568"/>
        <v>419.11934988000007</v>
      </c>
      <c r="AAF130" s="241">
        <f t="shared" si="1568"/>
        <v>647.72990435999998</v>
      </c>
      <c r="AAG130" s="241">
        <f t="shared" si="1568"/>
        <v>514.37374757999999</v>
      </c>
      <c r="AAH130" s="241">
        <f t="shared" si="1568"/>
        <v>409593.91011</v>
      </c>
      <c r="AAI130" s="241">
        <f t="shared" si="1568"/>
        <v>356251.44739799999</v>
      </c>
      <c r="AAJ130" s="241">
        <f t="shared" si="1568"/>
        <v>333390.39195000002</v>
      </c>
      <c r="AAK130" s="241">
        <f t="shared" si="1568"/>
        <v>742.98430206</v>
      </c>
      <c r="AAL130" s="241">
        <f t="shared" si="1568"/>
        <v>514.37374757999999</v>
      </c>
      <c r="AAM130" s="241">
        <f t="shared" si="1568"/>
        <v>15012.093077520001</v>
      </c>
      <c r="AAN130" s="241">
        <f t="shared" si="1568"/>
        <v>457.22110896000009</v>
      </c>
      <c r="AAO130" s="241">
        <f t="shared" si="1568"/>
        <v>247.66143402</v>
      </c>
      <c r="AAP130" s="241">
        <f t="shared" si="1568"/>
        <v>390543.03057</v>
      </c>
      <c r="AAQ130" s="241">
        <f t="shared" si="1568"/>
        <v>198.12914721600001</v>
      </c>
      <c r="AAR130" s="241">
        <f t="shared" si="1568"/>
        <v>457.22110896000009</v>
      </c>
      <c r="AAS130" s="241">
        <f t="shared" si="1568"/>
        <v>4838.9234031599999</v>
      </c>
      <c r="AAT130" s="241">
        <f t="shared" si="1568"/>
        <v>742.98430206</v>
      </c>
      <c r="AAU130" s="241">
        <f t="shared" si="1568"/>
        <v>247661.43402000002</v>
      </c>
      <c r="AAV130" s="241">
        <f t="shared" si="1568"/>
        <v>1085.90013378</v>
      </c>
      <c r="AAW130" s="241">
        <f t="shared" si="1568"/>
        <v>1028747.49516</v>
      </c>
      <c r="AAX130" s="241">
        <f t="shared" si="1568"/>
        <v>329.58021604200002</v>
      </c>
      <c r="AAY130" s="241">
        <f t="shared" si="1568"/>
        <v>419.11934988000007</v>
      </c>
      <c r="AAZ130" s="241">
        <f t="shared" si="1568"/>
        <v>1028747.49516</v>
      </c>
      <c r="ABA130" s="241">
        <f t="shared" si="1568"/>
        <v>1085.90013378</v>
      </c>
      <c r="ABB130" s="241">
        <f t="shared" si="1568"/>
        <v>247.66143402</v>
      </c>
      <c r="ABC130" s="241">
        <f t="shared" si="1568"/>
        <v>247.66143402</v>
      </c>
      <c r="ABD130" s="241">
        <f t="shared" si="1568"/>
        <v>647.72990435999998</v>
      </c>
      <c r="ABE130" s="241">
        <f t="shared" si="1568"/>
        <v>356251.44739799999</v>
      </c>
      <c r="ABF130" s="241">
        <f t="shared" si="1568"/>
        <v>409593.91011</v>
      </c>
      <c r="ABG130" s="241">
        <f t="shared" si="1568"/>
        <v>4838.9234031599999</v>
      </c>
      <c r="ABH130" s="241">
        <f t="shared" si="1568"/>
        <v>15012.093077520001</v>
      </c>
      <c r="ABI130" s="241">
        <f t="shared" si="1568"/>
        <v>457.22110896000009</v>
      </c>
      <c r="ABJ130" s="241">
        <f t="shared" si="1568"/>
        <v>390543.03057</v>
      </c>
      <c r="ABK130" s="241">
        <f t="shared" si="1568"/>
        <v>95254.397700000001</v>
      </c>
      <c r="ABL130" s="241">
        <f t="shared" si="1568"/>
        <v>329.58021604200002</v>
      </c>
      <c r="ABM130" s="241">
        <f t="shared" si="1568"/>
        <v>1028747.49516</v>
      </c>
      <c r="ABN130" s="241">
        <f t="shared" si="1568"/>
        <v>742.98430206</v>
      </c>
      <c r="ABO130" s="241">
        <f t="shared" si="1568"/>
        <v>15012.093077520001</v>
      </c>
      <c r="ABP130" s="241">
        <f t="shared" si="1568"/>
        <v>8382.3869976000005</v>
      </c>
      <c r="ABQ130" s="241">
        <f t="shared" si="1568"/>
        <v>7429.8430206000012</v>
      </c>
      <c r="ABR130" s="241">
        <f t="shared" si="1568"/>
        <v>419.11934988000007</v>
      </c>
      <c r="ABS130" s="241">
        <f t="shared" si="1568"/>
        <v>329.58021604200002</v>
      </c>
      <c r="ABT130" s="241">
        <f t="shared" si="1568"/>
        <v>95254.397700000001</v>
      </c>
      <c r="ABU130" s="241">
        <f t="shared" si="1568"/>
        <v>247661.43402000002</v>
      </c>
      <c r="ABV130" s="241">
        <f t="shared" si="1568"/>
        <v>198.12914721600001</v>
      </c>
      <c r="ABW130" s="241">
        <f t="shared" si="1568"/>
        <v>247.66143402</v>
      </c>
      <c r="ABX130" s="241">
        <f t="shared" si="1568"/>
        <v>95254.397700000001</v>
      </c>
      <c r="ABY130" s="241">
        <f t="shared" si="1568"/>
        <v>419.11934988000007</v>
      </c>
      <c r="ABZ130" s="241">
        <f t="shared" si="1568"/>
        <v>247661.43402000002</v>
      </c>
      <c r="ACA130" s="241">
        <f t="shared" si="1568"/>
        <v>15012.093077520001</v>
      </c>
      <c r="ACB130" s="241">
        <f t="shared" si="1568"/>
        <v>457.22110896000009</v>
      </c>
      <c r="ACC130" s="241">
        <f t="shared" si="1568"/>
        <v>8382.3869976000005</v>
      </c>
      <c r="ACD130" s="241">
        <f t="shared" si="1568"/>
        <v>7429.8430206000012</v>
      </c>
      <c r="ACE130" s="241">
        <f t="shared" si="1568"/>
        <v>356251.44739799999</v>
      </c>
      <c r="ACF130" s="241">
        <f t="shared" si="1568"/>
        <v>247.66143402</v>
      </c>
      <c r="ACG130" s="241">
        <f t="shared" si="1568"/>
        <v>6820.2148753200008</v>
      </c>
      <c r="ACH130" s="241">
        <f t="shared" si="1568"/>
        <v>1028747.49516</v>
      </c>
      <c r="ACI130" s="241">
        <f t="shared" si="1568"/>
        <v>356251.44739799999</v>
      </c>
      <c r="ACJ130" s="241">
        <f t="shared" si="1568"/>
        <v>1085.90013378</v>
      </c>
      <c r="ACK130" s="241">
        <f t="shared" si="1568"/>
        <v>7429.8430206000012</v>
      </c>
      <c r="ACL130" s="241">
        <f t="shared" si="1568"/>
        <v>647.72990435999998</v>
      </c>
      <c r="ACM130" s="241">
        <f t="shared" si="1568"/>
        <v>333390.39195000002</v>
      </c>
      <c r="ACN130" s="241">
        <f t="shared" si="1568"/>
        <v>7429.8430206000012</v>
      </c>
      <c r="ACO130" s="241">
        <f t="shared" si="1568"/>
        <v>80966.238045000006</v>
      </c>
      <c r="ACP130" s="241">
        <f t="shared" ref="ACP130:AFA130" si="1569">VLOOKUP(ACP76,$A$40:$C$63,3,FALSE)</f>
        <v>1085.90013378</v>
      </c>
      <c r="ACQ130" s="241">
        <f t="shared" si="1569"/>
        <v>80966.238045000006</v>
      </c>
      <c r="ACR130" s="241">
        <f t="shared" si="1569"/>
        <v>409593.91011</v>
      </c>
      <c r="ACS130" s="241">
        <f t="shared" si="1569"/>
        <v>1028747.49516</v>
      </c>
      <c r="ACT130" s="241">
        <f t="shared" si="1569"/>
        <v>571.52638620000005</v>
      </c>
      <c r="ACU130" s="241">
        <f t="shared" si="1569"/>
        <v>457.22110896000009</v>
      </c>
      <c r="ACV130" s="241">
        <f t="shared" si="1569"/>
        <v>390543.03057</v>
      </c>
      <c r="ACW130" s="241">
        <f t="shared" si="1569"/>
        <v>1028747.49516</v>
      </c>
      <c r="ACX130" s="241">
        <f t="shared" si="1569"/>
        <v>3810.1759080000002</v>
      </c>
      <c r="ACY130" s="241">
        <f t="shared" si="1569"/>
        <v>390543.03057</v>
      </c>
      <c r="ACZ130" s="241">
        <f t="shared" si="1569"/>
        <v>514.37374757999999</v>
      </c>
      <c r="ADA130" s="241">
        <f t="shared" si="1569"/>
        <v>329.58021604200002</v>
      </c>
      <c r="ADB130" s="241">
        <f t="shared" si="1569"/>
        <v>7429.8430206000012</v>
      </c>
      <c r="ADC130" s="241">
        <f t="shared" si="1569"/>
        <v>1085.90013378</v>
      </c>
      <c r="ADD130" s="241">
        <f t="shared" si="1569"/>
        <v>247661.43402000002</v>
      </c>
      <c r="ADE130" s="241">
        <f t="shared" si="1569"/>
        <v>457.22110896000009</v>
      </c>
      <c r="ADF130" s="241">
        <f t="shared" si="1569"/>
        <v>198.12914721600001</v>
      </c>
      <c r="ADG130" s="241">
        <f t="shared" si="1569"/>
        <v>1028747.49516</v>
      </c>
      <c r="ADH130" s="241">
        <f t="shared" si="1569"/>
        <v>198.12914721600001</v>
      </c>
      <c r="ADI130" s="241">
        <f t="shared" si="1569"/>
        <v>247.66143402</v>
      </c>
      <c r="ADJ130" s="241">
        <f t="shared" si="1569"/>
        <v>7429.8430206000012</v>
      </c>
      <c r="ADK130" s="241">
        <f t="shared" si="1569"/>
        <v>390543.03057</v>
      </c>
      <c r="ADL130" s="241">
        <f t="shared" si="1569"/>
        <v>247661.43402000002</v>
      </c>
      <c r="ADM130" s="241">
        <f t="shared" si="1569"/>
        <v>7429.8430206000012</v>
      </c>
      <c r="ADN130" s="241">
        <f t="shared" si="1569"/>
        <v>80966.238045000006</v>
      </c>
      <c r="ADO130" s="241">
        <f t="shared" si="1569"/>
        <v>1085.90013378</v>
      </c>
      <c r="ADP130" s="241">
        <f t="shared" si="1569"/>
        <v>7429.8430206000012</v>
      </c>
      <c r="ADQ130" s="241">
        <f t="shared" si="1569"/>
        <v>1028747.49516</v>
      </c>
      <c r="ADR130" s="241">
        <f t="shared" si="1569"/>
        <v>6820.2148753200008</v>
      </c>
      <c r="ADS130" s="241">
        <f t="shared" si="1569"/>
        <v>409593.91011</v>
      </c>
      <c r="ADT130" s="241">
        <f t="shared" si="1569"/>
        <v>6820.2148753200008</v>
      </c>
      <c r="ADU130" s="241">
        <f t="shared" si="1569"/>
        <v>247661.43402000002</v>
      </c>
      <c r="ADV130" s="241">
        <f t="shared" si="1569"/>
        <v>247661.43402000002</v>
      </c>
      <c r="ADW130" s="241">
        <f t="shared" si="1569"/>
        <v>15012.093077520001</v>
      </c>
      <c r="ADX130" s="241">
        <f t="shared" si="1569"/>
        <v>457.22110896000009</v>
      </c>
      <c r="ADY130" s="241">
        <f t="shared" si="1569"/>
        <v>8382.3869976000005</v>
      </c>
      <c r="ADZ130" s="241">
        <f t="shared" si="1569"/>
        <v>247.66143402</v>
      </c>
      <c r="AEA130" s="241">
        <f t="shared" si="1569"/>
        <v>514.37374757999999</v>
      </c>
      <c r="AEB130" s="241">
        <f t="shared" si="1569"/>
        <v>1028747.49516</v>
      </c>
      <c r="AEC130" s="241">
        <f t="shared" si="1569"/>
        <v>647.72990435999998</v>
      </c>
      <c r="AED130" s="241">
        <f t="shared" si="1569"/>
        <v>742.98430206</v>
      </c>
      <c r="AEE130" s="241">
        <f t="shared" si="1569"/>
        <v>390543.03057</v>
      </c>
      <c r="AEF130" s="241">
        <f t="shared" si="1569"/>
        <v>390543.03057</v>
      </c>
      <c r="AEG130" s="241">
        <f t="shared" si="1569"/>
        <v>198.12914721600001</v>
      </c>
      <c r="AEH130" s="241">
        <f t="shared" si="1569"/>
        <v>390543.03057</v>
      </c>
      <c r="AEI130" s="241">
        <f t="shared" si="1569"/>
        <v>333390.39195000002</v>
      </c>
      <c r="AEJ130" s="241">
        <f t="shared" si="1569"/>
        <v>514.37374757999999</v>
      </c>
      <c r="AEK130" s="241">
        <f t="shared" si="1569"/>
        <v>15012.093077520001</v>
      </c>
      <c r="AEL130" s="241">
        <f t="shared" si="1569"/>
        <v>4838.9234031599999</v>
      </c>
      <c r="AEM130" s="241">
        <f t="shared" si="1569"/>
        <v>6820.2148753200008</v>
      </c>
      <c r="AEN130" s="241">
        <f t="shared" si="1569"/>
        <v>329.58021604200002</v>
      </c>
      <c r="AEO130" s="241">
        <f t="shared" si="1569"/>
        <v>247.66143402</v>
      </c>
      <c r="AEP130" s="241">
        <f t="shared" si="1569"/>
        <v>329.58021604200002</v>
      </c>
      <c r="AEQ130" s="241">
        <f t="shared" si="1569"/>
        <v>457.22110896000009</v>
      </c>
      <c r="AER130" s="241">
        <f t="shared" si="1569"/>
        <v>198.12914721600001</v>
      </c>
      <c r="AES130" s="241">
        <f t="shared" si="1569"/>
        <v>647.72990435999998</v>
      </c>
      <c r="AET130" s="241">
        <f t="shared" si="1569"/>
        <v>390543.03057</v>
      </c>
      <c r="AEU130" s="241">
        <f t="shared" si="1569"/>
        <v>571.52638620000005</v>
      </c>
      <c r="AEV130" s="241">
        <f t="shared" si="1569"/>
        <v>247661.43402000002</v>
      </c>
      <c r="AEW130" s="241">
        <f t="shared" si="1569"/>
        <v>247.66143402</v>
      </c>
      <c r="AEX130" s="241">
        <f t="shared" si="1569"/>
        <v>7429.8430206000012</v>
      </c>
      <c r="AEY130" s="241">
        <f t="shared" si="1569"/>
        <v>457.22110896000009</v>
      </c>
      <c r="AEZ130" s="241">
        <f t="shared" si="1569"/>
        <v>6820.2148753200008</v>
      </c>
      <c r="AFA130" s="241">
        <f t="shared" si="1569"/>
        <v>6820.2148753200008</v>
      </c>
      <c r="AFB130" s="241">
        <f t="shared" ref="AFB130:AHM130" si="1570">VLOOKUP(AFB76,$A$40:$C$63,3,FALSE)</f>
        <v>514.37374757999999</v>
      </c>
      <c r="AFC130" s="241">
        <f t="shared" si="1570"/>
        <v>8382.3869976000005</v>
      </c>
      <c r="AFD130" s="241">
        <f t="shared" si="1570"/>
        <v>95254.397700000001</v>
      </c>
      <c r="AFE130" s="241">
        <f t="shared" si="1570"/>
        <v>390543.03057</v>
      </c>
      <c r="AFF130" s="241">
        <f t="shared" si="1570"/>
        <v>742.98430206</v>
      </c>
      <c r="AFG130" s="241">
        <f t="shared" si="1570"/>
        <v>1085.90013378</v>
      </c>
      <c r="AFH130" s="241">
        <f t="shared" si="1570"/>
        <v>15012.093077520001</v>
      </c>
      <c r="AFI130" s="241">
        <f t="shared" si="1570"/>
        <v>571.52638620000005</v>
      </c>
      <c r="AFJ130" s="241">
        <f t="shared" si="1570"/>
        <v>356251.44739799999</v>
      </c>
      <c r="AFK130" s="241">
        <f t="shared" si="1570"/>
        <v>329.58021604200002</v>
      </c>
      <c r="AFL130" s="241">
        <f t="shared" si="1570"/>
        <v>6820.2148753200008</v>
      </c>
      <c r="AFM130" s="241">
        <f t="shared" si="1570"/>
        <v>198.12914721600001</v>
      </c>
      <c r="AFN130" s="241">
        <f t="shared" si="1570"/>
        <v>390543.03057</v>
      </c>
      <c r="AFO130" s="241">
        <f t="shared" si="1570"/>
        <v>8382.3869976000005</v>
      </c>
      <c r="AFP130" s="241">
        <f t="shared" si="1570"/>
        <v>419.11934988000007</v>
      </c>
      <c r="AFQ130" s="241">
        <f t="shared" si="1570"/>
        <v>80966.238045000006</v>
      </c>
      <c r="AFR130" s="241">
        <f t="shared" si="1570"/>
        <v>457.22110896000009</v>
      </c>
      <c r="AFS130" s="241">
        <f t="shared" si="1570"/>
        <v>419.11934988000007</v>
      </c>
      <c r="AFT130" s="241">
        <f t="shared" si="1570"/>
        <v>571.52638620000005</v>
      </c>
      <c r="AFU130" s="241">
        <f t="shared" si="1570"/>
        <v>247.66143402</v>
      </c>
      <c r="AFV130" s="241">
        <f t="shared" si="1570"/>
        <v>647.72990435999998</v>
      </c>
      <c r="AFW130" s="241">
        <f t="shared" si="1570"/>
        <v>198.12914721600001</v>
      </c>
      <c r="AFX130" s="241">
        <f t="shared" si="1570"/>
        <v>198.12914721600001</v>
      </c>
      <c r="AFY130" s="241">
        <f t="shared" si="1570"/>
        <v>329.58021604200002</v>
      </c>
      <c r="AFZ130" s="241">
        <f t="shared" si="1570"/>
        <v>571.52638620000005</v>
      </c>
      <c r="AGA130" s="241">
        <f t="shared" si="1570"/>
        <v>514.37374757999999</v>
      </c>
      <c r="AGB130" s="241">
        <f t="shared" si="1570"/>
        <v>647.72990435999998</v>
      </c>
      <c r="AGC130" s="241">
        <f t="shared" si="1570"/>
        <v>3810.1759080000002</v>
      </c>
      <c r="AGD130" s="241">
        <f t="shared" si="1570"/>
        <v>329.58021604200002</v>
      </c>
      <c r="AGE130" s="241">
        <f t="shared" si="1570"/>
        <v>4838.9234031599999</v>
      </c>
      <c r="AGF130" s="241">
        <f t="shared" si="1570"/>
        <v>571.52638620000005</v>
      </c>
      <c r="AGG130" s="241">
        <f t="shared" si="1570"/>
        <v>419.11934988000007</v>
      </c>
      <c r="AGH130" s="241">
        <f t="shared" si="1570"/>
        <v>198.12914721600001</v>
      </c>
      <c r="AGI130" s="241">
        <f t="shared" si="1570"/>
        <v>514.37374757999999</v>
      </c>
      <c r="AGJ130" s="241">
        <f t="shared" si="1570"/>
        <v>571.52638620000005</v>
      </c>
      <c r="AGK130" s="241">
        <f t="shared" si="1570"/>
        <v>457.22110896000009</v>
      </c>
      <c r="AGL130" s="241">
        <f t="shared" si="1570"/>
        <v>3810.1759080000002</v>
      </c>
      <c r="AGM130" s="241">
        <f t="shared" si="1570"/>
        <v>742.98430206</v>
      </c>
      <c r="AGN130" s="241">
        <f t="shared" si="1570"/>
        <v>742.98430206</v>
      </c>
      <c r="AGO130" s="241">
        <f t="shared" si="1570"/>
        <v>419.11934988000007</v>
      </c>
      <c r="AGP130" s="241">
        <f t="shared" si="1570"/>
        <v>6820.2148753200008</v>
      </c>
      <c r="AGQ130" s="241">
        <f t="shared" si="1570"/>
        <v>647.72990435999998</v>
      </c>
      <c r="AGR130" s="241">
        <f t="shared" si="1570"/>
        <v>247661.43402000002</v>
      </c>
      <c r="AGS130" s="241">
        <f t="shared" si="1570"/>
        <v>514.37374757999999</v>
      </c>
      <c r="AGT130" s="241">
        <f t="shared" si="1570"/>
        <v>15012.093077520001</v>
      </c>
      <c r="AGU130" s="241">
        <f t="shared" si="1570"/>
        <v>198.12914721600001</v>
      </c>
      <c r="AGV130" s="241">
        <f t="shared" si="1570"/>
        <v>7429.8430206000012</v>
      </c>
      <c r="AGW130" s="241">
        <f t="shared" si="1570"/>
        <v>514.37374757999999</v>
      </c>
      <c r="AGX130" s="241">
        <f t="shared" si="1570"/>
        <v>329.58021604200002</v>
      </c>
      <c r="AGY130" s="241">
        <f t="shared" si="1570"/>
        <v>1028747.49516</v>
      </c>
      <c r="AGZ130" s="241">
        <f t="shared" si="1570"/>
        <v>390543.03057</v>
      </c>
      <c r="AHA130" s="241">
        <f t="shared" si="1570"/>
        <v>1028747.49516</v>
      </c>
      <c r="AHB130" s="241">
        <f t="shared" si="1570"/>
        <v>647.72990435999998</v>
      </c>
      <c r="AHC130" s="241">
        <f t="shared" si="1570"/>
        <v>333390.39195000002</v>
      </c>
      <c r="AHD130" s="241">
        <f t="shared" si="1570"/>
        <v>247661.43402000002</v>
      </c>
      <c r="AHE130" s="241">
        <f t="shared" si="1570"/>
        <v>6820.2148753200008</v>
      </c>
      <c r="AHF130" s="241">
        <f t="shared" si="1570"/>
        <v>514.37374757999999</v>
      </c>
      <c r="AHG130" s="241">
        <f t="shared" si="1570"/>
        <v>6820.2148753200008</v>
      </c>
      <c r="AHH130" s="241">
        <f t="shared" si="1570"/>
        <v>390543.03057</v>
      </c>
      <c r="AHI130" s="241">
        <f t="shared" si="1570"/>
        <v>6820.2148753200008</v>
      </c>
      <c r="AHJ130" s="241">
        <f t="shared" si="1570"/>
        <v>198.12914721600001</v>
      </c>
      <c r="AHK130" s="241">
        <f t="shared" si="1570"/>
        <v>329.58021604200002</v>
      </c>
      <c r="AHL130" s="241">
        <f t="shared" si="1570"/>
        <v>8382.3869976000005</v>
      </c>
      <c r="AHM130" s="241">
        <f t="shared" si="1570"/>
        <v>15012.093077520001</v>
      </c>
      <c r="AHN130" s="241">
        <f t="shared" ref="AHN130:AJY130" si="1571">VLOOKUP(AHN76,$A$40:$C$63,3,FALSE)</f>
        <v>4838.9234031599999</v>
      </c>
      <c r="AHO130" s="241">
        <f t="shared" si="1571"/>
        <v>8382.3869976000005</v>
      </c>
      <c r="AHP130" s="241">
        <f t="shared" si="1571"/>
        <v>1085.90013378</v>
      </c>
      <c r="AHQ130" s="241">
        <f t="shared" si="1571"/>
        <v>247.66143402</v>
      </c>
      <c r="AHR130" s="241">
        <f t="shared" si="1571"/>
        <v>647.72990435999998</v>
      </c>
      <c r="AHS130" s="241">
        <f t="shared" si="1571"/>
        <v>647.72990435999998</v>
      </c>
      <c r="AHT130" s="241">
        <f t="shared" si="1571"/>
        <v>198.12914721600001</v>
      </c>
      <c r="AHU130" s="241">
        <f t="shared" si="1571"/>
        <v>333390.39195000002</v>
      </c>
      <c r="AHV130" s="241">
        <f t="shared" si="1571"/>
        <v>247.66143402</v>
      </c>
      <c r="AHW130" s="241">
        <f t="shared" si="1571"/>
        <v>356251.44739799999</v>
      </c>
      <c r="AHX130" s="241">
        <f t="shared" si="1571"/>
        <v>15012.093077520001</v>
      </c>
      <c r="AHY130" s="241">
        <f t="shared" si="1571"/>
        <v>390543.03057</v>
      </c>
      <c r="AHZ130" s="241">
        <f t="shared" si="1571"/>
        <v>7429.8430206000012</v>
      </c>
      <c r="AIA130" s="241">
        <f t="shared" si="1571"/>
        <v>6820.2148753200008</v>
      </c>
      <c r="AIB130" s="241">
        <f t="shared" si="1571"/>
        <v>329.58021604200002</v>
      </c>
      <c r="AIC130" s="241">
        <f t="shared" si="1571"/>
        <v>356251.44739799999</v>
      </c>
      <c r="AID130" s="241">
        <f t="shared" si="1571"/>
        <v>742.98430206</v>
      </c>
      <c r="AIE130" s="241">
        <f t="shared" si="1571"/>
        <v>457.22110896000009</v>
      </c>
      <c r="AIF130" s="241">
        <f t="shared" si="1571"/>
        <v>7429.8430206000012</v>
      </c>
      <c r="AIG130" s="241">
        <f t="shared" si="1571"/>
        <v>571.52638620000005</v>
      </c>
      <c r="AIH130" s="241">
        <f t="shared" si="1571"/>
        <v>333390.39195000002</v>
      </c>
      <c r="AII130" s="241">
        <f t="shared" si="1571"/>
        <v>198.12914721600001</v>
      </c>
      <c r="AIJ130" s="241">
        <f t="shared" si="1571"/>
        <v>6820.2148753200008</v>
      </c>
      <c r="AIK130" s="241">
        <f t="shared" si="1571"/>
        <v>333390.39195000002</v>
      </c>
      <c r="AIL130" s="241">
        <f t="shared" si="1571"/>
        <v>15012.093077520001</v>
      </c>
      <c r="AIM130" s="241">
        <f t="shared" si="1571"/>
        <v>514.37374757999999</v>
      </c>
      <c r="AIN130" s="241">
        <f t="shared" si="1571"/>
        <v>247661.43402000002</v>
      </c>
      <c r="AIO130" s="241">
        <f t="shared" si="1571"/>
        <v>6820.2148753200008</v>
      </c>
      <c r="AIP130" s="241">
        <f t="shared" si="1571"/>
        <v>514.37374757999999</v>
      </c>
      <c r="AIQ130" s="241">
        <f t="shared" si="1571"/>
        <v>8382.3869976000005</v>
      </c>
      <c r="AIR130" s="241">
        <f t="shared" si="1571"/>
        <v>3810.1759080000002</v>
      </c>
      <c r="AIS130" s="241">
        <f t="shared" si="1571"/>
        <v>409593.91011</v>
      </c>
      <c r="AIT130" s="241">
        <f t="shared" si="1571"/>
        <v>8382.3869976000005</v>
      </c>
      <c r="AIU130" s="241">
        <f t="shared" si="1571"/>
        <v>247661.43402000002</v>
      </c>
      <c r="AIV130" s="241">
        <f t="shared" si="1571"/>
        <v>333390.39195000002</v>
      </c>
      <c r="AIW130" s="241">
        <f t="shared" si="1571"/>
        <v>1085.90013378</v>
      </c>
      <c r="AIX130" s="241">
        <f t="shared" si="1571"/>
        <v>95254.397700000001</v>
      </c>
      <c r="AIY130" s="241">
        <f t="shared" si="1571"/>
        <v>1085.90013378</v>
      </c>
      <c r="AIZ130" s="241">
        <f t="shared" si="1571"/>
        <v>390543.03057</v>
      </c>
      <c r="AJA130" s="241">
        <f t="shared" si="1571"/>
        <v>1028747.49516</v>
      </c>
      <c r="AJB130" s="241">
        <f t="shared" si="1571"/>
        <v>457.22110896000009</v>
      </c>
      <c r="AJC130" s="241">
        <f t="shared" si="1571"/>
        <v>409593.91011</v>
      </c>
      <c r="AJD130" s="241">
        <f t="shared" si="1571"/>
        <v>3810.1759080000002</v>
      </c>
      <c r="AJE130" s="241">
        <f t="shared" si="1571"/>
        <v>3810.1759080000002</v>
      </c>
      <c r="AJF130" s="241">
        <f t="shared" si="1571"/>
        <v>742.98430206</v>
      </c>
      <c r="AJG130" s="241">
        <f t="shared" si="1571"/>
        <v>95254.397700000001</v>
      </c>
      <c r="AJH130" s="241">
        <f t="shared" si="1571"/>
        <v>1085.90013378</v>
      </c>
      <c r="AJI130" s="241">
        <f t="shared" si="1571"/>
        <v>247.66143402</v>
      </c>
      <c r="AJJ130" s="241">
        <f t="shared" si="1571"/>
        <v>571.52638620000005</v>
      </c>
      <c r="AJK130" s="241">
        <f t="shared" si="1571"/>
        <v>514.37374757999999</v>
      </c>
      <c r="AJL130" s="241">
        <f t="shared" si="1571"/>
        <v>409593.91011</v>
      </c>
      <c r="AJM130" s="241">
        <f t="shared" si="1571"/>
        <v>247.66143402</v>
      </c>
      <c r="AJN130" s="241">
        <f t="shared" si="1571"/>
        <v>6820.2148753200008</v>
      </c>
      <c r="AJO130" s="241">
        <f t="shared" si="1571"/>
        <v>409593.91011</v>
      </c>
      <c r="AJP130" s="241">
        <f t="shared" si="1571"/>
        <v>742.98430206</v>
      </c>
      <c r="AJQ130" s="241">
        <f t="shared" si="1571"/>
        <v>7429.8430206000012</v>
      </c>
      <c r="AJR130" s="241">
        <f t="shared" si="1571"/>
        <v>4838.9234031599999</v>
      </c>
      <c r="AJS130" s="241">
        <f t="shared" si="1571"/>
        <v>8382.3869976000005</v>
      </c>
      <c r="AJT130" s="241">
        <f t="shared" si="1571"/>
        <v>571.52638620000005</v>
      </c>
      <c r="AJU130" s="241">
        <f t="shared" si="1571"/>
        <v>1085.90013378</v>
      </c>
      <c r="AJV130" s="241">
        <f t="shared" si="1571"/>
        <v>80966.238045000006</v>
      </c>
      <c r="AJW130" s="241">
        <f t="shared" si="1571"/>
        <v>80966.238045000006</v>
      </c>
      <c r="AJX130" s="241">
        <f t="shared" si="1571"/>
        <v>514.37374757999999</v>
      </c>
      <c r="AJY130" s="241">
        <f t="shared" si="1571"/>
        <v>4838.9234031599999</v>
      </c>
      <c r="AJZ130" s="241">
        <f t="shared" ref="AJZ130:ALM130" si="1572">VLOOKUP(AJZ76,$A$40:$C$63,3,FALSE)</f>
        <v>356251.44739799999</v>
      </c>
      <c r="AKA130" s="241">
        <f t="shared" si="1572"/>
        <v>571.52638620000005</v>
      </c>
      <c r="AKB130" s="241">
        <f t="shared" si="1572"/>
        <v>356251.44739799999</v>
      </c>
      <c r="AKC130" s="241">
        <f t="shared" si="1572"/>
        <v>7429.8430206000012</v>
      </c>
      <c r="AKD130" s="241">
        <f t="shared" si="1572"/>
        <v>1028747.49516</v>
      </c>
      <c r="AKE130" s="241">
        <f t="shared" si="1572"/>
        <v>647.72990435999998</v>
      </c>
      <c r="AKF130" s="241">
        <f t="shared" si="1572"/>
        <v>457.22110896000009</v>
      </c>
      <c r="AKG130" s="241">
        <f t="shared" si="1572"/>
        <v>390543.03057</v>
      </c>
      <c r="AKH130" s="241">
        <f t="shared" si="1572"/>
        <v>571.52638620000005</v>
      </c>
      <c r="AKI130" s="241">
        <f t="shared" si="1572"/>
        <v>356251.44739799999</v>
      </c>
      <c r="AKJ130" s="241">
        <f t="shared" si="1572"/>
        <v>80966.238045000006</v>
      </c>
      <c r="AKK130" s="241">
        <f t="shared" si="1572"/>
        <v>3810.1759080000002</v>
      </c>
      <c r="AKL130" s="241">
        <f t="shared" si="1572"/>
        <v>409593.91011</v>
      </c>
      <c r="AKM130" s="241">
        <f t="shared" si="1572"/>
        <v>742.98430206</v>
      </c>
      <c r="AKN130" s="241">
        <f t="shared" si="1572"/>
        <v>742.98430206</v>
      </c>
      <c r="AKO130" s="241">
        <f t="shared" si="1572"/>
        <v>356251.44739799999</v>
      </c>
      <c r="AKP130" s="241">
        <f t="shared" si="1572"/>
        <v>1028747.49516</v>
      </c>
      <c r="AKQ130" s="241">
        <f t="shared" si="1572"/>
        <v>7429.8430206000012</v>
      </c>
      <c r="AKR130" s="241">
        <f t="shared" si="1572"/>
        <v>4838.9234031599999</v>
      </c>
      <c r="AKS130" s="241">
        <f t="shared" si="1572"/>
        <v>247661.43402000002</v>
      </c>
      <c r="AKT130" s="241">
        <f t="shared" si="1572"/>
        <v>647.72990435999998</v>
      </c>
      <c r="AKU130" s="241">
        <f t="shared" si="1572"/>
        <v>742.98430206</v>
      </c>
      <c r="AKV130" s="241">
        <f t="shared" si="1572"/>
        <v>457.22110896000009</v>
      </c>
      <c r="AKW130" s="241">
        <f t="shared" si="1572"/>
        <v>6820.2148753200008</v>
      </c>
      <c r="AKX130" s="241">
        <f t="shared" si="1572"/>
        <v>457.22110896000009</v>
      </c>
      <c r="AKY130" s="241">
        <f t="shared" si="1572"/>
        <v>409593.91011</v>
      </c>
      <c r="AKZ130" s="241">
        <f t="shared" si="1572"/>
        <v>3810.1759080000002</v>
      </c>
      <c r="ALA130" s="241">
        <f t="shared" si="1572"/>
        <v>247.66143402</v>
      </c>
      <c r="ALB130" s="241">
        <f t="shared" si="1572"/>
        <v>198.12914721600001</v>
      </c>
      <c r="ALC130" s="241">
        <f t="shared" si="1572"/>
        <v>390543.03057</v>
      </c>
      <c r="ALD130" s="241">
        <f t="shared" si="1572"/>
        <v>457.22110896000009</v>
      </c>
      <c r="ALE130" s="241">
        <f t="shared" si="1572"/>
        <v>333390.39195000002</v>
      </c>
      <c r="ALF130" s="241">
        <f t="shared" si="1572"/>
        <v>15012.093077520001</v>
      </c>
      <c r="ALG130" s="241">
        <f t="shared" si="1572"/>
        <v>8382.3869976000005</v>
      </c>
      <c r="ALH130" s="241">
        <f t="shared" si="1572"/>
        <v>7429.8430206000012</v>
      </c>
      <c r="ALI130" s="241">
        <f t="shared" si="1572"/>
        <v>571.52638620000005</v>
      </c>
      <c r="ALJ130" s="241">
        <f t="shared" si="1572"/>
        <v>7429.8430206000012</v>
      </c>
      <c r="ALK130" s="241">
        <f t="shared" si="1572"/>
        <v>247661.43402000002</v>
      </c>
      <c r="ALL130" s="241">
        <f t="shared" si="1572"/>
        <v>514.37374757999999</v>
      </c>
      <c r="ALM130" s="241">
        <f t="shared" si="1572"/>
        <v>742.98430206</v>
      </c>
    </row>
    <row r="131" spans="1:1001" x14ac:dyDescent="0.25">
      <c r="A131">
        <v>12</v>
      </c>
      <c r="B131" s="241">
        <f t="shared" ref="B131:BM131" si="1573">VLOOKUP(B77,$A$40:$C$63,3,FALSE)</f>
        <v>329.58021604200002</v>
      </c>
      <c r="C131" s="241">
        <f t="shared" si="1573"/>
        <v>3810.1759080000002</v>
      </c>
      <c r="D131" s="241">
        <f t="shared" si="1573"/>
        <v>390543.03057</v>
      </c>
      <c r="E131" s="241">
        <f t="shared" si="1573"/>
        <v>247.66143402</v>
      </c>
      <c r="F131" s="241">
        <f t="shared" si="1573"/>
        <v>1085.90013378</v>
      </c>
      <c r="G131" s="241">
        <f t="shared" si="1573"/>
        <v>15012.093077520001</v>
      </c>
      <c r="H131" s="241">
        <f t="shared" si="1573"/>
        <v>457.22110896000009</v>
      </c>
      <c r="I131" s="241">
        <f t="shared" si="1573"/>
        <v>571.52638620000005</v>
      </c>
      <c r="J131" s="241">
        <f t="shared" si="1573"/>
        <v>742.98430206</v>
      </c>
      <c r="K131" s="241">
        <f t="shared" si="1573"/>
        <v>1085.90013378</v>
      </c>
      <c r="L131" s="241">
        <f t="shared" si="1573"/>
        <v>390543.03057</v>
      </c>
      <c r="M131" s="241">
        <f t="shared" si="1573"/>
        <v>647.72990435999998</v>
      </c>
      <c r="N131" s="241">
        <f t="shared" si="1573"/>
        <v>4838.9234031599999</v>
      </c>
      <c r="O131" s="241">
        <f t="shared" si="1573"/>
        <v>1028747.49516</v>
      </c>
      <c r="P131" s="241">
        <f t="shared" si="1573"/>
        <v>390543.03057</v>
      </c>
      <c r="Q131" s="241">
        <f t="shared" si="1573"/>
        <v>514.37374757999999</v>
      </c>
      <c r="R131" s="241">
        <f t="shared" si="1573"/>
        <v>409593.91011</v>
      </c>
      <c r="S131" s="241">
        <f t="shared" si="1573"/>
        <v>3810.1759080000002</v>
      </c>
      <c r="T131" s="241">
        <f t="shared" si="1573"/>
        <v>390543.03057</v>
      </c>
      <c r="U131" s="241">
        <f t="shared" si="1573"/>
        <v>457.22110896000009</v>
      </c>
      <c r="V131" s="241">
        <f t="shared" si="1573"/>
        <v>7429.8430206000012</v>
      </c>
      <c r="W131" s="241">
        <f t="shared" si="1573"/>
        <v>409593.91011</v>
      </c>
      <c r="X131" s="241">
        <f t="shared" si="1573"/>
        <v>80966.238045000006</v>
      </c>
      <c r="Y131" s="241">
        <f t="shared" si="1573"/>
        <v>247661.43402000002</v>
      </c>
      <c r="Z131" s="241">
        <f t="shared" si="1573"/>
        <v>8382.3869976000005</v>
      </c>
      <c r="AA131" s="241">
        <f t="shared" si="1573"/>
        <v>647.72990435999998</v>
      </c>
      <c r="AB131" s="241">
        <f t="shared" si="1573"/>
        <v>742.98430206</v>
      </c>
      <c r="AC131" s="241">
        <f t="shared" si="1573"/>
        <v>4838.9234031599999</v>
      </c>
      <c r="AD131" s="241">
        <f t="shared" si="1573"/>
        <v>1085.90013378</v>
      </c>
      <c r="AE131" s="241">
        <f t="shared" si="1573"/>
        <v>742.98430206</v>
      </c>
      <c r="AF131" s="241">
        <f t="shared" si="1573"/>
        <v>457.22110896000009</v>
      </c>
      <c r="AG131" s="241">
        <f t="shared" si="1573"/>
        <v>8382.3869976000005</v>
      </c>
      <c r="AH131" s="241">
        <f t="shared" si="1573"/>
        <v>4838.9234031599999</v>
      </c>
      <c r="AI131" s="241">
        <f t="shared" si="1573"/>
        <v>1085.90013378</v>
      </c>
      <c r="AJ131" s="241">
        <f t="shared" si="1573"/>
        <v>571.52638620000005</v>
      </c>
      <c r="AK131" s="241">
        <f t="shared" si="1573"/>
        <v>1085.90013378</v>
      </c>
      <c r="AL131" s="241">
        <f t="shared" si="1573"/>
        <v>356251.44739799999</v>
      </c>
      <c r="AM131" s="241">
        <f t="shared" si="1573"/>
        <v>514.37374757999999</v>
      </c>
      <c r="AN131" s="241">
        <f t="shared" si="1573"/>
        <v>247661.43402000002</v>
      </c>
      <c r="AO131" s="241">
        <f t="shared" si="1573"/>
        <v>247661.43402000002</v>
      </c>
      <c r="AP131" s="241">
        <f t="shared" si="1573"/>
        <v>419.11934988000007</v>
      </c>
      <c r="AQ131" s="241">
        <f t="shared" si="1573"/>
        <v>356251.44739799999</v>
      </c>
      <c r="AR131" s="241">
        <f t="shared" si="1573"/>
        <v>4838.9234031599999</v>
      </c>
      <c r="AS131" s="241">
        <f t="shared" si="1573"/>
        <v>80966.238045000006</v>
      </c>
      <c r="AT131" s="241">
        <f t="shared" si="1573"/>
        <v>8382.3869976000005</v>
      </c>
      <c r="AU131" s="241">
        <f t="shared" si="1573"/>
        <v>647.72990435999998</v>
      </c>
      <c r="AV131" s="241">
        <f t="shared" si="1573"/>
        <v>4838.9234031599999</v>
      </c>
      <c r="AW131" s="241">
        <f t="shared" si="1573"/>
        <v>514.37374757999999</v>
      </c>
      <c r="AX131" s="241">
        <f t="shared" si="1573"/>
        <v>80966.238045000006</v>
      </c>
      <c r="AY131" s="241">
        <f t="shared" si="1573"/>
        <v>333390.39195000002</v>
      </c>
      <c r="AZ131" s="241">
        <f t="shared" si="1573"/>
        <v>6820.2148753200008</v>
      </c>
      <c r="BA131" s="241">
        <f t="shared" si="1573"/>
        <v>1085.90013378</v>
      </c>
      <c r="BB131" s="241">
        <f t="shared" si="1573"/>
        <v>742.98430206</v>
      </c>
      <c r="BC131" s="241">
        <f t="shared" si="1573"/>
        <v>247661.43402000002</v>
      </c>
      <c r="BD131" s="241">
        <f t="shared" si="1573"/>
        <v>4838.9234031599999</v>
      </c>
      <c r="BE131" s="241">
        <f t="shared" si="1573"/>
        <v>409593.91011</v>
      </c>
      <c r="BF131" s="241">
        <f t="shared" si="1573"/>
        <v>7429.8430206000012</v>
      </c>
      <c r="BG131" s="241">
        <f t="shared" si="1573"/>
        <v>390543.03057</v>
      </c>
      <c r="BH131" s="241">
        <f t="shared" si="1573"/>
        <v>247661.43402000002</v>
      </c>
      <c r="BI131" s="241">
        <f t="shared" si="1573"/>
        <v>514.37374757999999</v>
      </c>
      <c r="BJ131" s="241">
        <f t="shared" si="1573"/>
        <v>80966.238045000006</v>
      </c>
      <c r="BK131" s="241">
        <f t="shared" si="1573"/>
        <v>390543.03057</v>
      </c>
      <c r="BL131" s="241">
        <f t="shared" si="1573"/>
        <v>742.98430206</v>
      </c>
      <c r="BM131" s="241">
        <f t="shared" si="1573"/>
        <v>1085.90013378</v>
      </c>
      <c r="BN131" s="241">
        <f t="shared" ref="BN131:DY131" si="1574">VLOOKUP(BN77,$A$40:$C$63,3,FALSE)</f>
        <v>95254.397700000001</v>
      </c>
      <c r="BO131" s="241">
        <f t="shared" si="1574"/>
        <v>247.66143402</v>
      </c>
      <c r="BP131" s="241">
        <f t="shared" si="1574"/>
        <v>15012.093077520001</v>
      </c>
      <c r="BQ131" s="241">
        <f t="shared" si="1574"/>
        <v>356251.44739799999</v>
      </c>
      <c r="BR131" s="241">
        <f t="shared" si="1574"/>
        <v>514.37374757999999</v>
      </c>
      <c r="BS131" s="241">
        <f t="shared" si="1574"/>
        <v>333390.39195000002</v>
      </c>
      <c r="BT131" s="241">
        <f t="shared" si="1574"/>
        <v>7429.8430206000012</v>
      </c>
      <c r="BU131" s="241">
        <f t="shared" si="1574"/>
        <v>7429.8430206000012</v>
      </c>
      <c r="BV131" s="241">
        <f t="shared" si="1574"/>
        <v>7429.8430206000012</v>
      </c>
      <c r="BW131" s="241">
        <f t="shared" si="1574"/>
        <v>7429.8430206000012</v>
      </c>
      <c r="BX131" s="241">
        <f t="shared" si="1574"/>
        <v>742.98430206</v>
      </c>
      <c r="BY131" s="241">
        <f t="shared" si="1574"/>
        <v>647.72990435999998</v>
      </c>
      <c r="BZ131" s="241">
        <f t="shared" si="1574"/>
        <v>514.37374757999999</v>
      </c>
      <c r="CA131" s="241">
        <f t="shared" si="1574"/>
        <v>247.66143402</v>
      </c>
      <c r="CB131" s="241">
        <f t="shared" si="1574"/>
        <v>247.66143402</v>
      </c>
      <c r="CC131" s="241">
        <f t="shared" si="1574"/>
        <v>247661.43402000002</v>
      </c>
      <c r="CD131" s="241">
        <f t="shared" si="1574"/>
        <v>742.98430206</v>
      </c>
      <c r="CE131" s="241">
        <f t="shared" si="1574"/>
        <v>419.11934988000007</v>
      </c>
      <c r="CF131" s="241">
        <f t="shared" si="1574"/>
        <v>8382.3869976000005</v>
      </c>
      <c r="CG131" s="241">
        <f t="shared" si="1574"/>
        <v>390543.03057</v>
      </c>
      <c r="CH131" s="241">
        <f t="shared" si="1574"/>
        <v>419.11934988000007</v>
      </c>
      <c r="CI131" s="241">
        <f t="shared" si="1574"/>
        <v>198.12914721600001</v>
      </c>
      <c r="CJ131" s="241">
        <f t="shared" si="1574"/>
        <v>1028747.49516</v>
      </c>
      <c r="CK131" s="241">
        <f t="shared" si="1574"/>
        <v>1085.90013378</v>
      </c>
      <c r="CL131" s="241">
        <f t="shared" si="1574"/>
        <v>3810.1759080000002</v>
      </c>
      <c r="CM131" s="241">
        <f t="shared" si="1574"/>
        <v>514.37374757999999</v>
      </c>
      <c r="CN131" s="241">
        <f t="shared" si="1574"/>
        <v>1028747.49516</v>
      </c>
      <c r="CO131" s="241">
        <f t="shared" si="1574"/>
        <v>95254.397700000001</v>
      </c>
      <c r="CP131" s="241">
        <f t="shared" si="1574"/>
        <v>15012.093077520001</v>
      </c>
      <c r="CQ131" s="241">
        <f t="shared" si="1574"/>
        <v>3810.1759080000002</v>
      </c>
      <c r="CR131" s="241">
        <f t="shared" si="1574"/>
        <v>742.98430206</v>
      </c>
      <c r="CS131" s="241">
        <f t="shared" si="1574"/>
        <v>409593.91011</v>
      </c>
      <c r="CT131" s="241">
        <f t="shared" si="1574"/>
        <v>95254.397700000001</v>
      </c>
      <c r="CU131" s="241">
        <f t="shared" si="1574"/>
        <v>514.37374757999999</v>
      </c>
      <c r="CV131" s="241">
        <f t="shared" si="1574"/>
        <v>329.58021604200002</v>
      </c>
      <c r="CW131" s="241">
        <f t="shared" si="1574"/>
        <v>1028747.49516</v>
      </c>
      <c r="CX131" s="241">
        <f t="shared" si="1574"/>
        <v>80966.238045000006</v>
      </c>
      <c r="CY131" s="241">
        <f t="shared" si="1574"/>
        <v>390543.03057</v>
      </c>
      <c r="CZ131" s="241">
        <f t="shared" si="1574"/>
        <v>247661.43402000002</v>
      </c>
      <c r="DA131" s="241">
        <f t="shared" si="1574"/>
        <v>647.72990435999998</v>
      </c>
      <c r="DB131" s="241">
        <f t="shared" si="1574"/>
        <v>390543.03057</v>
      </c>
      <c r="DC131" s="241">
        <f t="shared" si="1574"/>
        <v>1028747.49516</v>
      </c>
      <c r="DD131" s="241">
        <f t="shared" si="1574"/>
        <v>1085.90013378</v>
      </c>
      <c r="DE131" s="241">
        <f t="shared" si="1574"/>
        <v>80966.238045000006</v>
      </c>
      <c r="DF131" s="241">
        <f t="shared" si="1574"/>
        <v>571.52638620000005</v>
      </c>
      <c r="DG131" s="241">
        <f t="shared" si="1574"/>
        <v>80966.238045000006</v>
      </c>
      <c r="DH131" s="241">
        <f t="shared" si="1574"/>
        <v>3810.1759080000002</v>
      </c>
      <c r="DI131" s="241">
        <f t="shared" si="1574"/>
        <v>4838.9234031599999</v>
      </c>
      <c r="DJ131" s="241">
        <f t="shared" si="1574"/>
        <v>95254.397700000001</v>
      </c>
      <c r="DK131" s="241">
        <f t="shared" si="1574"/>
        <v>7429.8430206000012</v>
      </c>
      <c r="DL131" s="241">
        <f t="shared" si="1574"/>
        <v>1085.90013378</v>
      </c>
      <c r="DM131" s="241">
        <f t="shared" si="1574"/>
        <v>419.11934988000007</v>
      </c>
      <c r="DN131" s="241">
        <f t="shared" si="1574"/>
        <v>80966.238045000006</v>
      </c>
      <c r="DO131" s="241">
        <f t="shared" si="1574"/>
        <v>7429.8430206000012</v>
      </c>
      <c r="DP131" s="241">
        <f t="shared" si="1574"/>
        <v>409593.91011</v>
      </c>
      <c r="DQ131" s="241">
        <f t="shared" si="1574"/>
        <v>356251.44739799999</v>
      </c>
      <c r="DR131" s="241">
        <f t="shared" si="1574"/>
        <v>329.58021604200002</v>
      </c>
      <c r="DS131" s="241">
        <f t="shared" si="1574"/>
        <v>457.22110896000009</v>
      </c>
      <c r="DT131" s="241">
        <f t="shared" si="1574"/>
        <v>356251.44739799999</v>
      </c>
      <c r="DU131" s="241">
        <f t="shared" si="1574"/>
        <v>409593.91011</v>
      </c>
      <c r="DV131" s="241">
        <f t="shared" si="1574"/>
        <v>457.22110896000009</v>
      </c>
      <c r="DW131" s="241">
        <f t="shared" si="1574"/>
        <v>4838.9234031599999</v>
      </c>
      <c r="DX131" s="241">
        <f t="shared" si="1574"/>
        <v>1028747.49516</v>
      </c>
      <c r="DY131" s="241">
        <f t="shared" si="1574"/>
        <v>457.22110896000009</v>
      </c>
      <c r="DZ131" s="241">
        <f t="shared" ref="DZ131:GK131" si="1575">VLOOKUP(DZ77,$A$40:$C$63,3,FALSE)</f>
        <v>390543.03057</v>
      </c>
      <c r="EA131" s="241">
        <f t="shared" si="1575"/>
        <v>1085.90013378</v>
      </c>
      <c r="EB131" s="241">
        <f t="shared" si="1575"/>
        <v>390543.03057</v>
      </c>
      <c r="EC131" s="241">
        <f t="shared" si="1575"/>
        <v>329.58021604200002</v>
      </c>
      <c r="ED131" s="241">
        <f t="shared" si="1575"/>
        <v>514.37374757999999</v>
      </c>
      <c r="EE131" s="241">
        <f t="shared" si="1575"/>
        <v>3810.1759080000002</v>
      </c>
      <c r="EF131" s="241">
        <f t="shared" si="1575"/>
        <v>6820.2148753200008</v>
      </c>
      <c r="EG131" s="241">
        <f t="shared" si="1575"/>
        <v>8382.3869976000005</v>
      </c>
      <c r="EH131" s="241">
        <f t="shared" si="1575"/>
        <v>7429.8430206000012</v>
      </c>
      <c r="EI131" s="241">
        <f t="shared" si="1575"/>
        <v>95254.397700000001</v>
      </c>
      <c r="EJ131" s="241">
        <f t="shared" si="1575"/>
        <v>247.66143402</v>
      </c>
      <c r="EK131" s="241">
        <f t="shared" si="1575"/>
        <v>329.58021604200002</v>
      </c>
      <c r="EL131" s="241">
        <f t="shared" si="1575"/>
        <v>333390.39195000002</v>
      </c>
      <c r="EM131" s="241">
        <f t="shared" si="1575"/>
        <v>247661.43402000002</v>
      </c>
      <c r="EN131" s="241">
        <f t="shared" si="1575"/>
        <v>409593.91011</v>
      </c>
      <c r="EO131" s="241">
        <f t="shared" si="1575"/>
        <v>6820.2148753200008</v>
      </c>
      <c r="EP131" s="241">
        <f t="shared" si="1575"/>
        <v>15012.093077520001</v>
      </c>
      <c r="EQ131" s="241">
        <f t="shared" si="1575"/>
        <v>3810.1759080000002</v>
      </c>
      <c r="ER131" s="241">
        <f t="shared" si="1575"/>
        <v>1028747.49516</v>
      </c>
      <c r="ES131" s="241">
        <f t="shared" si="1575"/>
        <v>409593.91011</v>
      </c>
      <c r="ET131" s="241">
        <f t="shared" si="1575"/>
        <v>95254.397700000001</v>
      </c>
      <c r="EU131" s="241">
        <f t="shared" si="1575"/>
        <v>198.12914721600001</v>
      </c>
      <c r="EV131" s="241">
        <f t="shared" si="1575"/>
        <v>356251.44739799999</v>
      </c>
      <c r="EW131" s="241">
        <f t="shared" si="1575"/>
        <v>7429.8430206000012</v>
      </c>
      <c r="EX131" s="241">
        <f t="shared" si="1575"/>
        <v>198.12914721600001</v>
      </c>
      <c r="EY131" s="241">
        <f t="shared" si="1575"/>
        <v>247661.43402000002</v>
      </c>
      <c r="EZ131" s="241">
        <f t="shared" si="1575"/>
        <v>356251.44739799999</v>
      </c>
      <c r="FA131" s="241">
        <f t="shared" si="1575"/>
        <v>333390.39195000002</v>
      </c>
      <c r="FB131" s="241">
        <f t="shared" si="1575"/>
        <v>6820.2148753200008</v>
      </c>
      <c r="FC131" s="241">
        <f t="shared" si="1575"/>
        <v>247661.43402000002</v>
      </c>
      <c r="FD131" s="241">
        <f t="shared" si="1575"/>
        <v>329.58021604200002</v>
      </c>
      <c r="FE131" s="241">
        <f t="shared" si="1575"/>
        <v>80966.238045000006</v>
      </c>
      <c r="FF131" s="241">
        <f t="shared" si="1575"/>
        <v>333390.39195000002</v>
      </c>
      <c r="FG131" s="241">
        <f t="shared" si="1575"/>
        <v>571.52638620000005</v>
      </c>
      <c r="FH131" s="241">
        <f t="shared" si="1575"/>
        <v>3810.1759080000002</v>
      </c>
      <c r="FI131" s="241">
        <f t="shared" si="1575"/>
        <v>390543.03057</v>
      </c>
      <c r="FJ131" s="241">
        <f t="shared" si="1575"/>
        <v>6820.2148753200008</v>
      </c>
      <c r="FK131" s="241">
        <f t="shared" si="1575"/>
        <v>742.98430206</v>
      </c>
      <c r="FL131" s="241">
        <f t="shared" si="1575"/>
        <v>1085.90013378</v>
      </c>
      <c r="FM131" s="241">
        <f t="shared" si="1575"/>
        <v>247661.43402000002</v>
      </c>
      <c r="FN131" s="241">
        <f t="shared" si="1575"/>
        <v>1085.90013378</v>
      </c>
      <c r="FO131" s="241">
        <f t="shared" si="1575"/>
        <v>742.98430206</v>
      </c>
      <c r="FP131" s="241">
        <f t="shared" si="1575"/>
        <v>514.37374757999999</v>
      </c>
      <c r="FQ131" s="241">
        <f t="shared" si="1575"/>
        <v>247661.43402000002</v>
      </c>
      <c r="FR131" s="241">
        <f t="shared" si="1575"/>
        <v>95254.397700000001</v>
      </c>
      <c r="FS131" s="241">
        <f t="shared" si="1575"/>
        <v>247661.43402000002</v>
      </c>
      <c r="FT131" s="241">
        <f t="shared" si="1575"/>
        <v>4838.9234031599999</v>
      </c>
      <c r="FU131" s="241">
        <f t="shared" si="1575"/>
        <v>8382.3869976000005</v>
      </c>
      <c r="FV131" s="241">
        <f t="shared" si="1575"/>
        <v>647.72990435999998</v>
      </c>
      <c r="FW131" s="241">
        <f t="shared" si="1575"/>
        <v>571.52638620000005</v>
      </c>
      <c r="FX131" s="241">
        <f t="shared" si="1575"/>
        <v>419.11934988000007</v>
      </c>
      <c r="FY131" s="241">
        <f t="shared" si="1575"/>
        <v>514.37374757999999</v>
      </c>
      <c r="FZ131" s="241">
        <f t="shared" si="1575"/>
        <v>333390.39195000002</v>
      </c>
      <c r="GA131" s="241">
        <f t="shared" si="1575"/>
        <v>329.58021604200002</v>
      </c>
      <c r="GB131" s="241">
        <f t="shared" si="1575"/>
        <v>571.52638620000005</v>
      </c>
      <c r="GC131" s="241">
        <f t="shared" si="1575"/>
        <v>329.58021604200002</v>
      </c>
      <c r="GD131" s="241">
        <f t="shared" si="1575"/>
        <v>95254.397700000001</v>
      </c>
      <c r="GE131" s="241">
        <f t="shared" si="1575"/>
        <v>356251.44739799999</v>
      </c>
      <c r="GF131" s="241">
        <f t="shared" si="1575"/>
        <v>356251.44739799999</v>
      </c>
      <c r="GG131" s="241">
        <f t="shared" si="1575"/>
        <v>4838.9234031599999</v>
      </c>
      <c r="GH131" s="241">
        <f t="shared" si="1575"/>
        <v>4838.9234031599999</v>
      </c>
      <c r="GI131" s="241">
        <f t="shared" si="1575"/>
        <v>6820.2148753200008</v>
      </c>
      <c r="GJ131" s="241">
        <f t="shared" si="1575"/>
        <v>742.98430206</v>
      </c>
      <c r="GK131" s="241">
        <f t="shared" si="1575"/>
        <v>409593.91011</v>
      </c>
      <c r="GL131" s="241">
        <f t="shared" ref="GL131:IW131" si="1576">VLOOKUP(GL77,$A$40:$C$63,3,FALSE)</f>
        <v>514.37374757999999</v>
      </c>
      <c r="GM131" s="241">
        <f t="shared" si="1576"/>
        <v>329.58021604200002</v>
      </c>
      <c r="GN131" s="241">
        <f t="shared" si="1576"/>
        <v>742.98430206</v>
      </c>
      <c r="GO131" s="241">
        <f t="shared" si="1576"/>
        <v>6820.2148753200008</v>
      </c>
      <c r="GP131" s="241">
        <f t="shared" si="1576"/>
        <v>1028747.49516</v>
      </c>
      <c r="GQ131" s="241">
        <f t="shared" si="1576"/>
        <v>419.11934988000007</v>
      </c>
      <c r="GR131" s="241">
        <f t="shared" si="1576"/>
        <v>15012.093077520001</v>
      </c>
      <c r="GS131" s="241">
        <f t="shared" si="1576"/>
        <v>329.58021604200002</v>
      </c>
      <c r="GT131" s="241">
        <f t="shared" si="1576"/>
        <v>8382.3869976000005</v>
      </c>
      <c r="GU131" s="241">
        <f t="shared" si="1576"/>
        <v>647.72990435999998</v>
      </c>
      <c r="GV131" s="241">
        <f t="shared" si="1576"/>
        <v>742.98430206</v>
      </c>
      <c r="GW131" s="241">
        <f t="shared" si="1576"/>
        <v>571.52638620000005</v>
      </c>
      <c r="GX131" s="241">
        <f t="shared" si="1576"/>
        <v>356251.44739799999</v>
      </c>
      <c r="GY131" s="241">
        <f t="shared" si="1576"/>
        <v>329.58021604200002</v>
      </c>
      <c r="GZ131" s="241">
        <f t="shared" si="1576"/>
        <v>356251.44739799999</v>
      </c>
      <c r="HA131" s="241">
        <f t="shared" si="1576"/>
        <v>95254.397700000001</v>
      </c>
      <c r="HB131" s="241">
        <f t="shared" si="1576"/>
        <v>419.11934988000007</v>
      </c>
      <c r="HC131" s="241">
        <f t="shared" si="1576"/>
        <v>742.98430206</v>
      </c>
      <c r="HD131" s="241">
        <f t="shared" si="1576"/>
        <v>8382.3869976000005</v>
      </c>
      <c r="HE131" s="241">
        <f t="shared" si="1576"/>
        <v>390543.03057</v>
      </c>
      <c r="HF131" s="241">
        <f t="shared" si="1576"/>
        <v>247661.43402000002</v>
      </c>
      <c r="HG131" s="241">
        <f t="shared" si="1576"/>
        <v>329.58021604200002</v>
      </c>
      <c r="HH131" s="241">
        <f t="shared" si="1576"/>
        <v>419.11934988000007</v>
      </c>
      <c r="HI131" s="241">
        <f t="shared" si="1576"/>
        <v>3810.1759080000002</v>
      </c>
      <c r="HJ131" s="241">
        <f t="shared" si="1576"/>
        <v>571.52638620000005</v>
      </c>
      <c r="HK131" s="241">
        <f t="shared" si="1576"/>
        <v>8382.3869976000005</v>
      </c>
      <c r="HL131" s="241">
        <f t="shared" si="1576"/>
        <v>333390.39195000002</v>
      </c>
      <c r="HM131" s="241">
        <f t="shared" si="1576"/>
        <v>647.72990435999998</v>
      </c>
      <c r="HN131" s="241">
        <f t="shared" si="1576"/>
        <v>647.72990435999998</v>
      </c>
      <c r="HO131" s="241">
        <f t="shared" si="1576"/>
        <v>247.66143402</v>
      </c>
      <c r="HP131" s="241">
        <f t="shared" si="1576"/>
        <v>1085.90013378</v>
      </c>
      <c r="HQ131" s="241">
        <f t="shared" si="1576"/>
        <v>1028747.49516</v>
      </c>
      <c r="HR131" s="241">
        <f t="shared" si="1576"/>
        <v>390543.03057</v>
      </c>
      <c r="HS131" s="241">
        <f t="shared" si="1576"/>
        <v>419.11934988000007</v>
      </c>
      <c r="HT131" s="241">
        <f t="shared" si="1576"/>
        <v>1028747.49516</v>
      </c>
      <c r="HU131" s="241">
        <f t="shared" si="1576"/>
        <v>95254.397700000001</v>
      </c>
      <c r="HV131" s="241">
        <f t="shared" si="1576"/>
        <v>247661.43402000002</v>
      </c>
      <c r="HW131" s="241">
        <f t="shared" si="1576"/>
        <v>356251.44739799999</v>
      </c>
      <c r="HX131" s="241">
        <f t="shared" si="1576"/>
        <v>4838.9234031599999</v>
      </c>
      <c r="HY131" s="241">
        <f t="shared" si="1576"/>
        <v>333390.39195000002</v>
      </c>
      <c r="HZ131" s="241">
        <f t="shared" si="1576"/>
        <v>742.98430206</v>
      </c>
      <c r="IA131" s="241">
        <f t="shared" si="1576"/>
        <v>7429.8430206000012</v>
      </c>
      <c r="IB131" s="241">
        <f t="shared" si="1576"/>
        <v>15012.093077520001</v>
      </c>
      <c r="IC131" s="241">
        <f t="shared" si="1576"/>
        <v>198.12914721600001</v>
      </c>
      <c r="ID131" s="241">
        <f t="shared" si="1576"/>
        <v>1085.90013378</v>
      </c>
      <c r="IE131" s="241">
        <f t="shared" si="1576"/>
        <v>198.12914721600001</v>
      </c>
      <c r="IF131" s="241">
        <f t="shared" si="1576"/>
        <v>742.98430206</v>
      </c>
      <c r="IG131" s="241">
        <f t="shared" si="1576"/>
        <v>3810.1759080000002</v>
      </c>
      <c r="IH131" s="241">
        <f t="shared" si="1576"/>
        <v>356251.44739799999</v>
      </c>
      <c r="II131" s="241">
        <f t="shared" si="1576"/>
        <v>7429.8430206000012</v>
      </c>
      <c r="IJ131" s="241">
        <f t="shared" si="1576"/>
        <v>247661.43402000002</v>
      </c>
      <c r="IK131" s="241">
        <f t="shared" si="1576"/>
        <v>95254.397700000001</v>
      </c>
      <c r="IL131" s="241">
        <f t="shared" si="1576"/>
        <v>571.52638620000005</v>
      </c>
      <c r="IM131" s="241">
        <f t="shared" si="1576"/>
        <v>571.52638620000005</v>
      </c>
      <c r="IN131" s="241">
        <f t="shared" si="1576"/>
        <v>571.52638620000005</v>
      </c>
      <c r="IO131" s="241">
        <f t="shared" si="1576"/>
        <v>198.12914721600001</v>
      </c>
      <c r="IP131" s="241">
        <f t="shared" si="1576"/>
        <v>95254.397700000001</v>
      </c>
      <c r="IQ131" s="241">
        <f t="shared" si="1576"/>
        <v>1028747.49516</v>
      </c>
      <c r="IR131" s="241">
        <f t="shared" si="1576"/>
        <v>390543.03057</v>
      </c>
      <c r="IS131" s="241">
        <f t="shared" si="1576"/>
        <v>8382.3869976000005</v>
      </c>
      <c r="IT131" s="241">
        <f t="shared" si="1576"/>
        <v>1028747.49516</v>
      </c>
      <c r="IU131" s="241">
        <f t="shared" si="1576"/>
        <v>742.98430206</v>
      </c>
      <c r="IV131" s="241">
        <f t="shared" si="1576"/>
        <v>457.22110896000009</v>
      </c>
      <c r="IW131" s="241">
        <f t="shared" si="1576"/>
        <v>419.11934988000007</v>
      </c>
      <c r="IX131" s="241">
        <f t="shared" ref="IX131:LI131" si="1577">VLOOKUP(IX77,$A$40:$C$63,3,FALSE)</f>
        <v>1085.90013378</v>
      </c>
      <c r="IY131" s="241">
        <f t="shared" si="1577"/>
        <v>6820.2148753200008</v>
      </c>
      <c r="IZ131" s="241">
        <f t="shared" si="1577"/>
        <v>409593.91011</v>
      </c>
      <c r="JA131" s="241">
        <f t="shared" si="1577"/>
        <v>1085.90013378</v>
      </c>
      <c r="JB131" s="241">
        <f t="shared" si="1577"/>
        <v>514.37374757999999</v>
      </c>
      <c r="JC131" s="241">
        <f t="shared" si="1577"/>
        <v>3810.1759080000002</v>
      </c>
      <c r="JD131" s="241">
        <f t="shared" si="1577"/>
        <v>571.52638620000005</v>
      </c>
      <c r="JE131" s="241">
        <f t="shared" si="1577"/>
        <v>390543.03057</v>
      </c>
      <c r="JF131" s="241">
        <f t="shared" si="1577"/>
        <v>647.72990435999998</v>
      </c>
      <c r="JG131" s="241">
        <f t="shared" si="1577"/>
        <v>419.11934988000007</v>
      </c>
      <c r="JH131" s="241">
        <f t="shared" si="1577"/>
        <v>419.11934988000007</v>
      </c>
      <c r="JI131" s="241">
        <f t="shared" si="1577"/>
        <v>8382.3869976000005</v>
      </c>
      <c r="JJ131" s="241">
        <f t="shared" si="1577"/>
        <v>6820.2148753200008</v>
      </c>
      <c r="JK131" s="241">
        <f t="shared" si="1577"/>
        <v>247.66143402</v>
      </c>
      <c r="JL131" s="241">
        <f t="shared" si="1577"/>
        <v>1085.90013378</v>
      </c>
      <c r="JM131" s="241">
        <f t="shared" si="1577"/>
        <v>419.11934988000007</v>
      </c>
      <c r="JN131" s="241">
        <f t="shared" si="1577"/>
        <v>247661.43402000002</v>
      </c>
      <c r="JO131" s="241">
        <f t="shared" si="1577"/>
        <v>7429.8430206000012</v>
      </c>
      <c r="JP131" s="241">
        <f t="shared" si="1577"/>
        <v>390543.03057</v>
      </c>
      <c r="JQ131" s="241">
        <f t="shared" si="1577"/>
        <v>333390.39195000002</v>
      </c>
      <c r="JR131" s="241">
        <f t="shared" si="1577"/>
        <v>742.98430206</v>
      </c>
      <c r="JS131" s="241">
        <f t="shared" si="1577"/>
        <v>95254.397700000001</v>
      </c>
      <c r="JT131" s="241">
        <f t="shared" si="1577"/>
        <v>1028747.49516</v>
      </c>
      <c r="JU131" s="241">
        <f t="shared" si="1577"/>
        <v>1028747.49516</v>
      </c>
      <c r="JV131" s="241">
        <f t="shared" si="1577"/>
        <v>198.12914721600001</v>
      </c>
      <c r="JW131" s="241">
        <f t="shared" si="1577"/>
        <v>15012.093077520001</v>
      </c>
      <c r="JX131" s="241">
        <f t="shared" si="1577"/>
        <v>356251.44739799999</v>
      </c>
      <c r="JY131" s="241">
        <f t="shared" si="1577"/>
        <v>390543.03057</v>
      </c>
      <c r="JZ131" s="241">
        <f t="shared" si="1577"/>
        <v>742.98430206</v>
      </c>
      <c r="KA131" s="241">
        <f t="shared" si="1577"/>
        <v>409593.91011</v>
      </c>
      <c r="KB131" s="241">
        <f t="shared" si="1577"/>
        <v>80966.238045000006</v>
      </c>
      <c r="KC131" s="241">
        <f t="shared" si="1577"/>
        <v>390543.03057</v>
      </c>
      <c r="KD131" s="241">
        <f t="shared" si="1577"/>
        <v>247661.43402000002</v>
      </c>
      <c r="KE131" s="241">
        <f t="shared" si="1577"/>
        <v>247.66143402</v>
      </c>
      <c r="KF131" s="241">
        <f t="shared" si="1577"/>
        <v>647.72990435999998</v>
      </c>
      <c r="KG131" s="241">
        <f t="shared" si="1577"/>
        <v>15012.093077520001</v>
      </c>
      <c r="KH131" s="241">
        <f t="shared" si="1577"/>
        <v>457.22110896000009</v>
      </c>
      <c r="KI131" s="241">
        <f t="shared" si="1577"/>
        <v>457.22110896000009</v>
      </c>
      <c r="KJ131" s="241">
        <f t="shared" si="1577"/>
        <v>1085.90013378</v>
      </c>
      <c r="KK131" s="241">
        <f t="shared" si="1577"/>
        <v>247661.43402000002</v>
      </c>
      <c r="KL131" s="241">
        <f t="shared" si="1577"/>
        <v>571.52638620000005</v>
      </c>
      <c r="KM131" s="241">
        <f t="shared" si="1577"/>
        <v>647.72990435999998</v>
      </c>
      <c r="KN131" s="241">
        <f t="shared" si="1577"/>
        <v>356251.44739799999</v>
      </c>
      <c r="KO131" s="241">
        <f t="shared" si="1577"/>
        <v>390543.03057</v>
      </c>
      <c r="KP131" s="241">
        <f t="shared" si="1577"/>
        <v>198.12914721600001</v>
      </c>
      <c r="KQ131" s="241">
        <f t="shared" si="1577"/>
        <v>329.58021604200002</v>
      </c>
      <c r="KR131" s="241">
        <f t="shared" si="1577"/>
        <v>356251.44739799999</v>
      </c>
      <c r="KS131" s="241">
        <f t="shared" si="1577"/>
        <v>247.66143402</v>
      </c>
      <c r="KT131" s="241">
        <f t="shared" si="1577"/>
        <v>409593.91011</v>
      </c>
      <c r="KU131" s="241">
        <f t="shared" si="1577"/>
        <v>1085.90013378</v>
      </c>
      <c r="KV131" s="241">
        <f t="shared" si="1577"/>
        <v>7429.8430206000012</v>
      </c>
      <c r="KW131" s="241">
        <f t="shared" si="1577"/>
        <v>8382.3869976000005</v>
      </c>
      <c r="KX131" s="241">
        <f t="shared" si="1577"/>
        <v>390543.03057</v>
      </c>
      <c r="KY131" s="241">
        <f t="shared" si="1577"/>
        <v>333390.39195000002</v>
      </c>
      <c r="KZ131" s="241">
        <f t="shared" si="1577"/>
        <v>329.58021604200002</v>
      </c>
      <c r="LA131" s="241">
        <f t="shared" si="1577"/>
        <v>1085.90013378</v>
      </c>
      <c r="LB131" s="241">
        <f t="shared" si="1577"/>
        <v>247.66143402</v>
      </c>
      <c r="LC131" s="241">
        <f t="shared" si="1577"/>
        <v>419.11934988000007</v>
      </c>
      <c r="LD131" s="241">
        <f t="shared" si="1577"/>
        <v>329.58021604200002</v>
      </c>
      <c r="LE131" s="241">
        <f t="shared" si="1577"/>
        <v>247.66143402</v>
      </c>
      <c r="LF131" s="241">
        <f t="shared" si="1577"/>
        <v>419.11934988000007</v>
      </c>
      <c r="LG131" s="241">
        <f t="shared" si="1577"/>
        <v>390543.03057</v>
      </c>
      <c r="LH131" s="241">
        <f t="shared" si="1577"/>
        <v>95254.397700000001</v>
      </c>
      <c r="LI131" s="241">
        <f t="shared" si="1577"/>
        <v>390543.03057</v>
      </c>
      <c r="LJ131" s="241">
        <f t="shared" ref="LJ131:NU131" si="1578">VLOOKUP(LJ77,$A$40:$C$63,3,FALSE)</f>
        <v>80966.238045000006</v>
      </c>
      <c r="LK131" s="241">
        <f t="shared" si="1578"/>
        <v>457.22110896000009</v>
      </c>
      <c r="LL131" s="241">
        <f t="shared" si="1578"/>
        <v>514.37374757999999</v>
      </c>
      <c r="LM131" s="241">
        <f t="shared" si="1578"/>
        <v>390543.03057</v>
      </c>
      <c r="LN131" s="241">
        <f t="shared" si="1578"/>
        <v>80966.238045000006</v>
      </c>
      <c r="LO131" s="241">
        <f t="shared" si="1578"/>
        <v>247.66143402</v>
      </c>
      <c r="LP131" s="241">
        <f t="shared" si="1578"/>
        <v>571.52638620000005</v>
      </c>
      <c r="LQ131" s="241">
        <f t="shared" si="1578"/>
        <v>742.98430206</v>
      </c>
      <c r="LR131" s="241">
        <f t="shared" si="1578"/>
        <v>3810.1759080000002</v>
      </c>
      <c r="LS131" s="241">
        <f t="shared" si="1578"/>
        <v>7429.8430206000012</v>
      </c>
      <c r="LT131" s="241">
        <f t="shared" si="1578"/>
        <v>95254.397700000001</v>
      </c>
      <c r="LU131" s="241">
        <f t="shared" si="1578"/>
        <v>198.12914721600001</v>
      </c>
      <c r="LV131" s="241">
        <f t="shared" si="1578"/>
        <v>419.11934988000007</v>
      </c>
      <c r="LW131" s="241">
        <f t="shared" si="1578"/>
        <v>247.66143402</v>
      </c>
      <c r="LX131" s="241">
        <f t="shared" si="1578"/>
        <v>4838.9234031599999</v>
      </c>
      <c r="LY131" s="241">
        <f t="shared" si="1578"/>
        <v>571.52638620000005</v>
      </c>
      <c r="LZ131" s="241">
        <f t="shared" si="1578"/>
        <v>409593.91011</v>
      </c>
      <c r="MA131" s="241">
        <f t="shared" si="1578"/>
        <v>742.98430206</v>
      </c>
      <c r="MB131" s="241">
        <f t="shared" si="1578"/>
        <v>80966.238045000006</v>
      </c>
      <c r="MC131" s="241">
        <f t="shared" si="1578"/>
        <v>329.58021604200002</v>
      </c>
      <c r="MD131" s="241">
        <f t="shared" si="1578"/>
        <v>8382.3869976000005</v>
      </c>
      <c r="ME131" s="241">
        <f t="shared" si="1578"/>
        <v>247.66143402</v>
      </c>
      <c r="MF131" s="241">
        <f t="shared" si="1578"/>
        <v>198.12914721600001</v>
      </c>
      <c r="MG131" s="241">
        <f t="shared" si="1578"/>
        <v>409593.91011</v>
      </c>
      <c r="MH131" s="241">
        <f t="shared" si="1578"/>
        <v>390543.03057</v>
      </c>
      <c r="MI131" s="241">
        <f t="shared" si="1578"/>
        <v>571.52638620000005</v>
      </c>
      <c r="MJ131" s="241">
        <f t="shared" si="1578"/>
        <v>247.66143402</v>
      </c>
      <c r="MK131" s="241">
        <f t="shared" si="1578"/>
        <v>3810.1759080000002</v>
      </c>
      <c r="ML131" s="241">
        <f t="shared" si="1578"/>
        <v>95254.397700000001</v>
      </c>
      <c r="MM131" s="241">
        <f t="shared" si="1578"/>
        <v>419.11934988000007</v>
      </c>
      <c r="MN131" s="241">
        <f t="shared" si="1578"/>
        <v>8382.3869976000005</v>
      </c>
      <c r="MO131" s="241">
        <f t="shared" si="1578"/>
        <v>7429.8430206000012</v>
      </c>
      <c r="MP131" s="241">
        <f t="shared" si="1578"/>
        <v>8382.3869976000005</v>
      </c>
      <c r="MQ131" s="241">
        <f t="shared" si="1578"/>
        <v>247661.43402000002</v>
      </c>
      <c r="MR131" s="241">
        <f t="shared" si="1578"/>
        <v>647.72990435999998</v>
      </c>
      <c r="MS131" s="241">
        <f t="shared" si="1578"/>
        <v>1028747.49516</v>
      </c>
      <c r="MT131" s="241">
        <f t="shared" si="1578"/>
        <v>742.98430206</v>
      </c>
      <c r="MU131" s="241">
        <f t="shared" si="1578"/>
        <v>457.22110896000009</v>
      </c>
      <c r="MV131" s="241">
        <f t="shared" si="1578"/>
        <v>3810.1759080000002</v>
      </c>
      <c r="MW131" s="241">
        <f t="shared" si="1578"/>
        <v>247661.43402000002</v>
      </c>
      <c r="MX131" s="241">
        <f t="shared" si="1578"/>
        <v>198.12914721600001</v>
      </c>
      <c r="MY131" s="241">
        <f t="shared" si="1578"/>
        <v>95254.397700000001</v>
      </c>
      <c r="MZ131" s="241">
        <f t="shared" si="1578"/>
        <v>333390.39195000002</v>
      </c>
      <c r="NA131" s="241">
        <f t="shared" si="1578"/>
        <v>514.37374757999999</v>
      </c>
      <c r="NB131" s="241">
        <f t="shared" si="1578"/>
        <v>514.37374757999999</v>
      </c>
      <c r="NC131" s="241">
        <f t="shared" si="1578"/>
        <v>198.12914721600001</v>
      </c>
      <c r="ND131" s="241">
        <f t="shared" si="1578"/>
        <v>647.72990435999998</v>
      </c>
      <c r="NE131" s="241">
        <f t="shared" si="1578"/>
        <v>4838.9234031599999</v>
      </c>
      <c r="NF131" s="241">
        <f t="shared" si="1578"/>
        <v>419.11934988000007</v>
      </c>
      <c r="NG131" s="241">
        <f t="shared" si="1578"/>
        <v>419.11934988000007</v>
      </c>
      <c r="NH131" s="241">
        <f t="shared" si="1578"/>
        <v>329.58021604200002</v>
      </c>
      <c r="NI131" s="241">
        <f t="shared" si="1578"/>
        <v>15012.093077520001</v>
      </c>
      <c r="NJ131" s="241">
        <f t="shared" si="1578"/>
        <v>356251.44739799999</v>
      </c>
      <c r="NK131" s="241">
        <f t="shared" si="1578"/>
        <v>419.11934988000007</v>
      </c>
      <c r="NL131" s="241">
        <f t="shared" si="1578"/>
        <v>198.12914721600001</v>
      </c>
      <c r="NM131" s="241">
        <f t="shared" si="1578"/>
        <v>95254.397700000001</v>
      </c>
      <c r="NN131" s="241">
        <f t="shared" si="1578"/>
        <v>419.11934988000007</v>
      </c>
      <c r="NO131" s="241">
        <f t="shared" si="1578"/>
        <v>80966.238045000006</v>
      </c>
      <c r="NP131" s="241">
        <f t="shared" si="1578"/>
        <v>6820.2148753200008</v>
      </c>
      <c r="NQ131" s="241">
        <f t="shared" si="1578"/>
        <v>742.98430206</v>
      </c>
      <c r="NR131" s="241">
        <f t="shared" si="1578"/>
        <v>15012.093077520001</v>
      </c>
      <c r="NS131" s="241">
        <f t="shared" si="1578"/>
        <v>571.52638620000005</v>
      </c>
      <c r="NT131" s="241">
        <f t="shared" si="1578"/>
        <v>6820.2148753200008</v>
      </c>
      <c r="NU131" s="241">
        <f t="shared" si="1578"/>
        <v>457.22110896000009</v>
      </c>
      <c r="NV131" s="241">
        <f t="shared" ref="NV131:QG131" si="1579">VLOOKUP(NV77,$A$40:$C$63,3,FALSE)</f>
        <v>3810.1759080000002</v>
      </c>
      <c r="NW131" s="241">
        <f t="shared" si="1579"/>
        <v>1085.90013378</v>
      </c>
      <c r="NX131" s="241">
        <f t="shared" si="1579"/>
        <v>457.22110896000009</v>
      </c>
      <c r="NY131" s="241">
        <f t="shared" si="1579"/>
        <v>3810.1759080000002</v>
      </c>
      <c r="NZ131" s="241">
        <f t="shared" si="1579"/>
        <v>1085.90013378</v>
      </c>
      <c r="OA131" s="241">
        <f t="shared" si="1579"/>
        <v>419.11934988000007</v>
      </c>
      <c r="OB131" s="241">
        <f t="shared" si="1579"/>
        <v>8382.3869976000005</v>
      </c>
      <c r="OC131" s="241">
        <f t="shared" si="1579"/>
        <v>419.11934988000007</v>
      </c>
      <c r="OD131" s="241">
        <f t="shared" si="1579"/>
        <v>514.37374757999999</v>
      </c>
      <c r="OE131" s="241">
        <f t="shared" si="1579"/>
        <v>333390.39195000002</v>
      </c>
      <c r="OF131" s="241">
        <f t="shared" si="1579"/>
        <v>8382.3869976000005</v>
      </c>
      <c r="OG131" s="241">
        <f t="shared" si="1579"/>
        <v>6820.2148753200008</v>
      </c>
      <c r="OH131" s="241">
        <f t="shared" si="1579"/>
        <v>647.72990435999998</v>
      </c>
      <c r="OI131" s="241">
        <f t="shared" si="1579"/>
        <v>80966.238045000006</v>
      </c>
      <c r="OJ131" s="241">
        <f t="shared" si="1579"/>
        <v>742.98430206</v>
      </c>
      <c r="OK131" s="241">
        <f t="shared" si="1579"/>
        <v>4838.9234031599999</v>
      </c>
      <c r="OL131" s="241">
        <f t="shared" si="1579"/>
        <v>8382.3869976000005</v>
      </c>
      <c r="OM131" s="241">
        <f t="shared" si="1579"/>
        <v>742.98430206</v>
      </c>
      <c r="ON131" s="241">
        <f t="shared" si="1579"/>
        <v>4838.9234031599999</v>
      </c>
      <c r="OO131" s="241">
        <f t="shared" si="1579"/>
        <v>409593.91011</v>
      </c>
      <c r="OP131" s="241">
        <f t="shared" si="1579"/>
        <v>247661.43402000002</v>
      </c>
      <c r="OQ131" s="241">
        <f t="shared" si="1579"/>
        <v>457.22110896000009</v>
      </c>
      <c r="OR131" s="241">
        <f t="shared" si="1579"/>
        <v>647.72990435999998</v>
      </c>
      <c r="OS131" s="241">
        <f t="shared" si="1579"/>
        <v>15012.093077520001</v>
      </c>
      <c r="OT131" s="241">
        <f t="shared" si="1579"/>
        <v>4838.9234031599999</v>
      </c>
      <c r="OU131" s="241">
        <f t="shared" si="1579"/>
        <v>95254.397700000001</v>
      </c>
      <c r="OV131" s="241">
        <f t="shared" si="1579"/>
        <v>1028747.49516</v>
      </c>
      <c r="OW131" s="241">
        <f t="shared" si="1579"/>
        <v>571.52638620000005</v>
      </c>
      <c r="OX131" s="241">
        <f t="shared" si="1579"/>
        <v>329.58021604200002</v>
      </c>
      <c r="OY131" s="241">
        <f t="shared" si="1579"/>
        <v>409593.91011</v>
      </c>
      <c r="OZ131" s="241">
        <f t="shared" si="1579"/>
        <v>7429.8430206000012</v>
      </c>
      <c r="PA131" s="241">
        <f t="shared" si="1579"/>
        <v>333390.39195000002</v>
      </c>
      <c r="PB131" s="241">
        <f t="shared" si="1579"/>
        <v>514.37374757999999</v>
      </c>
      <c r="PC131" s="241">
        <f t="shared" si="1579"/>
        <v>1085.90013378</v>
      </c>
      <c r="PD131" s="241">
        <f t="shared" si="1579"/>
        <v>247.66143402</v>
      </c>
      <c r="PE131" s="241">
        <f t="shared" si="1579"/>
        <v>419.11934988000007</v>
      </c>
      <c r="PF131" s="241">
        <f t="shared" si="1579"/>
        <v>647.72990435999998</v>
      </c>
      <c r="PG131" s="241">
        <f t="shared" si="1579"/>
        <v>356251.44739799999</v>
      </c>
      <c r="PH131" s="241">
        <f t="shared" si="1579"/>
        <v>1085.90013378</v>
      </c>
      <c r="PI131" s="241">
        <f t="shared" si="1579"/>
        <v>3810.1759080000002</v>
      </c>
      <c r="PJ131" s="241">
        <f t="shared" si="1579"/>
        <v>356251.44739799999</v>
      </c>
      <c r="PK131" s="241">
        <f t="shared" si="1579"/>
        <v>198.12914721600001</v>
      </c>
      <c r="PL131" s="241">
        <f t="shared" si="1579"/>
        <v>6820.2148753200008</v>
      </c>
      <c r="PM131" s="241">
        <f t="shared" si="1579"/>
        <v>329.58021604200002</v>
      </c>
      <c r="PN131" s="241">
        <f t="shared" si="1579"/>
        <v>3810.1759080000002</v>
      </c>
      <c r="PO131" s="241">
        <f t="shared" si="1579"/>
        <v>356251.44739799999</v>
      </c>
      <c r="PP131" s="241">
        <f t="shared" si="1579"/>
        <v>1085.90013378</v>
      </c>
      <c r="PQ131" s="241">
        <f t="shared" si="1579"/>
        <v>742.98430206</v>
      </c>
      <c r="PR131" s="241">
        <f t="shared" si="1579"/>
        <v>1085.90013378</v>
      </c>
      <c r="PS131" s="241">
        <f t="shared" si="1579"/>
        <v>571.52638620000005</v>
      </c>
      <c r="PT131" s="241">
        <f t="shared" si="1579"/>
        <v>333390.39195000002</v>
      </c>
      <c r="PU131" s="241">
        <f t="shared" si="1579"/>
        <v>7429.8430206000012</v>
      </c>
      <c r="PV131" s="241">
        <f t="shared" si="1579"/>
        <v>409593.91011</v>
      </c>
      <c r="PW131" s="241">
        <f t="shared" si="1579"/>
        <v>7429.8430206000012</v>
      </c>
      <c r="PX131" s="241">
        <f t="shared" si="1579"/>
        <v>409593.91011</v>
      </c>
      <c r="PY131" s="241">
        <f t="shared" si="1579"/>
        <v>3810.1759080000002</v>
      </c>
      <c r="PZ131" s="241">
        <f t="shared" si="1579"/>
        <v>333390.39195000002</v>
      </c>
      <c r="QA131" s="241">
        <f t="shared" si="1579"/>
        <v>7429.8430206000012</v>
      </c>
      <c r="QB131" s="241">
        <f t="shared" si="1579"/>
        <v>329.58021604200002</v>
      </c>
      <c r="QC131" s="241">
        <f t="shared" si="1579"/>
        <v>647.72990435999998</v>
      </c>
      <c r="QD131" s="241">
        <f t="shared" si="1579"/>
        <v>742.98430206</v>
      </c>
      <c r="QE131" s="241">
        <f t="shared" si="1579"/>
        <v>742.98430206</v>
      </c>
      <c r="QF131" s="241">
        <f t="shared" si="1579"/>
        <v>514.37374757999999</v>
      </c>
      <c r="QG131" s="241">
        <f t="shared" si="1579"/>
        <v>571.52638620000005</v>
      </c>
      <c r="QH131" s="241">
        <f t="shared" ref="QH131:SS131" si="1580">VLOOKUP(QH77,$A$40:$C$63,3,FALSE)</f>
        <v>390543.03057</v>
      </c>
      <c r="QI131" s="241">
        <f t="shared" si="1580"/>
        <v>15012.093077520001</v>
      </c>
      <c r="QJ131" s="241">
        <f t="shared" si="1580"/>
        <v>247661.43402000002</v>
      </c>
      <c r="QK131" s="241">
        <f t="shared" si="1580"/>
        <v>647.72990435999998</v>
      </c>
      <c r="QL131" s="241">
        <f t="shared" si="1580"/>
        <v>7429.8430206000012</v>
      </c>
      <c r="QM131" s="241">
        <f t="shared" si="1580"/>
        <v>647.72990435999998</v>
      </c>
      <c r="QN131" s="241">
        <f t="shared" si="1580"/>
        <v>457.22110896000009</v>
      </c>
      <c r="QO131" s="241">
        <f t="shared" si="1580"/>
        <v>1085.90013378</v>
      </c>
      <c r="QP131" s="241">
        <f t="shared" si="1580"/>
        <v>247661.43402000002</v>
      </c>
      <c r="QQ131" s="241">
        <f t="shared" si="1580"/>
        <v>6820.2148753200008</v>
      </c>
      <c r="QR131" s="241">
        <f t="shared" si="1580"/>
        <v>7429.8430206000012</v>
      </c>
      <c r="QS131" s="241">
        <f t="shared" si="1580"/>
        <v>457.22110896000009</v>
      </c>
      <c r="QT131" s="241">
        <f t="shared" si="1580"/>
        <v>15012.093077520001</v>
      </c>
      <c r="QU131" s="241">
        <f t="shared" si="1580"/>
        <v>647.72990435999998</v>
      </c>
      <c r="QV131" s="241">
        <f t="shared" si="1580"/>
        <v>3810.1759080000002</v>
      </c>
      <c r="QW131" s="241">
        <f t="shared" si="1580"/>
        <v>390543.03057</v>
      </c>
      <c r="QX131" s="241">
        <f t="shared" si="1580"/>
        <v>198.12914721600001</v>
      </c>
      <c r="QY131" s="241">
        <f t="shared" si="1580"/>
        <v>95254.397700000001</v>
      </c>
      <c r="QZ131" s="241">
        <f t="shared" si="1580"/>
        <v>15012.093077520001</v>
      </c>
      <c r="RA131" s="241">
        <f t="shared" si="1580"/>
        <v>329.58021604200002</v>
      </c>
      <c r="RB131" s="241">
        <f t="shared" si="1580"/>
        <v>1028747.49516</v>
      </c>
      <c r="RC131" s="241">
        <f t="shared" si="1580"/>
        <v>80966.238045000006</v>
      </c>
      <c r="RD131" s="241">
        <f t="shared" si="1580"/>
        <v>1028747.49516</v>
      </c>
      <c r="RE131" s="241">
        <f t="shared" si="1580"/>
        <v>647.72990435999998</v>
      </c>
      <c r="RF131" s="241">
        <f t="shared" si="1580"/>
        <v>6820.2148753200008</v>
      </c>
      <c r="RG131" s="241">
        <f t="shared" si="1580"/>
        <v>1028747.49516</v>
      </c>
      <c r="RH131" s="241">
        <f t="shared" si="1580"/>
        <v>457.22110896000009</v>
      </c>
      <c r="RI131" s="241">
        <f t="shared" si="1580"/>
        <v>329.58021604200002</v>
      </c>
      <c r="RJ131" s="241">
        <f t="shared" si="1580"/>
        <v>15012.093077520001</v>
      </c>
      <c r="RK131" s="241">
        <f t="shared" si="1580"/>
        <v>15012.093077520001</v>
      </c>
      <c r="RL131" s="241">
        <f t="shared" si="1580"/>
        <v>390543.03057</v>
      </c>
      <c r="RM131" s="241">
        <f t="shared" si="1580"/>
        <v>3810.1759080000002</v>
      </c>
      <c r="RN131" s="241">
        <f t="shared" si="1580"/>
        <v>419.11934988000007</v>
      </c>
      <c r="RO131" s="241">
        <f t="shared" si="1580"/>
        <v>80966.238045000006</v>
      </c>
      <c r="RP131" s="241">
        <f t="shared" si="1580"/>
        <v>80966.238045000006</v>
      </c>
      <c r="RQ131" s="241">
        <f t="shared" si="1580"/>
        <v>742.98430206</v>
      </c>
      <c r="RR131" s="241">
        <f t="shared" si="1580"/>
        <v>1028747.49516</v>
      </c>
      <c r="RS131" s="241">
        <f t="shared" si="1580"/>
        <v>457.22110896000009</v>
      </c>
      <c r="RT131" s="241">
        <f t="shared" si="1580"/>
        <v>247661.43402000002</v>
      </c>
      <c r="RU131" s="241">
        <f t="shared" si="1580"/>
        <v>3810.1759080000002</v>
      </c>
      <c r="RV131" s="241">
        <f t="shared" si="1580"/>
        <v>4838.9234031599999</v>
      </c>
      <c r="RW131" s="241">
        <f t="shared" si="1580"/>
        <v>95254.397700000001</v>
      </c>
      <c r="RX131" s="241">
        <f t="shared" si="1580"/>
        <v>514.37374757999999</v>
      </c>
      <c r="RY131" s="241">
        <f t="shared" si="1580"/>
        <v>95254.397700000001</v>
      </c>
      <c r="RZ131" s="241">
        <f t="shared" si="1580"/>
        <v>8382.3869976000005</v>
      </c>
      <c r="SA131" s="241">
        <f t="shared" si="1580"/>
        <v>1028747.49516</v>
      </c>
      <c r="SB131" s="241">
        <f t="shared" si="1580"/>
        <v>15012.093077520001</v>
      </c>
      <c r="SC131" s="241">
        <f t="shared" si="1580"/>
        <v>419.11934988000007</v>
      </c>
      <c r="SD131" s="241">
        <f t="shared" si="1580"/>
        <v>198.12914721600001</v>
      </c>
      <c r="SE131" s="241">
        <f t="shared" si="1580"/>
        <v>457.22110896000009</v>
      </c>
      <c r="SF131" s="241">
        <f t="shared" si="1580"/>
        <v>7429.8430206000012</v>
      </c>
      <c r="SG131" s="241">
        <f t="shared" si="1580"/>
        <v>1028747.49516</v>
      </c>
      <c r="SH131" s="241">
        <f t="shared" si="1580"/>
        <v>6820.2148753200008</v>
      </c>
      <c r="SI131" s="241">
        <f t="shared" si="1580"/>
        <v>1085.90013378</v>
      </c>
      <c r="SJ131" s="241">
        <f t="shared" si="1580"/>
        <v>8382.3869976000005</v>
      </c>
      <c r="SK131" s="241">
        <f t="shared" si="1580"/>
        <v>514.37374757999999</v>
      </c>
      <c r="SL131" s="241">
        <f t="shared" si="1580"/>
        <v>457.22110896000009</v>
      </c>
      <c r="SM131" s="241">
        <f t="shared" si="1580"/>
        <v>419.11934988000007</v>
      </c>
      <c r="SN131" s="241">
        <f t="shared" si="1580"/>
        <v>457.22110896000009</v>
      </c>
      <c r="SO131" s="241">
        <f t="shared" si="1580"/>
        <v>647.72990435999998</v>
      </c>
      <c r="SP131" s="241">
        <f t="shared" si="1580"/>
        <v>457.22110896000009</v>
      </c>
      <c r="SQ131" s="241">
        <f t="shared" si="1580"/>
        <v>15012.093077520001</v>
      </c>
      <c r="SR131" s="241">
        <f t="shared" si="1580"/>
        <v>742.98430206</v>
      </c>
      <c r="SS131" s="241">
        <f t="shared" si="1580"/>
        <v>333390.39195000002</v>
      </c>
      <c r="ST131" s="241">
        <f t="shared" ref="ST131:VE131" si="1581">VLOOKUP(ST77,$A$40:$C$63,3,FALSE)</f>
        <v>198.12914721600001</v>
      </c>
      <c r="SU131" s="241">
        <f t="shared" si="1581"/>
        <v>409593.91011</v>
      </c>
      <c r="SV131" s="241">
        <f t="shared" si="1581"/>
        <v>80966.238045000006</v>
      </c>
      <c r="SW131" s="241">
        <f t="shared" si="1581"/>
        <v>390543.03057</v>
      </c>
      <c r="SX131" s="241">
        <f t="shared" si="1581"/>
        <v>457.22110896000009</v>
      </c>
      <c r="SY131" s="241">
        <f t="shared" si="1581"/>
        <v>329.58021604200002</v>
      </c>
      <c r="SZ131" s="241">
        <f t="shared" si="1581"/>
        <v>95254.397700000001</v>
      </c>
      <c r="TA131" s="241">
        <f t="shared" si="1581"/>
        <v>409593.91011</v>
      </c>
      <c r="TB131" s="241">
        <f t="shared" si="1581"/>
        <v>1028747.49516</v>
      </c>
      <c r="TC131" s="241">
        <f t="shared" si="1581"/>
        <v>95254.397700000001</v>
      </c>
      <c r="TD131" s="241">
        <f t="shared" si="1581"/>
        <v>329.58021604200002</v>
      </c>
      <c r="TE131" s="241">
        <f t="shared" si="1581"/>
        <v>1085.90013378</v>
      </c>
      <c r="TF131" s="241">
        <f t="shared" si="1581"/>
        <v>7429.8430206000012</v>
      </c>
      <c r="TG131" s="241">
        <f t="shared" si="1581"/>
        <v>409593.91011</v>
      </c>
      <c r="TH131" s="241">
        <f t="shared" si="1581"/>
        <v>329.58021604200002</v>
      </c>
      <c r="TI131" s="241">
        <f t="shared" si="1581"/>
        <v>356251.44739799999</v>
      </c>
      <c r="TJ131" s="241">
        <f t="shared" si="1581"/>
        <v>390543.03057</v>
      </c>
      <c r="TK131" s="241">
        <f t="shared" si="1581"/>
        <v>571.52638620000005</v>
      </c>
      <c r="TL131" s="241">
        <f t="shared" si="1581"/>
        <v>8382.3869976000005</v>
      </c>
      <c r="TM131" s="241">
        <f t="shared" si="1581"/>
        <v>1085.90013378</v>
      </c>
      <c r="TN131" s="241">
        <f t="shared" si="1581"/>
        <v>3810.1759080000002</v>
      </c>
      <c r="TO131" s="241">
        <f t="shared" si="1581"/>
        <v>247661.43402000002</v>
      </c>
      <c r="TP131" s="241">
        <f t="shared" si="1581"/>
        <v>3810.1759080000002</v>
      </c>
      <c r="TQ131" s="241">
        <f t="shared" si="1581"/>
        <v>409593.91011</v>
      </c>
      <c r="TR131" s="241">
        <f t="shared" si="1581"/>
        <v>7429.8430206000012</v>
      </c>
      <c r="TS131" s="241">
        <f t="shared" si="1581"/>
        <v>356251.44739799999</v>
      </c>
      <c r="TT131" s="241">
        <f t="shared" si="1581"/>
        <v>198.12914721600001</v>
      </c>
      <c r="TU131" s="241">
        <f t="shared" si="1581"/>
        <v>647.72990435999998</v>
      </c>
      <c r="TV131" s="241">
        <f t="shared" si="1581"/>
        <v>356251.44739799999</v>
      </c>
      <c r="TW131" s="241">
        <f t="shared" si="1581"/>
        <v>571.52638620000005</v>
      </c>
      <c r="TX131" s="241">
        <f t="shared" si="1581"/>
        <v>7429.8430206000012</v>
      </c>
      <c r="TY131" s="241">
        <f t="shared" si="1581"/>
        <v>1085.90013378</v>
      </c>
      <c r="TZ131" s="241">
        <f t="shared" si="1581"/>
        <v>457.22110896000009</v>
      </c>
      <c r="UA131" s="241">
        <f t="shared" si="1581"/>
        <v>329.58021604200002</v>
      </c>
      <c r="UB131" s="241">
        <f t="shared" si="1581"/>
        <v>419.11934988000007</v>
      </c>
      <c r="UC131" s="241">
        <f t="shared" si="1581"/>
        <v>247661.43402000002</v>
      </c>
      <c r="UD131" s="241">
        <f t="shared" si="1581"/>
        <v>1085.90013378</v>
      </c>
      <c r="UE131" s="241">
        <f t="shared" si="1581"/>
        <v>247.66143402</v>
      </c>
      <c r="UF131" s="241">
        <f t="shared" si="1581"/>
        <v>390543.03057</v>
      </c>
      <c r="UG131" s="241">
        <f t="shared" si="1581"/>
        <v>6820.2148753200008</v>
      </c>
      <c r="UH131" s="241">
        <f t="shared" si="1581"/>
        <v>4838.9234031599999</v>
      </c>
      <c r="UI131" s="241">
        <f t="shared" si="1581"/>
        <v>15012.093077520001</v>
      </c>
      <c r="UJ131" s="241">
        <f t="shared" si="1581"/>
        <v>247661.43402000002</v>
      </c>
      <c r="UK131" s="241">
        <f t="shared" si="1581"/>
        <v>198.12914721600001</v>
      </c>
      <c r="UL131" s="241">
        <f t="shared" si="1581"/>
        <v>15012.093077520001</v>
      </c>
      <c r="UM131" s="241">
        <f t="shared" si="1581"/>
        <v>390543.03057</v>
      </c>
      <c r="UN131" s="241">
        <f t="shared" si="1581"/>
        <v>742.98430206</v>
      </c>
      <c r="UO131" s="241">
        <f t="shared" si="1581"/>
        <v>419.11934988000007</v>
      </c>
      <c r="UP131" s="241">
        <f t="shared" si="1581"/>
        <v>1085.90013378</v>
      </c>
      <c r="UQ131" s="241">
        <f t="shared" si="1581"/>
        <v>247.66143402</v>
      </c>
      <c r="UR131" s="241">
        <f t="shared" si="1581"/>
        <v>4838.9234031599999</v>
      </c>
      <c r="US131" s="241">
        <f t="shared" si="1581"/>
        <v>457.22110896000009</v>
      </c>
      <c r="UT131" s="241">
        <f t="shared" si="1581"/>
        <v>6820.2148753200008</v>
      </c>
      <c r="UU131" s="241">
        <f t="shared" si="1581"/>
        <v>409593.91011</v>
      </c>
      <c r="UV131" s="241">
        <f t="shared" si="1581"/>
        <v>514.37374757999999</v>
      </c>
      <c r="UW131" s="241">
        <f t="shared" si="1581"/>
        <v>8382.3869976000005</v>
      </c>
      <c r="UX131" s="241">
        <f t="shared" si="1581"/>
        <v>329.58021604200002</v>
      </c>
      <c r="UY131" s="241">
        <f t="shared" si="1581"/>
        <v>247.66143402</v>
      </c>
      <c r="UZ131" s="241">
        <f t="shared" si="1581"/>
        <v>1028747.49516</v>
      </c>
      <c r="VA131" s="241">
        <f t="shared" si="1581"/>
        <v>1028747.49516</v>
      </c>
      <c r="VB131" s="241">
        <f t="shared" si="1581"/>
        <v>514.37374757999999</v>
      </c>
      <c r="VC131" s="241">
        <f t="shared" si="1581"/>
        <v>457.22110896000009</v>
      </c>
      <c r="VD131" s="241">
        <f t="shared" si="1581"/>
        <v>247.66143402</v>
      </c>
      <c r="VE131" s="241">
        <f t="shared" si="1581"/>
        <v>1085.90013378</v>
      </c>
      <c r="VF131" s="241">
        <f t="shared" ref="VF131:XQ131" si="1582">VLOOKUP(VF77,$A$40:$C$63,3,FALSE)</f>
        <v>1028747.49516</v>
      </c>
      <c r="VG131" s="241">
        <f t="shared" si="1582"/>
        <v>6820.2148753200008</v>
      </c>
      <c r="VH131" s="241">
        <f t="shared" si="1582"/>
        <v>247661.43402000002</v>
      </c>
      <c r="VI131" s="241">
        <f t="shared" si="1582"/>
        <v>356251.44739799999</v>
      </c>
      <c r="VJ131" s="241">
        <f t="shared" si="1582"/>
        <v>409593.91011</v>
      </c>
      <c r="VK131" s="241">
        <f t="shared" si="1582"/>
        <v>742.98430206</v>
      </c>
      <c r="VL131" s="241">
        <f t="shared" si="1582"/>
        <v>6820.2148753200008</v>
      </c>
      <c r="VM131" s="241">
        <f t="shared" si="1582"/>
        <v>571.52638620000005</v>
      </c>
      <c r="VN131" s="241">
        <f t="shared" si="1582"/>
        <v>571.52638620000005</v>
      </c>
      <c r="VO131" s="241">
        <f t="shared" si="1582"/>
        <v>356251.44739799999</v>
      </c>
      <c r="VP131" s="241">
        <f t="shared" si="1582"/>
        <v>419.11934988000007</v>
      </c>
      <c r="VQ131" s="241">
        <f t="shared" si="1582"/>
        <v>1028747.49516</v>
      </c>
      <c r="VR131" s="241">
        <f t="shared" si="1582"/>
        <v>95254.397700000001</v>
      </c>
      <c r="VS131" s="241">
        <f t="shared" si="1582"/>
        <v>409593.91011</v>
      </c>
      <c r="VT131" s="241">
        <f t="shared" si="1582"/>
        <v>247.66143402</v>
      </c>
      <c r="VU131" s="241">
        <f t="shared" si="1582"/>
        <v>329.58021604200002</v>
      </c>
      <c r="VV131" s="241">
        <f t="shared" si="1582"/>
        <v>6820.2148753200008</v>
      </c>
      <c r="VW131" s="241">
        <f t="shared" si="1582"/>
        <v>419.11934988000007</v>
      </c>
      <c r="VX131" s="241">
        <f t="shared" si="1582"/>
        <v>742.98430206</v>
      </c>
      <c r="VY131" s="241">
        <f t="shared" si="1582"/>
        <v>15012.093077520001</v>
      </c>
      <c r="VZ131" s="241">
        <f t="shared" si="1582"/>
        <v>8382.3869976000005</v>
      </c>
      <c r="WA131" s="241">
        <f t="shared" si="1582"/>
        <v>4838.9234031599999</v>
      </c>
      <c r="WB131" s="241">
        <f t="shared" si="1582"/>
        <v>742.98430206</v>
      </c>
      <c r="WC131" s="241">
        <f t="shared" si="1582"/>
        <v>329.58021604200002</v>
      </c>
      <c r="WD131" s="241">
        <f t="shared" si="1582"/>
        <v>457.22110896000009</v>
      </c>
      <c r="WE131" s="241">
        <f t="shared" si="1582"/>
        <v>247.66143402</v>
      </c>
      <c r="WF131" s="241">
        <f t="shared" si="1582"/>
        <v>3810.1759080000002</v>
      </c>
      <c r="WG131" s="241">
        <f t="shared" si="1582"/>
        <v>647.72990435999998</v>
      </c>
      <c r="WH131" s="241">
        <f t="shared" si="1582"/>
        <v>15012.093077520001</v>
      </c>
      <c r="WI131" s="241">
        <f t="shared" si="1582"/>
        <v>457.22110896000009</v>
      </c>
      <c r="WJ131" s="241">
        <f t="shared" si="1582"/>
        <v>1028747.49516</v>
      </c>
      <c r="WK131" s="241">
        <f t="shared" si="1582"/>
        <v>333390.39195000002</v>
      </c>
      <c r="WL131" s="241">
        <f t="shared" si="1582"/>
        <v>409593.91011</v>
      </c>
      <c r="WM131" s="241">
        <f t="shared" si="1582"/>
        <v>4838.9234031599999</v>
      </c>
      <c r="WN131" s="241">
        <f t="shared" si="1582"/>
        <v>419.11934988000007</v>
      </c>
      <c r="WO131" s="241">
        <f t="shared" si="1582"/>
        <v>390543.03057</v>
      </c>
      <c r="WP131" s="241">
        <f t="shared" si="1582"/>
        <v>15012.093077520001</v>
      </c>
      <c r="WQ131" s="241">
        <f t="shared" si="1582"/>
        <v>8382.3869976000005</v>
      </c>
      <c r="WR131" s="241">
        <f t="shared" si="1582"/>
        <v>571.52638620000005</v>
      </c>
      <c r="WS131" s="241">
        <f t="shared" si="1582"/>
        <v>15012.093077520001</v>
      </c>
      <c r="WT131" s="241">
        <f t="shared" si="1582"/>
        <v>80966.238045000006</v>
      </c>
      <c r="WU131" s="241">
        <f t="shared" si="1582"/>
        <v>80966.238045000006</v>
      </c>
      <c r="WV131" s="241">
        <f t="shared" si="1582"/>
        <v>409593.91011</v>
      </c>
      <c r="WW131" s="241">
        <f t="shared" si="1582"/>
        <v>4838.9234031599999</v>
      </c>
      <c r="WX131" s="241">
        <f t="shared" si="1582"/>
        <v>7429.8430206000012</v>
      </c>
      <c r="WY131" s="241">
        <f t="shared" si="1582"/>
        <v>356251.44739799999</v>
      </c>
      <c r="WZ131" s="241">
        <f t="shared" si="1582"/>
        <v>457.22110896000009</v>
      </c>
      <c r="XA131" s="241">
        <f t="shared" si="1582"/>
        <v>1085.90013378</v>
      </c>
      <c r="XB131" s="241">
        <f t="shared" si="1582"/>
        <v>4838.9234031599999</v>
      </c>
      <c r="XC131" s="241">
        <f t="shared" si="1582"/>
        <v>333390.39195000002</v>
      </c>
      <c r="XD131" s="241">
        <f t="shared" si="1582"/>
        <v>8382.3869976000005</v>
      </c>
      <c r="XE131" s="241">
        <f t="shared" si="1582"/>
        <v>409593.91011</v>
      </c>
      <c r="XF131" s="241">
        <f t="shared" si="1582"/>
        <v>514.37374757999999</v>
      </c>
      <c r="XG131" s="241">
        <f t="shared" si="1582"/>
        <v>7429.8430206000012</v>
      </c>
      <c r="XH131" s="241">
        <f t="shared" si="1582"/>
        <v>647.72990435999998</v>
      </c>
      <c r="XI131" s="241">
        <f t="shared" si="1582"/>
        <v>6820.2148753200008</v>
      </c>
      <c r="XJ131" s="241">
        <f t="shared" si="1582"/>
        <v>457.22110896000009</v>
      </c>
      <c r="XK131" s="241">
        <f t="shared" si="1582"/>
        <v>1085.90013378</v>
      </c>
      <c r="XL131" s="241">
        <f t="shared" si="1582"/>
        <v>8382.3869976000005</v>
      </c>
      <c r="XM131" s="241">
        <f t="shared" si="1582"/>
        <v>7429.8430206000012</v>
      </c>
      <c r="XN131" s="241">
        <f t="shared" si="1582"/>
        <v>198.12914721600001</v>
      </c>
      <c r="XO131" s="241">
        <f t="shared" si="1582"/>
        <v>333390.39195000002</v>
      </c>
      <c r="XP131" s="241">
        <f t="shared" si="1582"/>
        <v>356251.44739799999</v>
      </c>
      <c r="XQ131" s="241">
        <f t="shared" si="1582"/>
        <v>7429.8430206000012</v>
      </c>
      <c r="XR131" s="241">
        <f t="shared" ref="XR131:AAC131" si="1583">VLOOKUP(XR77,$A$40:$C$63,3,FALSE)</f>
        <v>8382.3869976000005</v>
      </c>
      <c r="XS131" s="241">
        <f t="shared" si="1583"/>
        <v>1028747.49516</v>
      </c>
      <c r="XT131" s="241">
        <f t="shared" si="1583"/>
        <v>4838.9234031599999</v>
      </c>
      <c r="XU131" s="241">
        <f t="shared" si="1583"/>
        <v>95254.397700000001</v>
      </c>
      <c r="XV131" s="241">
        <f t="shared" si="1583"/>
        <v>15012.093077520001</v>
      </c>
      <c r="XW131" s="241">
        <f t="shared" si="1583"/>
        <v>390543.03057</v>
      </c>
      <c r="XX131" s="241">
        <f t="shared" si="1583"/>
        <v>514.37374757999999</v>
      </c>
      <c r="XY131" s="241">
        <f t="shared" si="1583"/>
        <v>571.52638620000005</v>
      </c>
      <c r="XZ131" s="241">
        <f t="shared" si="1583"/>
        <v>1085.90013378</v>
      </c>
      <c r="YA131" s="241">
        <f t="shared" si="1583"/>
        <v>247661.43402000002</v>
      </c>
      <c r="YB131" s="241">
        <f t="shared" si="1583"/>
        <v>15012.093077520001</v>
      </c>
      <c r="YC131" s="241">
        <f t="shared" si="1583"/>
        <v>390543.03057</v>
      </c>
      <c r="YD131" s="241">
        <f t="shared" si="1583"/>
        <v>7429.8430206000012</v>
      </c>
      <c r="YE131" s="241">
        <f t="shared" si="1583"/>
        <v>457.22110896000009</v>
      </c>
      <c r="YF131" s="241">
        <f t="shared" si="1583"/>
        <v>571.52638620000005</v>
      </c>
      <c r="YG131" s="241">
        <f t="shared" si="1583"/>
        <v>571.52638620000005</v>
      </c>
      <c r="YH131" s="241">
        <f t="shared" si="1583"/>
        <v>571.52638620000005</v>
      </c>
      <c r="YI131" s="241">
        <f t="shared" si="1583"/>
        <v>80966.238045000006</v>
      </c>
      <c r="YJ131" s="241">
        <f t="shared" si="1583"/>
        <v>1085.90013378</v>
      </c>
      <c r="YK131" s="241">
        <f t="shared" si="1583"/>
        <v>80966.238045000006</v>
      </c>
      <c r="YL131" s="241">
        <f t="shared" si="1583"/>
        <v>409593.91011</v>
      </c>
      <c r="YM131" s="241">
        <f t="shared" si="1583"/>
        <v>356251.44739799999</v>
      </c>
      <c r="YN131" s="241">
        <f t="shared" si="1583"/>
        <v>571.52638620000005</v>
      </c>
      <c r="YO131" s="241">
        <f t="shared" si="1583"/>
        <v>80966.238045000006</v>
      </c>
      <c r="YP131" s="241">
        <f t="shared" si="1583"/>
        <v>514.37374757999999</v>
      </c>
      <c r="YQ131" s="241">
        <f t="shared" si="1583"/>
        <v>198.12914721600001</v>
      </c>
      <c r="YR131" s="241">
        <f t="shared" si="1583"/>
        <v>247.66143402</v>
      </c>
      <c r="YS131" s="241">
        <f t="shared" si="1583"/>
        <v>95254.397700000001</v>
      </c>
      <c r="YT131" s="241">
        <f t="shared" si="1583"/>
        <v>419.11934988000007</v>
      </c>
      <c r="YU131" s="241">
        <f t="shared" si="1583"/>
        <v>333390.39195000002</v>
      </c>
      <c r="YV131" s="241">
        <f t="shared" si="1583"/>
        <v>329.58021604200002</v>
      </c>
      <c r="YW131" s="241">
        <f t="shared" si="1583"/>
        <v>514.37374757999999</v>
      </c>
      <c r="YX131" s="241">
        <f t="shared" si="1583"/>
        <v>4838.9234031599999</v>
      </c>
      <c r="YY131" s="241">
        <f t="shared" si="1583"/>
        <v>95254.397700000001</v>
      </c>
      <c r="YZ131" s="241">
        <f t="shared" si="1583"/>
        <v>419.11934988000007</v>
      </c>
      <c r="ZA131" s="241">
        <f t="shared" si="1583"/>
        <v>95254.397700000001</v>
      </c>
      <c r="ZB131" s="241">
        <f t="shared" si="1583"/>
        <v>4838.9234031599999</v>
      </c>
      <c r="ZC131" s="241">
        <f t="shared" si="1583"/>
        <v>4838.9234031599999</v>
      </c>
      <c r="ZD131" s="241">
        <f t="shared" si="1583"/>
        <v>3810.1759080000002</v>
      </c>
      <c r="ZE131" s="241">
        <f t="shared" si="1583"/>
        <v>95254.397700000001</v>
      </c>
      <c r="ZF131" s="241">
        <f t="shared" si="1583"/>
        <v>514.37374757999999</v>
      </c>
      <c r="ZG131" s="241">
        <f t="shared" si="1583"/>
        <v>333390.39195000002</v>
      </c>
      <c r="ZH131" s="241">
        <f t="shared" si="1583"/>
        <v>4838.9234031599999</v>
      </c>
      <c r="ZI131" s="241">
        <f t="shared" si="1583"/>
        <v>7429.8430206000012</v>
      </c>
      <c r="ZJ131" s="241">
        <f t="shared" si="1583"/>
        <v>419.11934988000007</v>
      </c>
      <c r="ZK131" s="241">
        <f t="shared" si="1583"/>
        <v>514.37374757999999</v>
      </c>
      <c r="ZL131" s="241">
        <f t="shared" si="1583"/>
        <v>247.66143402</v>
      </c>
      <c r="ZM131" s="241">
        <f t="shared" si="1583"/>
        <v>514.37374757999999</v>
      </c>
      <c r="ZN131" s="241">
        <f t="shared" si="1583"/>
        <v>647.72990435999998</v>
      </c>
      <c r="ZO131" s="241">
        <f t="shared" si="1583"/>
        <v>198.12914721600001</v>
      </c>
      <c r="ZP131" s="241">
        <f t="shared" si="1583"/>
        <v>647.72990435999998</v>
      </c>
      <c r="ZQ131" s="241">
        <f t="shared" si="1583"/>
        <v>742.98430206</v>
      </c>
      <c r="ZR131" s="241">
        <f t="shared" si="1583"/>
        <v>15012.093077520001</v>
      </c>
      <c r="ZS131" s="241">
        <f t="shared" si="1583"/>
        <v>457.22110896000009</v>
      </c>
      <c r="ZT131" s="241">
        <f t="shared" si="1583"/>
        <v>329.58021604200002</v>
      </c>
      <c r="ZU131" s="241">
        <f t="shared" si="1583"/>
        <v>15012.093077520001</v>
      </c>
      <c r="ZV131" s="241">
        <f t="shared" si="1583"/>
        <v>247.66143402</v>
      </c>
      <c r="ZW131" s="241">
        <f t="shared" si="1583"/>
        <v>514.37374757999999</v>
      </c>
      <c r="ZX131" s="241">
        <f t="shared" si="1583"/>
        <v>1028747.49516</v>
      </c>
      <c r="ZY131" s="241">
        <f t="shared" si="1583"/>
        <v>247661.43402000002</v>
      </c>
      <c r="ZZ131" s="241">
        <f t="shared" si="1583"/>
        <v>742.98430206</v>
      </c>
      <c r="AAA131" s="241">
        <f t="shared" si="1583"/>
        <v>3810.1759080000002</v>
      </c>
      <c r="AAB131" s="241">
        <f t="shared" si="1583"/>
        <v>647.72990435999998</v>
      </c>
      <c r="AAC131" s="241">
        <f t="shared" si="1583"/>
        <v>742.98430206</v>
      </c>
      <c r="AAD131" s="241">
        <f t="shared" ref="AAD131:ACO131" si="1584">VLOOKUP(AAD77,$A$40:$C$63,3,FALSE)</f>
        <v>8382.3869976000005</v>
      </c>
      <c r="AAE131" s="241">
        <f t="shared" si="1584"/>
        <v>3810.1759080000002</v>
      </c>
      <c r="AAF131" s="241">
        <f t="shared" si="1584"/>
        <v>1085.90013378</v>
      </c>
      <c r="AAG131" s="241">
        <f t="shared" si="1584"/>
        <v>514.37374757999999</v>
      </c>
      <c r="AAH131" s="241">
        <f t="shared" si="1584"/>
        <v>333390.39195000002</v>
      </c>
      <c r="AAI131" s="241">
        <f t="shared" si="1584"/>
        <v>4838.9234031599999</v>
      </c>
      <c r="AAJ131" s="241">
        <f t="shared" si="1584"/>
        <v>247.66143402</v>
      </c>
      <c r="AAK131" s="241">
        <f t="shared" si="1584"/>
        <v>6820.2148753200008</v>
      </c>
      <c r="AAL131" s="241">
        <f t="shared" si="1584"/>
        <v>356251.44739799999</v>
      </c>
      <c r="AAM131" s="241">
        <f t="shared" si="1584"/>
        <v>15012.093077520001</v>
      </c>
      <c r="AAN131" s="241">
        <f t="shared" si="1584"/>
        <v>419.11934988000007</v>
      </c>
      <c r="AAO131" s="241">
        <f t="shared" si="1584"/>
        <v>571.52638620000005</v>
      </c>
      <c r="AAP131" s="241">
        <f t="shared" si="1584"/>
        <v>15012.093077520001</v>
      </c>
      <c r="AAQ131" s="241">
        <f t="shared" si="1584"/>
        <v>409593.91011</v>
      </c>
      <c r="AAR131" s="241">
        <f t="shared" si="1584"/>
        <v>8382.3869976000005</v>
      </c>
      <c r="AAS131" s="241">
        <f t="shared" si="1584"/>
        <v>1028747.49516</v>
      </c>
      <c r="AAT131" s="241">
        <f t="shared" si="1584"/>
        <v>356251.44739799999</v>
      </c>
      <c r="AAU131" s="241">
        <f t="shared" si="1584"/>
        <v>457.22110896000009</v>
      </c>
      <c r="AAV131" s="241">
        <f t="shared" si="1584"/>
        <v>198.12914721600001</v>
      </c>
      <c r="AAW131" s="241">
        <f t="shared" si="1584"/>
        <v>198.12914721600001</v>
      </c>
      <c r="AAX131" s="241">
        <f t="shared" si="1584"/>
        <v>95254.397700000001</v>
      </c>
      <c r="AAY131" s="241">
        <f t="shared" si="1584"/>
        <v>647.72990435999998</v>
      </c>
      <c r="AAZ131" s="241">
        <f t="shared" si="1584"/>
        <v>571.52638620000005</v>
      </c>
      <c r="ABA131" s="241">
        <f t="shared" si="1584"/>
        <v>1085.90013378</v>
      </c>
      <c r="ABB131" s="241">
        <f t="shared" si="1584"/>
        <v>514.37374757999999</v>
      </c>
      <c r="ABC131" s="241">
        <f t="shared" si="1584"/>
        <v>742.98430206</v>
      </c>
      <c r="ABD131" s="241">
        <f t="shared" si="1584"/>
        <v>247.66143402</v>
      </c>
      <c r="ABE131" s="241">
        <f t="shared" si="1584"/>
        <v>95254.397700000001</v>
      </c>
      <c r="ABF131" s="241">
        <f t="shared" si="1584"/>
        <v>7429.8430206000012</v>
      </c>
      <c r="ABG131" s="241">
        <f t="shared" si="1584"/>
        <v>247.66143402</v>
      </c>
      <c r="ABH131" s="241">
        <f t="shared" si="1584"/>
        <v>571.52638620000005</v>
      </c>
      <c r="ABI131" s="241">
        <f t="shared" si="1584"/>
        <v>80966.238045000006</v>
      </c>
      <c r="ABJ131" s="241">
        <f t="shared" si="1584"/>
        <v>1085.90013378</v>
      </c>
      <c r="ABK131" s="241">
        <f t="shared" si="1584"/>
        <v>356251.44739799999</v>
      </c>
      <c r="ABL131" s="241">
        <f t="shared" si="1584"/>
        <v>514.37374757999999</v>
      </c>
      <c r="ABM131" s="241">
        <f t="shared" si="1584"/>
        <v>356251.44739799999</v>
      </c>
      <c r="ABN131" s="241">
        <f t="shared" si="1584"/>
        <v>1085.90013378</v>
      </c>
      <c r="ABO131" s="241">
        <f t="shared" si="1584"/>
        <v>1028747.49516</v>
      </c>
      <c r="ABP131" s="241">
        <f t="shared" si="1584"/>
        <v>457.22110896000009</v>
      </c>
      <c r="ABQ131" s="241">
        <f t="shared" si="1584"/>
        <v>457.22110896000009</v>
      </c>
      <c r="ABR131" s="241">
        <f t="shared" si="1584"/>
        <v>514.37374757999999</v>
      </c>
      <c r="ABS131" s="241">
        <f t="shared" si="1584"/>
        <v>333390.39195000002</v>
      </c>
      <c r="ABT131" s="241">
        <f t="shared" si="1584"/>
        <v>356251.44739799999</v>
      </c>
      <c r="ABU131" s="241">
        <f t="shared" si="1584"/>
        <v>409593.91011</v>
      </c>
      <c r="ABV131" s="241">
        <f t="shared" si="1584"/>
        <v>247661.43402000002</v>
      </c>
      <c r="ABW131" s="241">
        <f t="shared" si="1584"/>
        <v>8382.3869976000005</v>
      </c>
      <c r="ABX131" s="241">
        <f t="shared" si="1584"/>
        <v>409593.91011</v>
      </c>
      <c r="ABY131" s="241">
        <f t="shared" si="1584"/>
        <v>390543.03057</v>
      </c>
      <c r="ABZ131" s="241">
        <f t="shared" si="1584"/>
        <v>1085.90013378</v>
      </c>
      <c r="ACA131" s="241">
        <f t="shared" si="1584"/>
        <v>457.22110896000009</v>
      </c>
      <c r="ACB131" s="241">
        <f t="shared" si="1584"/>
        <v>1085.90013378</v>
      </c>
      <c r="ACC131" s="241">
        <f t="shared" si="1584"/>
        <v>419.11934988000007</v>
      </c>
      <c r="ACD131" s="241">
        <f t="shared" si="1584"/>
        <v>6820.2148753200008</v>
      </c>
      <c r="ACE131" s="241">
        <f t="shared" si="1584"/>
        <v>247661.43402000002</v>
      </c>
      <c r="ACF131" s="241">
        <f t="shared" si="1584"/>
        <v>247.66143402</v>
      </c>
      <c r="ACG131" s="241">
        <f t="shared" si="1584"/>
        <v>647.72990435999998</v>
      </c>
      <c r="ACH131" s="241">
        <f t="shared" si="1584"/>
        <v>198.12914721600001</v>
      </c>
      <c r="ACI131" s="241">
        <f t="shared" si="1584"/>
        <v>15012.093077520001</v>
      </c>
      <c r="ACJ131" s="241">
        <f t="shared" si="1584"/>
        <v>4838.9234031599999</v>
      </c>
      <c r="ACK131" s="241">
        <f t="shared" si="1584"/>
        <v>647.72990435999998</v>
      </c>
      <c r="ACL131" s="241">
        <f t="shared" si="1584"/>
        <v>409593.91011</v>
      </c>
      <c r="ACM131" s="241">
        <f t="shared" si="1584"/>
        <v>409593.91011</v>
      </c>
      <c r="ACN131" s="241">
        <f t="shared" si="1584"/>
        <v>390543.03057</v>
      </c>
      <c r="ACO131" s="241">
        <f t="shared" si="1584"/>
        <v>247.66143402</v>
      </c>
      <c r="ACP131" s="241">
        <f t="shared" ref="ACP131:AFA131" si="1585">VLOOKUP(ACP77,$A$40:$C$63,3,FALSE)</f>
        <v>198.12914721600001</v>
      </c>
      <c r="ACQ131" s="241">
        <f t="shared" si="1585"/>
        <v>4838.9234031599999</v>
      </c>
      <c r="ACR131" s="241">
        <f t="shared" si="1585"/>
        <v>8382.3869976000005</v>
      </c>
      <c r="ACS131" s="241">
        <f t="shared" si="1585"/>
        <v>356251.44739799999</v>
      </c>
      <c r="ACT131" s="241">
        <f t="shared" si="1585"/>
        <v>333390.39195000002</v>
      </c>
      <c r="ACU131" s="241">
        <f t="shared" si="1585"/>
        <v>409593.91011</v>
      </c>
      <c r="ACV131" s="241">
        <f t="shared" si="1585"/>
        <v>571.52638620000005</v>
      </c>
      <c r="ACW131" s="241">
        <f t="shared" si="1585"/>
        <v>15012.093077520001</v>
      </c>
      <c r="ACX131" s="241">
        <f t="shared" si="1585"/>
        <v>6820.2148753200008</v>
      </c>
      <c r="ACY131" s="241">
        <f t="shared" si="1585"/>
        <v>571.52638620000005</v>
      </c>
      <c r="ACZ131" s="241">
        <f t="shared" si="1585"/>
        <v>6820.2148753200008</v>
      </c>
      <c r="ADA131" s="241">
        <f t="shared" si="1585"/>
        <v>247.66143402</v>
      </c>
      <c r="ADB131" s="241">
        <f t="shared" si="1585"/>
        <v>247661.43402000002</v>
      </c>
      <c r="ADC131" s="241">
        <f t="shared" si="1585"/>
        <v>247.66143402</v>
      </c>
      <c r="ADD131" s="241">
        <f t="shared" si="1585"/>
        <v>333390.39195000002</v>
      </c>
      <c r="ADE131" s="241">
        <f t="shared" si="1585"/>
        <v>3810.1759080000002</v>
      </c>
      <c r="ADF131" s="241">
        <f t="shared" si="1585"/>
        <v>247661.43402000002</v>
      </c>
      <c r="ADG131" s="241">
        <f t="shared" si="1585"/>
        <v>419.11934988000007</v>
      </c>
      <c r="ADH131" s="241">
        <f t="shared" si="1585"/>
        <v>3810.1759080000002</v>
      </c>
      <c r="ADI131" s="241">
        <f t="shared" si="1585"/>
        <v>571.52638620000005</v>
      </c>
      <c r="ADJ131" s="241">
        <f t="shared" si="1585"/>
        <v>742.98430206</v>
      </c>
      <c r="ADK131" s="241">
        <f t="shared" si="1585"/>
        <v>329.58021604200002</v>
      </c>
      <c r="ADL131" s="241">
        <f t="shared" si="1585"/>
        <v>7429.8430206000012</v>
      </c>
      <c r="ADM131" s="241">
        <f t="shared" si="1585"/>
        <v>419.11934988000007</v>
      </c>
      <c r="ADN131" s="241">
        <f t="shared" si="1585"/>
        <v>514.37374757999999</v>
      </c>
      <c r="ADO131" s="241">
        <f t="shared" si="1585"/>
        <v>1028747.49516</v>
      </c>
      <c r="ADP131" s="241">
        <f t="shared" si="1585"/>
        <v>6820.2148753200008</v>
      </c>
      <c r="ADQ131" s="241">
        <f t="shared" si="1585"/>
        <v>15012.093077520001</v>
      </c>
      <c r="ADR131" s="241">
        <f t="shared" si="1585"/>
        <v>329.58021604200002</v>
      </c>
      <c r="ADS131" s="241">
        <f t="shared" si="1585"/>
        <v>80966.238045000006</v>
      </c>
      <c r="ADT131" s="241">
        <f t="shared" si="1585"/>
        <v>647.72990435999998</v>
      </c>
      <c r="ADU131" s="241">
        <f t="shared" si="1585"/>
        <v>514.37374757999999</v>
      </c>
      <c r="ADV131" s="241">
        <f t="shared" si="1585"/>
        <v>647.72990435999998</v>
      </c>
      <c r="ADW131" s="241">
        <f t="shared" si="1585"/>
        <v>333390.39195000002</v>
      </c>
      <c r="ADX131" s="241">
        <f t="shared" si="1585"/>
        <v>7429.8430206000012</v>
      </c>
      <c r="ADY131" s="241">
        <f t="shared" si="1585"/>
        <v>6820.2148753200008</v>
      </c>
      <c r="ADZ131" s="241">
        <f t="shared" si="1585"/>
        <v>95254.397700000001</v>
      </c>
      <c r="AEA131" s="241">
        <f t="shared" si="1585"/>
        <v>80966.238045000006</v>
      </c>
      <c r="AEB131" s="241">
        <f t="shared" si="1585"/>
        <v>333390.39195000002</v>
      </c>
      <c r="AEC131" s="241">
        <f t="shared" si="1585"/>
        <v>329.58021604200002</v>
      </c>
      <c r="AED131" s="241">
        <f t="shared" si="1585"/>
        <v>4838.9234031599999</v>
      </c>
      <c r="AEE131" s="241">
        <f t="shared" si="1585"/>
        <v>356251.44739799999</v>
      </c>
      <c r="AEF131" s="241">
        <f t="shared" si="1585"/>
        <v>742.98430206</v>
      </c>
      <c r="AEG131" s="241">
        <f t="shared" si="1585"/>
        <v>356251.44739799999</v>
      </c>
      <c r="AEH131" s="241">
        <f t="shared" si="1585"/>
        <v>3810.1759080000002</v>
      </c>
      <c r="AEI131" s="241">
        <f t="shared" si="1585"/>
        <v>409593.91011</v>
      </c>
      <c r="AEJ131" s="241">
        <f t="shared" si="1585"/>
        <v>3810.1759080000002</v>
      </c>
      <c r="AEK131" s="241">
        <f t="shared" si="1585"/>
        <v>1028747.49516</v>
      </c>
      <c r="AEL131" s="241">
        <f t="shared" si="1585"/>
        <v>329.58021604200002</v>
      </c>
      <c r="AEM131" s="241">
        <f t="shared" si="1585"/>
        <v>8382.3869976000005</v>
      </c>
      <c r="AEN131" s="241">
        <f t="shared" si="1585"/>
        <v>1085.90013378</v>
      </c>
      <c r="AEO131" s="241">
        <f t="shared" si="1585"/>
        <v>80966.238045000006</v>
      </c>
      <c r="AEP131" s="241">
        <f t="shared" si="1585"/>
        <v>1028747.49516</v>
      </c>
      <c r="AEQ131" s="241">
        <f t="shared" si="1585"/>
        <v>409593.91011</v>
      </c>
      <c r="AER131" s="241">
        <f t="shared" si="1585"/>
        <v>742.98430206</v>
      </c>
      <c r="AES131" s="241">
        <f t="shared" si="1585"/>
        <v>1028747.49516</v>
      </c>
      <c r="AET131" s="241">
        <f t="shared" si="1585"/>
        <v>6820.2148753200008</v>
      </c>
      <c r="AEU131" s="241">
        <f t="shared" si="1585"/>
        <v>571.52638620000005</v>
      </c>
      <c r="AEV131" s="241">
        <f t="shared" si="1585"/>
        <v>95254.397700000001</v>
      </c>
      <c r="AEW131" s="241">
        <f t="shared" si="1585"/>
        <v>1085.90013378</v>
      </c>
      <c r="AEX131" s="241">
        <f t="shared" si="1585"/>
        <v>514.37374757999999</v>
      </c>
      <c r="AEY131" s="241">
        <f t="shared" si="1585"/>
        <v>329.58021604200002</v>
      </c>
      <c r="AEZ131" s="241">
        <f t="shared" si="1585"/>
        <v>7429.8430206000012</v>
      </c>
      <c r="AFA131" s="241">
        <f t="shared" si="1585"/>
        <v>247661.43402000002</v>
      </c>
      <c r="AFB131" s="241">
        <f t="shared" ref="AFB131:AHM131" si="1586">VLOOKUP(AFB77,$A$40:$C$63,3,FALSE)</f>
        <v>571.52638620000005</v>
      </c>
      <c r="AFC131" s="241">
        <f t="shared" si="1586"/>
        <v>3810.1759080000002</v>
      </c>
      <c r="AFD131" s="241">
        <f t="shared" si="1586"/>
        <v>333390.39195000002</v>
      </c>
      <c r="AFE131" s="241">
        <f t="shared" si="1586"/>
        <v>80966.238045000006</v>
      </c>
      <c r="AFF131" s="241">
        <f t="shared" si="1586"/>
        <v>409593.91011</v>
      </c>
      <c r="AFG131" s="241">
        <f t="shared" si="1586"/>
        <v>95254.397700000001</v>
      </c>
      <c r="AFH131" s="241">
        <f t="shared" si="1586"/>
        <v>95254.397700000001</v>
      </c>
      <c r="AFI131" s="241">
        <f t="shared" si="1586"/>
        <v>457.22110896000009</v>
      </c>
      <c r="AFJ131" s="241">
        <f t="shared" si="1586"/>
        <v>15012.093077520001</v>
      </c>
      <c r="AFK131" s="241">
        <f t="shared" si="1586"/>
        <v>247.66143402</v>
      </c>
      <c r="AFL131" s="241">
        <f t="shared" si="1586"/>
        <v>333390.39195000002</v>
      </c>
      <c r="AFM131" s="241">
        <f t="shared" si="1586"/>
        <v>647.72990435999998</v>
      </c>
      <c r="AFN131" s="241">
        <f t="shared" si="1586"/>
        <v>15012.093077520001</v>
      </c>
      <c r="AFO131" s="241">
        <f t="shared" si="1586"/>
        <v>3810.1759080000002</v>
      </c>
      <c r="AFP131" s="241">
        <f t="shared" si="1586"/>
        <v>247.66143402</v>
      </c>
      <c r="AFQ131" s="241">
        <f t="shared" si="1586"/>
        <v>409593.91011</v>
      </c>
      <c r="AFR131" s="241">
        <f t="shared" si="1586"/>
        <v>7429.8430206000012</v>
      </c>
      <c r="AFS131" s="241">
        <f t="shared" si="1586"/>
        <v>329.58021604200002</v>
      </c>
      <c r="AFT131" s="241">
        <f t="shared" si="1586"/>
        <v>247.66143402</v>
      </c>
      <c r="AFU131" s="241">
        <f t="shared" si="1586"/>
        <v>329.58021604200002</v>
      </c>
      <c r="AFV131" s="241">
        <f t="shared" si="1586"/>
        <v>390543.03057</v>
      </c>
      <c r="AFW131" s="241">
        <f t="shared" si="1586"/>
        <v>80966.238045000006</v>
      </c>
      <c r="AFX131" s="241">
        <f t="shared" si="1586"/>
        <v>247661.43402000002</v>
      </c>
      <c r="AFY131" s="241">
        <f t="shared" si="1586"/>
        <v>80966.238045000006</v>
      </c>
      <c r="AFZ131" s="241">
        <f t="shared" si="1586"/>
        <v>390543.03057</v>
      </c>
      <c r="AGA131" s="241">
        <f t="shared" si="1586"/>
        <v>3810.1759080000002</v>
      </c>
      <c r="AGB131" s="241">
        <f t="shared" si="1586"/>
        <v>742.98430206</v>
      </c>
      <c r="AGC131" s="241">
        <f t="shared" si="1586"/>
        <v>571.52638620000005</v>
      </c>
      <c r="AGD131" s="241">
        <f t="shared" si="1586"/>
        <v>3810.1759080000002</v>
      </c>
      <c r="AGE131" s="241">
        <f t="shared" si="1586"/>
        <v>457.22110896000009</v>
      </c>
      <c r="AGF131" s="241">
        <f t="shared" si="1586"/>
        <v>247.66143402</v>
      </c>
      <c r="AGG131" s="241">
        <f t="shared" si="1586"/>
        <v>514.37374757999999</v>
      </c>
      <c r="AGH131" s="241">
        <f t="shared" si="1586"/>
        <v>457.22110896000009</v>
      </c>
      <c r="AGI131" s="241">
        <f t="shared" si="1586"/>
        <v>647.72990435999998</v>
      </c>
      <c r="AGJ131" s="241">
        <f t="shared" si="1586"/>
        <v>198.12914721600001</v>
      </c>
      <c r="AGK131" s="241">
        <f t="shared" si="1586"/>
        <v>1085.90013378</v>
      </c>
      <c r="AGL131" s="241">
        <f t="shared" si="1586"/>
        <v>198.12914721600001</v>
      </c>
      <c r="AGM131" s="241">
        <f t="shared" si="1586"/>
        <v>419.11934988000007</v>
      </c>
      <c r="AGN131" s="241">
        <f t="shared" si="1586"/>
        <v>390543.03057</v>
      </c>
      <c r="AGO131" s="241">
        <f t="shared" si="1586"/>
        <v>571.52638620000005</v>
      </c>
      <c r="AGP131" s="241">
        <f t="shared" si="1586"/>
        <v>1085.90013378</v>
      </c>
      <c r="AGQ131" s="241">
        <f t="shared" si="1586"/>
        <v>571.52638620000005</v>
      </c>
      <c r="AGR131" s="241">
        <f t="shared" si="1586"/>
        <v>457.22110896000009</v>
      </c>
      <c r="AGS131" s="241">
        <f t="shared" si="1586"/>
        <v>247661.43402000002</v>
      </c>
      <c r="AGT131" s="241">
        <f t="shared" si="1586"/>
        <v>571.52638620000005</v>
      </c>
      <c r="AGU131" s="241">
        <f t="shared" si="1586"/>
        <v>457.22110896000009</v>
      </c>
      <c r="AGV131" s="241">
        <f t="shared" si="1586"/>
        <v>1085.90013378</v>
      </c>
      <c r="AGW131" s="241">
        <f t="shared" si="1586"/>
        <v>742.98430206</v>
      </c>
      <c r="AGX131" s="241">
        <f t="shared" si="1586"/>
        <v>6820.2148753200008</v>
      </c>
      <c r="AGY131" s="241">
        <f t="shared" si="1586"/>
        <v>80966.238045000006</v>
      </c>
      <c r="AGZ131" s="241">
        <f t="shared" si="1586"/>
        <v>419.11934988000007</v>
      </c>
      <c r="AHA131" s="241">
        <f t="shared" si="1586"/>
        <v>514.37374757999999</v>
      </c>
      <c r="AHB131" s="241">
        <f t="shared" si="1586"/>
        <v>95254.397700000001</v>
      </c>
      <c r="AHC131" s="241">
        <f t="shared" si="1586"/>
        <v>419.11934988000007</v>
      </c>
      <c r="AHD131" s="241">
        <f t="shared" si="1586"/>
        <v>329.58021604200002</v>
      </c>
      <c r="AHE131" s="241">
        <f t="shared" si="1586"/>
        <v>3810.1759080000002</v>
      </c>
      <c r="AHF131" s="241">
        <f t="shared" si="1586"/>
        <v>742.98430206</v>
      </c>
      <c r="AHG131" s="241">
        <f t="shared" si="1586"/>
        <v>8382.3869976000005</v>
      </c>
      <c r="AHH131" s="241">
        <f t="shared" si="1586"/>
        <v>4838.9234031599999</v>
      </c>
      <c r="AHI131" s="241">
        <f t="shared" si="1586"/>
        <v>247.66143402</v>
      </c>
      <c r="AHJ131" s="241">
        <f t="shared" si="1586"/>
        <v>514.37374757999999</v>
      </c>
      <c r="AHK131" s="241">
        <f t="shared" si="1586"/>
        <v>3810.1759080000002</v>
      </c>
      <c r="AHL131" s="241">
        <f t="shared" si="1586"/>
        <v>1028747.49516</v>
      </c>
      <c r="AHM131" s="241">
        <f t="shared" si="1586"/>
        <v>80966.238045000006</v>
      </c>
      <c r="AHN131" s="241">
        <f t="shared" ref="AHN131:AJY131" si="1587">VLOOKUP(AHN77,$A$40:$C$63,3,FALSE)</f>
        <v>95254.397700000001</v>
      </c>
      <c r="AHO131" s="241">
        <f t="shared" si="1587"/>
        <v>198.12914721600001</v>
      </c>
      <c r="AHP131" s="241">
        <f t="shared" si="1587"/>
        <v>419.11934988000007</v>
      </c>
      <c r="AHQ131" s="241">
        <f t="shared" si="1587"/>
        <v>1028747.49516</v>
      </c>
      <c r="AHR131" s="241">
        <f t="shared" si="1587"/>
        <v>333390.39195000002</v>
      </c>
      <c r="AHS131" s="241">
        <f t="shared" si="1587"/>
        <v>80966.238045000006</v>
      </c>
      <c r="AHT131" s="241">
        <f t="shared" si="1587"/>
        <v>1085.90013378</v>
      </c>
      <c r="AHU131" s="241">
        <f t="shared" si="1587"/>
        <v>6820.2148753200008</v>
      </c>
      <c r="AHV131" s="241">
        <f t="shared" si="1587"/>
        <v>457.22110896000009</v>
      </c>
      <c r="AHW131" s="241">
        <f t="shared" si="1587"/>
        <v>571.52638620000005</v>
      </c>
      <c r="AHX131" s="241">
        <f t="shared" si="1587"/>
        <v>247.66143402</v>
      </c>
      <c r="AHY131" s="241">
        <f t="shared" si="1587"/>
        <v>329.58021604200002</v>
      </c>
      <c r="AHZ131" s="241">
        <f t="shared" si="1587"/>
        <v>247.66143402</v>
      </c>
      <c r="AIA131" s="241">
        <f t="shared" si="1587"/>
        <v>409593.91011</v>
      </c>
      <c r="AIB131" s="241">
        <f t="shared" si="1587"/>
        <v>742.98430206</v>
      </c>
      <c r="AIC131" s="241">
        <f t="shared" si="1587"/>
        <v>1085.90013378</v>
      </c>
      <c r="AID131" s="241">
        <f t="shared" si="1587"/>
        <v>198.12914721600001</v>
      </c>
      <c r="AIE131" s="241">
        <f t="shared" si="1587"/>
        <v>1028747.49516</v>
      </c>
      <c r="AIF131" s="241">
        <f t="shared" si="1587"/>
        <v>8382.3869976000005</v>
      </c>
      <c r="AIG131" s="241">
        <f t="shared" si="1587"/>
        <v>80966.238045000006</v>
      </c>
      <c r="AIH131" s="241">
        <f t="shared" si="1587"/>
        <v>80966.238045000006</v>
      </c>
      <c r="AII131" s="241">
        <f t="shared" si="1587"/>
        <v>3810.1759080000002</v>
      </c>
      <c r="AIJ131" s="241">
        <f t="shared" si="1587"/>
        <v>742.98430206</v>
      </c>
      <c r="AIK131" s="241">
        <f t="shared" si="1587"/>
        <v>247661.43402000002</v>
      </c>
      <c r="AIL131" s="241">
        <f t="shared" si="1587"/>
        <v>95254.397700000001</v>
      </c>
      <c r="AIM131" s="241">
        <f t="shared" si="1587"/>
        <v>6820.2148753200008</v>
      </c>
      <c r="AIN131" s="241">
        <f t="shared" si="1587"/>
        <v>80966.238045000006</v>
      </c>
      <c r="AIO131" s="241">
        <f t="shared" si="1587"/>
        <v>4838.9234031599999</v>
      </c>
      <c r="AIP131" s="241">
        <f t="shared" si="1587"/>
        <v>247.66143402</v>
      </c>
      <c r="AIQ131" s="241">
        <f t="shared" si="1587"/>
        <v>390543.03057</v>
      </c>
      <c r="AIR131" s="241">
        <f t="shared" si="1587"/>
        <v>3810.1759080000002</v>
      </c>
      <c r="AIS131" s="241">
        <f t="shared" si="1587"/>
        <v>7429.8430206000012</v>
      </c>
      <c r="AIT131" s="241">
        <f t="shared" si="1587"/>
        <v>95254.397700000001</v>
      </c>
      <c r="AIU131" s="241">
        <f t="shared" si="1587"/>
        <v>8382.3869976000005</v>
      </c>
      <c r="AIV131" s="241">
        <f t="shared" si="1587"/>
        <v>247.66143402</v>
      </c>
      <c r="AIW131" s="241">
        <f t="shared" si="1587"/>
        <v>95254.397700000001</v>
      </c>
      <c r="AIX131" s="241">
        <f t="shared" si="1587"/>
        <v>571.52638620000005</v>
      </c>
      <c r="AIY131" s="241">
        <f t="shared" si="1587"/>
        <v>15012.093077520001</v>
      </c>
      <c r="AIZ131" s="241">
        <f t="shared" si="1587"/>
        <v>409593.91011</v>
      </c>
      <c r="AJA131" s="241">
        <f t="shared" si="1587"/>
        <v>95254.397700000001</v>
      </c>
      <c r="AJB131" s="241">
        <f t="shared" si="1587"/>
        <v>419.11934988000007</v>
      </c>
      <c r="AJC131" s="241">
        <f t="shared" si="1587"/>
        <v>247661.43402000002</v>
      </c>
      <c r="AJD131" s="241">
        <f t="shared" si="1587"/>
        <v>1085.90013378</v>
      </c>
      <c r="AJE131" s="241">
        <f t="shared" si="1587"/>
        <v>571.52638620000005</v>
      </c>
      <c r="AJF131" s="241">
        <f t="shared" si="1587"/>
        <v>95254.397700000001</v>
      </c>
      <c r="AJG131" s="241">
        <f t="shared" si="1587"/>
        <v>6820.2148753200008</v>
      </c>
      <c r="AJH131" s="241">
        <f t="shared" si="1587"/>
        <v>457.22110896000009</v>
      </c>
      <c r="AJI131" s="241">
        <f t="shared" si="1587"/>
        <v>1085.90013378</v>
      </c>
      <c r="AJJ131" s="241">
        <f t="shared" si="1587"/>
        <v>247661.43402000002</v>
      </c>
      <c r="AJK131" s="241">
        <f t="shared" si="1587"/>
        <v>419.11934988000007</v>
      </c>
      <c r="AJL131" s="241">
        <f t="shared" si="1587"/>
        <v>390543.03057</v>
      </c>
      <c r="AJM131" s="241">
        <f t="shared" si="1587"/>
        <v>571.52638620000005</v>
      </c>
      <c r="AJN131" s="241">
        <f t="shared" si="1587"/>
        <v>647.72990435999998</v>
      </c>
      <c r="AJO131" s="241">
        <f t="shared" si="1587"/>
        <v>1028747.49516</v>
      </c>
      <c r="AJP131" s="241">
        <f t="shared" si="1587"/>
        <v>80966.238045000006</v>
      </c>
      <c r="AJQ131" s="241">
        <f t="shared" si="1587"/>
        <v>571.52638620000005</v>
      </c>
      <c r="AJR131" s="241">
        <f t="shared" si="1587"/>
        <v>247661.43402000002</v>
      </c>
      <c r="AJS131" s="241">
        <f t="shared" si="1587"/>
        <v>1028747.49516</v>
      </c>
      <c r="AJT131" s="241">
        <f t="shared" si="1587"/>
        <v>247.66143402</v>
      </c>
      <c r="AJU131" s="241">
        <f t="shared" si="1587"/>
        <v>356251.44739799999</v>
      </c>
      <c r="AJV131" s="241">
        <f t="shared" si="1587"/>
        <v>419.11934988000007</v>
      </c>
      <c r="AJW131" s="241">
        <f t="shared" si="1587"/>
        <v>15012.093077520001</v>
      </c>
      <c r="AJX131" s="241">
        <f t="shared" si="1587"/>
        <v>409593.91011</v>
      </c>
      <c r="AJY131" s="241">
        <f t="shared" si="1587"/>
        <v>7429.8430206000012</v>
      </c>
      <c r="AJZ131" s="241">
        <f t="shared" ref="AJZ131:ALM131" si="1588">VLOOKUP(AJZ77,$A$40:$C$63,3,FALSE)</f>
        <v>419.11934988000007</v>
      </c>
      <c r="AKA131" s="241">
        <f t="shared" si="1588"/>
        <v>7429.8430206000012</v>
      </c>
      <c r="AKB131" s="241">
        <f t="shared" si="1588"/>
        <v>1028747.49516</v>
      </c>
      <c r="AKC131" s="241">
        <f t="shared" si="1588"/>
        <v>15012.093077520001</v>
      </c>
      <c r="AKD131" s="241">
        <f t="shared" si="1588"/>
        <v>409593.91011</v>
      </c>
      <c r="AKE131" s="241">
        <f t="shared" si="1588"/>
        <v>7429.8430206000012</v>
      </c>
      <c r="AKF131" s="241">
        <f t="shared" si="1588"/>
        <v>419.11934988000007</v>
      </c>
      <c r="AKG131" s="241">
        <f t="shared" si="1588"/>
        <v>95254.397700000001</v>
      </c>
      <c r="AKH131" s="241">
        <f t="shared" si="1588"/>
        <v>514.37374757999999</v>
      </c>
      <c r="AKI131" s="241">
        <f t="shared" si="1588"/>
        <v>571.52638620000005</v>
      </c>
      <c r="AKJ131" s="241">
        <f t="shared" si="1588"/>
        <v>15012.093077520001</v>
      </c>
      <c r="AKK131" s="241">
        <f t="shared" si="1588"/>
        <v>247.66143402</v>
      </c>
      <c r="AKL131" s="241">
        <f t="shared" si="1588"/>
        <v>7429.8430206000012</v>
      </c>
      <c r="AKM131" s="241">
        <f t="shared" si="1588"/>
        <v>247.66143402</v>
      </c>
      <c r="AKN131" s="241">
        <f t="shared" si="1588"/>
        <v>419.11934988000007</v>
      </c>
      <c r="AKO131" s="241">
        <f t="shared" si="1588"/>
        <v>15012.093077520001</v>
      </c>
      <c r="AKP131" s="241">
        <f t="shared" si="1588"/>
        <v>15012.093077520001</v>
      </c>
      <c r="AKQ131" s="241">
        <f t="shared" si="1588"/>
        <v>3810.1759080000002</v>
      </c>
      <c r="AKR131" s="241">
        <f t="shared" si="1588"/>
        <v>80966.238045000006</v>
      </c>
      <c r="AKS131" s="241">
        <f t="shared" si="1588"/>
        <v>333390.39195000002</v>
      </c>
      <c r="AKT131" s="241">
        <f t="shared" si="1588"/>
        <v>333390.39195000002</v>
      </c>
      <c r="AKU131" s="241">
        <f t="shared" si="1588"/>
        <v>247661.43402000002</v>
      </c>
      <c r="AKV131" s="241">
        <f t="shared" si="1588"/>
        <v>198.12914721600001</v>
      </c>
      <c r="AKW131" s="241">
        <f t="shared" si="1588"/>
        <v>1028747.49516</v>
      </c>
      <c r="AKX131" s="241">
        <f t="shared" si="1588"/>
        <v>95254.397700000001</v>
      </c>
      <c r="AKY131" s="241">
        <f t="shared" si="1588"/>
        <v>4838.9234031599999</v>
      </c>
      <c r="AKZ131" s="241">
        <f t="shared" si="1588"/>
        <v>3810.1759080000002</v>
      </c>
      <c r="ALA131" s="241">
        <f t="shared" si="1588"/>
        <v>198.12914721600001</v>
      </c>
      <c r="ALB131" s="241">
        <f t="shared" si="1588"/>
        <v>457.22110896000009</v>
      </c>
      <c r="ALC131" s="241">
        <f t="shared" si="1588"/>
        <v>1028747.49516</v>
      </c>
      <c r="ALD131" s="241">
        <f t="shared" si="1588"/>
        <v>80966.238045000006</v>
      </c>
      <c r="ALE131" s="241">
        <f t="shared" si="1588"/>
        <v>742.98430206</v>
      </c>
      <c r="ALF131" s="241">
        <f t="shared" si="1588"/>
        <v>409593.91011</v>
      </c>
      <c r="ALG131" s="241">
        <f t="shared" si="1588"/>
        <v>419.11934988000007</v>
      </c>
      <c r="ALH131" s="241">
        <f t="shared" si="1588"/>
        <v>419.11934988000007</v>
      </c>
      <c r="ALI131" s="241">
        <f t="shared" si="1588"/>
        <v>3810.1759080000002</v>
      </c>
      <c r="ALJ131" s="241">
        <f t="shared" si="1588"/>
        <v>390543.03057</v>
      </c>
      <c r="ALK131" s="241">
        <f t="shared" si="1588"/>
        <v>8382.3869976000005</v>
      </c>
      <c r="ALL131" s="241">
        <f t="shared" si="1588"/>
        <v>198.12914721600001</v>
      </c>
      <c r="ALM131" s="241">
        <f t="shared" si="1588"/>
        <v>356251.44739799999</v>
      </c>
    </row>
    <row r="132" spans="1:1001" x14ac:dyDescent="0.25">
      <c r="A132">
        <v>13</v>
      </c>
      <c r="B132" s="241">
        <f t="shared" ref="B132:BM132" si="1589">VLOOKUP(B78,$A$40:$C$63,3,FALSE)</f>
        <v>3810.1759080000002</v>
      </c>
      <c r="C132" s="241">
        <f t="shared" si="1589"/>
        <v>571.52638620000005</v>
      </c>
      <c r="D132" s="241">
        <f t="shared" si="1589"/>
        <v>742.98430206</v>
      </c>
      <c r="E132" s="241">
        <f t="shared" si="1589"/>
        <v>333390.39195000002</v>
      </c>
      <c r="F132" s="241">
        <f t="shared" si="1589"/>
        <v>15012.093077520001</v>
      </c>
      <c r="G132" s="241">
        <f t="shared" si="1589"/>
        <v>742.98430206</v>
      </c>
      <c r="H132" s="241">
        <f t="shared" si="1589"/>
        <v>95254.397700000001</v>
      </c>
      <c r="I132" s="241">
        <f t="shared" si="1589"/>
        <v>247661.43402000002</v>
      </c>
      <c r="J132" s="241">
        <f t="shared" si="1589"/>
        <v>457.22110896000009</v>
      </c>
      <c r="K132" s="241">
        <f t="shared" si="1589"/>
        <v>514.37374757999999</v>
      </c>
      <c r="L132" s="241">
        <f t="shared" si="1589"/>
        <v>3810.1759080000002</v>
      </c>
      <c r="M132" s="241">
        <f t="shared" si="1589"/>
        <v>3810.1759080000002</v>
      </c>
      <c r="N132" s="241">
        <f t="shared" si="1589"/>
        <v>329.58021604200002</v>
      </c>
      <c r="O132" s="241">
        <f t="shared" si="1589"/>
        <v>15012.093077520001</v>
      </c>
      <c r="P132" s="241">
        <f t="shared" si="1589"/>
        <v>514.37374757999999</v>
      </c>
      <c r="Q132" s="241">
        <f t="shared" si="1589"/>
        <v>514.37374757999999</v>
      </c>
      <c r="R132" s="241">
        <f t="shared" si="1589"/>
        <v>8382.3869976000005</v>
      </c>
      <c r="S132" s="241">
        <f t="shared" si="1589"/>
        <v>3810.1759080000002</v>
      </c>
      <c r="T132" s="241">
        <f t="shared" si="1589"/>
        <v>80966.238045000006</v>
      </c>
      <c r="U132" s="241">
        <f t="shared" si="1589"/>
        <v>419.11934988000007</v>
      </c>
      <c r="V132" s="241">
        <f t="shared" si="1589"/>
        <v>514.37374757999999</v>
      </c>
      <c r="W132" s="241">
        <f t="shared" si="1589"/>
        <v>8382.3869976000005</v>
      </c>
      <c r="X132" s="241">
        <f t="shared" si="1589"/>
        <v>3810.1759080000002</v>
      </c>
      <c r="Y132" s="241">
        <f t="shared" si="1589"/>
        <v>333390.39195000002</v>
      </c>
      <c r="Z132" s="241">
        <f t="shared" si="1589"/>
        <v>571.52638620000005</v>
      </c>
      <c r="AA132" s="241">
        <f t="shared" si="1589"/>
        <v>198.12914721600001</v>
      </c>
      <c r="AB132" s="241">
        <f t="shared" si="1589"/>
        <v>457.22110896000009</v>
      </c>
      <c r="AC132" s="241">
        <f t="shared" si="1589"/>
        <v>95254.397700000001</v>
      </c>
      <c r="AD132" s="241">
        <f t="shared" si="1589"/>
        <v>329.58021604200002</v>
      </c>
      <c r="AE132" s="241">
        <f t="shared" si="1589"/>
        <v>6820.2148753200008</v>
      </c>
      <c r="AF132" s="241">
        <f t="shared" si="1589"/>
        <v>95254.397700000001</v>
      </c>
      <c r="AG132" s="241">
        <f t="shared" si="1589"/>
        <v>647.72990435999998</v>
      </c>
      <c r="AH132" s="241">
        <f t="shared" si="1589"/>
        <v>247661.43402000002</v>
      </c>
      <c r="AI132" s="241">
        <f t="shared" si="1589"/>
        <v>742.98430206</v>
      </c>
      <c r="AJ132" s="241">
        <f t="shared" si="1589"/>
        <v>95254.397700000001</v>
      </c>
      <c r="AK132" s="241">
        <f t="shared" si="1589"/>
        <v>80966.238045000006</v>
      </c>
      <c r="AL132" s="241">
        <f t="shared" si="1589"/>
        <v>80966.238045000006</v>
      </c>
      <c r="AM132" s="241">
        <f t="shared" si="1589"/>
        <v>647.72990435999998</v>
      </c>
      <c r="AN132" s="241">
        <f t="shared" si="1589"/>
        <v>80966.238045000006</v>
      </c>
      <c r="AO132" s="241">
        <f t="shared" si="1589"/>
        <v>80966.238045000006</v>
      </c>
      <c r="AP132" s="241">
        <f t="shared" si="1589"/>
        <v>333390.39195000002</v>
      </c>
      <c r="AQ132" s="241">
        <f t="shared" si="1589"/>
        <v>15012.093077520001</v>
      </c>
      <c r="AR132" s="241">
        <f t="shared" si="1589"/>
        <v>198.12914721600001</v>
      </c>
      <c r="AS132" s="241">
        <f t="shared" si="1589"/>
        <v>7429.8430206000012</v>
      </c>
      <c r="AT132" s="241">
        <f t="shared" si="1589"/>
        <v>247661.43402000002</v>
      </c>
      <c r="AU132" s="241">
        <f t="shared" si="1589"/>
        <v>409593.91011</v>
      </c>
      <c r="AV132" s="241">
        <f t="shared" si="1589"/>
        <v>1085.90013378</v>
      </c>
      <c r="AW132" s="241">
        <f t="shared" si="1589"/>
        <v>647.72990435999998</v>
      </c>
      <c r="AX132" s="241">
        <f t="shared" si="1589"/>
        <v>247.66143402</v>
      </c>
      <c r="AY132" s="241">
        <f t="shared" si="1589"/>
        <v>514.37374757999999</v>
      </c>
      <c r="AZ132" s="241">
        <f t="shared" si="1589"/>
        <v>647.72990435999998</v>
      </c>
      <c r="BA132" s="241">
        <f t="shared" si="1589"/>
        <v>198.12914721600001</v>
      </c>
      <c r="BB132" s="241">
        <f t="shared" si="1589"/>
        <v>514.37374757999999</v>
      </c>
      <c r="BC132" s="241">
        <f t="shared" si="1589"/>
        <v>329.58021604200002</v>
      </c>
      <c r="BD132" s="241">
        <f t="shared" si="1589"/>
        <v>356251.44739799999</v>
      </c>
      <c r="BE132" s="241">
        <f t="shared" si="1589"/>
        <v>8382.3869976000005</v>
      </c>
      <c r="BF132" s="241">
        <f t="shared" si="1589"/>
        <v>390543.03057</v>
      </c>
      <c r="BG132" s="241">
        <f t="shared" si="1589"/>
        <v>390543.03057</v>
      </c>
      <c r="BH132" s="241">
        <f t="shared" si="1589"/>
        <v>15012.093077520001</v>
      </c>
      <c r="BI132" s="241">
        <f t="shared" si="1589"/>
        <v>571.52638620000005</v>
      </c>
      <c r="BJ132" s="241">
        <f t="shared" si="1589"/>
        <v>1028747.49516</v>
      </c>
      <c r="BK132" s="241">
        <f t="shared" si="1589"/>
        <v>247661.43402000002</v>
      </c>
      <c r="BL132" s="241">
        <f t="shared" si="1589"/>
        <v>4838.9234031599999</v>
      </c>
      <c r="BM132" s="241">
        <f t="shared" si="1589"/>
        <v>329.58021604200002</v>
      </c>
      <c r="BN132" s="241">
        <f t="shared" ref="BN132:DY132" si="1590">VLOOKUP(BN78,$A$40:$C$63,3,FALSE)</f>
        <v>15012.093077520001</v>
      </c>
      <c r="BO132" s="241">
        <f t="shared" si="1590"/>
        <v>198.12914721600001</v>
      </c>
      <c r="BP132" s="241">
        <f t="shared" si="1590"/>
        <v>514.37374757999999</v>
      </c>
      <c r="BQ132" s="241">
        <f t="shared" si="1590"/>
        <v>247.66143402</v>
      </c>
      <c r="BR132" s="241">
        <f t="shared" si="1590"/>
        <v>571.52638620000005</v>
      </c>
      <c r="BS132" s="241">
        <f t="shared" si="1590"/>
        <v>409593.91011</v>
      </c>
      <c r="BT132" s="241">
        <f t="shared" si="1590"/>
        <v>409593.91011</v>
      </c>
      <c r="BU132" s="241">
        <f t="shared" si="1590"/>
        <v>742.98430206</v>
      </c>
      <c r="BV132" s="241">
        <f t="shared" si="1590"/>
        <v>647.72990435999998</v>
      </c>
      <c r="BW132" s="241">
        <f t="shared" si="1590"/>
        <v>419.11934988000007</v>
      </c>
      <c r="BX132" s="241">
        <f t="shared" si="1590"/>
        <v>7429.8430206000012</v>
      </c>
      <c r="BY132" s="241">
        <f t="shared" si="1590"/>
        <v>6820.2148753200008</v>
      </c>
      <c r="BZ132" s="241">
        <f t="shared" si="1590"/>
        <v>409593.91011</v>
      </c>
      <c r="CA132" s="241">
        <f t="shared" si="1590"/>
        <v>80966.238045000006</v>
      </c>
      <c r="CB132" s="241">
        <f t="shared" si="1590"/>
        <v>419.11934988000007</v>
      </c>
      <c r="CC132" s="241">
        <f t="shared" si="1590"/>
        <v>742.98430206</v>
      </c>
      <c r="CD132" s="241">
        <f t="shared" si="1590"/>
        <v>247661.43402000002</v>
      </c>
      <c r="CE132" s="241">
        <f t="shared" si="1590"/>
        <v>198.12914721600001</v>
      </c>
      <c r="CF132" s="241">
        <f t="shared" si="1590"/>
        <v>333390.39195000002</v>
      </c>
      <c r="CG132" s="241">
        <f t="shared" si="1590"/>
        <v>247.66143402</v>
      </c>
      <c r="CH132" s="241">
        <f t="shared" si="1590"/>
        <v>742.98430206</v>
      </c>
      <c r="CI132" s="241">
        <f t="shared" si="1590"/>
        <v>419.11934988000007</v>
      </c>
      <c r="CJ132" s="241">
        <f t="shared" si="1590"/>
        <v>80966.238045000006</v>
      </c>
      <c r="CK132" s="241">
        <f t="shared" si="1590"/>
        <v>409593.91011</v>
      </c>
      <c r="CL132" s="241">
        <f t="shared" si="1590"/>
        <v>6820.2148753200008</v>
      </c>
      <c r="CM132" s="241">
        <f t="shared" si="1590"/>
        <v>514.37374757999999</v>
      </c>
      <c r="CN132" s="241">
        <f t="shared" si="1590"/>
        <v>1085.90013378</v>
      </c>
      <c r="CO132" s="241">
        <f t="shared" si="1590"/>
        <v>247.66143402</v>
      </c>
      <c r="CP132" s="241">
        <f t="shared" si="1590"/>
        <v>247.66143402</v>
      </c>
      <c r="CQ132" s="241">
        <f t="shared" si="1590"/>
        <v>247.66143402</v>
      </c>
      <c r="CR132" s="241">
        <f t="shared" si="1590"/>
        <v>3810.1759080000002</v>
      </c>
      <c r="CS132" s="241">
        <f t="shared" si="1590"/>
        <v>198.12914721600001</v>
      </c>
      <c r="CT132" s="241">
        <f t="shared" si="1590"/>
        <v>457.22110896000009</v>
      </c>
      <c r="CU132" s="241">
        <f t="shared" si="1590"/>
        <v>571.52638620000005</v>
      </c>
      <c r="CV132" s="241">
        <f t="shared" si="1590"/>
        <v>247.66143402</v>
      </c>
      <c r="CW132" s="241">
        <f t="shared" si="1590"/>
        <v>1028747.49516</v>
      </c>
      <c r="CX132" s="241">
        <f t="shared" si="1590"/>
        <v>247.66143402</v>
      </c>
      <c r="CY132" s="241">
        <f t="shared" si="1590"/>
        <v>419.11934988000007</v>
      </c>
      <c r="CZ132" s="241">
        <f t="shared" si="1590"/>
        <v>329.58021604200002</v>
      </c>
      <c r="DA132" s="241">
        <f t="shared" si="1590"/>
        <v>247.66143402</v>
      </c>
      <c r="DB132" s="241">
        <f t="shared" si="1590"/>
        <v>1028747.49516</v>
      </c>
      <c r="DC132" s="241">
        <f t="shared" si="1590"/>
        <v>742.98430206</v>
      </c>
      <c r="DD132" s="241">
        <f t="shared" si="1590"/>
        <v>571.52638620000005</v>
      </c>
      <c r="DE132" s="241">
        <f t="shared" si="1590"/>
        <v>7429.8430206000012</v>
      </c>
      <c r="DF132" s="241">
        <f t="shared" si="1590"/>
        <v>333390.39195000002</v>
      </c>
      <c r="DG132" s="241">
        <f t="shared" si="1590"/>
        <v>80966.238045000006</v>
      </c>
      <c r="DH132" s="241">
        <f t="shared" si="1590"/>
        <v>329.58021604200002</v>
      </c>
      <c r="DI132" s="241">
        <f t="shared" si="1590"/>
        <v>457.22110896000009</v>
      </c>
      <c r="DJ132" s="241">
        <f t="shared" si="1590"/>
        <v>419.11934988000007</v>
      </c>
      <c r="DK132" s="241">
        <f t="shared" si="1590"/>
        <v>356251.44739799999</v>
      </c>
      <c r="DL132" s="241">
        <f t="shared" si="1590"/>
        <v>419.11934988000007</v>
      </c>
      <c r="DM132" s="241">
        <f t="shared" si="1590"/>
        <v>742.98430206</v>
      </c>
      <c r="DN132" s="241">
        <f t="shared" si="1590"/>
        <v>356251.44739799999</v>
      </c>
      <c r="DO132" s="241">
        <f t="shared" si="1590"/>
        <v>647.72990435999998</v>
      </c>
      <c r="DP132" s="241">
        <f t="shared" si="1590"/>
        <v>329.58021604200002</v>
      </c>
      <c r="DQ132" s="241">
        <f t="shared" si="1590"/>
        <v>390543.03057</v>
      </c>
      <c r="DR132" s="241">
        <f t="shared" si="1590"/>
        <v>7429.8430206000012</v>
      </c>
      <c r="DS132" s="241">
        <f t="shared" si="1590"/>
        <v>1085.90013378</v>
      </c>
      <c r="DT132" s="241">
        <f t="shared" si="1590"/>
        <v>571.52638620000005</v>
      </c>
      <c r="DU132" s="241">
        <f t="shared" si="1590"/>
        <v>15012.093077520001</v>
      </c>
      <c r="DV132" s="241">
        <f t="shared" si="1590"/>
        <v>3810.1759080000002</v>
      </c>
      <c r="DW132" s="241">
        <f t="shared" si="1590"/>
        <v>247661.43402000002</v>
      </c>
      <c r="DX132" s="241">
        <f t="shared" si="1590"/>
        <v>647.72990435999998</v>
      </c>
      <c r="DY132" s="241">
        <f t="shared" si="1590"/>
        <v>4838.9234031599999</v>
      </c>
      <c r="DZ132" s="241">
        <f t="shared" ref="DZ132:GK132" si="1591">VLOOKUP(DZ78,$A$40:$C$63,3,FALSE)</f>
        <v>247.66143402</v>
      </c>
      <c r="EA132" s="241">
        <f t="shared" si="1591"/>
        <v>247661.43402000002</v>
      </c>
      <c r="EB132" s="241">
        <f t="shared" si="1591"/>
        <v>6820.2148753200008</v>
      </c>
      <c r="EC132" s="241">
        <f t="shared" si="1591"/>
        <v>198.12914721600001</v>
      </c>
      <c r="ED132" s="241">
        <f t="shared" si="1591"/>
        <v>247661.43402000002</v>
      </c>
      <c r="EE132" s="241">
        <f t="shared" si="1591"/>
        <v>356251.44739799999</v>
      </c>
      <c r="EF132" s="241">
        <f t="shared" si="1591"/>
        <v>15012.093077520001</v>
      </c>
      <c r="EG132" s="241">
        <f t="shared" si="1591"/>
        <v>571.52638620000005</v>
      </c>
      <c r="EH132" s="241">
        <f t="shared" si="1591"/>
        <v>8382.3869976000005</v>
      </c>
      <c r="EI132" s="241">
        <f t="shared" si="1591"/>
        <v>356251.44739799999</v>
      </c>
      <c r="EJ132" s="241">
        <f t="shared" si="1591"/>
        <v>6820.2148753200008</v>
      </c>
      <c r="EK132" s="241">
        <f t="shared" si="1591"/>
        <v>356251.44739799999</v>
      </c>
      <c r="EL132" s="241">
        <f t="shared" si="1591"/>
        <v>742.98430206</v>
      </c>
      <c r="EM132" s="241">
        <f t="shared" si="1591"/>
        <v>3810.1759080000002</v>
      </c>
      <c r="EN132" s="241">
        <f t="shared" si="1591"/>
        <v>571.52638620000005</v>
      </c>
      <c r="EO132" s="241">
        <f t="shared" si="1591"/>
        <v>247.66143402</v>
      </c>
      <c r="EP132" s="241">
        <f t="shared" si="1591"/>
        <v>356251.44739799999</v>
      </c>
      <c r="EQ132" s="241">
        <f t="shared" si="1591"/>
        <v>647.72990435999998</v>
      </c>
      <c r="ER132" s="241">
        <f t="shared" si="1591"/>
        <v>390543.03057</v>
      </c>
      <c r="ES132" s="241">
        <f t="shared" si="1591"/>
        <v>247661.43402000002</v>
      </c>
      <c r="ET132" s="241">
        <f t="shared" si="1591"/>
        <v>6820.2148753200008</v>
      </c>
      <c r="EU132" s="241">
        <f t="shared" si="1591"/>
        <v>571.52638620000005</v>
      </c>
      <c r="EV132" s="241">
        <f t="shared" si="1591"/>
        <v>198.12914721600001</v>
      </c>
      <c r="EW132" s="241">
        <f t="shared" si="1591"/>
        <v>356251.44739799999</v>
      </c>
      <c r="EX132" s="241">
        <f t="shared" si="1591"/>
        <v>247.66143402</v>
      </c>
      <c r="EY132" s="241">
        <f t="shared" si="1591"/>
        <v>3810.1759080000002</v>
      </c>
      <c r="EZ132" s="241">
        <f t="shared" si="1591"/>
        <v>4838.9234031599999</v>
      </c>
      <c r="FA132" s="241">
        <f t="shared" si="1591"/>
        <v>198.12914721600001</v>
      </c>
      <c r="FB132" s="241">
        <f t="shared" si="1591"/>
        <v>247.66143402</v>
      </c>
      <c r="FC132" s="241">
        <f t="shared" si="1591"/>
        <v>333390.39195000002</v>
      </c>
      <c r="FD132" s="241">
        <f t="shared" si="1591"/>
        <v>571.52638620000005</v>
      </c>
      <c r="FE132" s="241">
        <f t="shared" si="1591"/>
        <v>514.37374757999999</v>
      </c>
      <c r="FF132" s="241">
        <f t="shared" si="1591"/>
        <v>95254.397700000001</v>
      </c>
      <c r="FG132" s="241">
        <f t="shared" si="1591"/>
        <v>1028747.49516</v>
      </c>
      <c r="FH132" s="241">
        <f t="shared" si="1591"/>
        <v>647.72990435999998</v>
      </c>
      <c r="FI132" s="241">
        <f t="shared" si="1591"/>
        <v>3810.1759080000002</v>
      </c>
      <c r="FJ132" s="241">
        <f t="shared" si="1591"/>
        <v>514.37374757999999</v>
      </c>
      <c r="FK132" s="241">
        <f t="shared" si="1591"/>
        <v>8382.3869976000005</v>
      </c>
      <c r="FL132" s="241">
        <f t="shared" si="1591"/>
        <v>7429.8430206000012</v>
      </c>
      <c r="FM132" s="241">
        <f t="shared" si="1591"/>
        <v>647.72990435999998</v>
      </c>
      <c r="FN132" s="241">
        <f t="shared" si="1591"/>
        <v>1028747.49516</v>
      </c>
      <c r="FO132" s="241">
        <f t="shared" si="1591"/>
        <v>1028747.49516</v>
      </c>
      <c r="FP132" s="241">
        <f t="shared" si="1591"/>
        <v>7429.8430206000012</v>
      </c>
      <c r="FQ132" s="241">
        <f t="shared" si="1591"/>
        <v>457.22110896000009</v>
      </c>
      <c r="FR132" s="241">
        <f t="shared" si="1591"/>
        <v>1028747.49516</v>
      </c>
      <c r="FS132" s="241">
        <f t="shared" si="1591"/>
        <v>198.12914721600001</v>
      </c>
      <c r="FT132" s="241">
        <f t="shared" si="1591"/>
        <v>8382.3869976000005</v>
      </c>
      <c r="FU132" s="241">
        <f t="shared" si="1591"/>
        <v>514.37374757999999</v>
      </c>
      <c r="FV132" s="241">
        <f t="shared" si="1591"/>
        <v>15012.093077520001</v>
      </c>
      <c r="FW132" s="241">
        <f t="shared" si="1591"/>
        <v>742.98430206</v>
      </c>
      <c r="FX132" s="241">
        <f t="shared" si="1591"/>
        <v>247.66143402</v>
      </c>
      <c r="FY132" s="241">
        <f t="shared" si="1591"/>
        <v>390543.03057</v>
      </c>
      <c r="FZ132" s="241">
        <f t="shared" si="1591"/>
        <v>198.12914721600001</v>
      </c>
      <c r="GA132" s="241">
        <f t="shared" si="1591"/>
        <v>4838.9234031599999</v>
      </c>
      <c r="GB132" s="241">
        <f t="shared" si="1591"/>
        <v>329.58021604200002</v>
      </c>
      <c r="GC132" s="241">
        <f t="shared" si="1591"/>
        <v>80966.238045000006</v>
      </c>
      <c r="GD132" s="241">
        <f t="shared" si="1591"/>
        <v>95254.397700000001</v>
      </c>
      <c r="GE132" s="241">
        <f t="shared" si="1591"/>
        <v>742.98430206</v>
      </c>
      <c r="GF132" s="241">
        <f t="shared" si="1591"/>
        <v>247.66143402</v>
      </c>
      <c r="GG132" s="241">
        <f t="shared" si="1591"/>
        <v>742.98430206</v>
      </c>
      <c r="GH132" s="241">
        <f t="shared" si="1591"/>
        <v>247.66143402</v>
      </c>
      <c r="GI132" s="241">
        <f t="shared" si="1591"/>
        <v>409593.91011</v>
      </c>
      <c r="GJ132" s="241">
        <f t="shared" si="1591"/>
        <v>390543.03057</v>
      </c>
      <c r="GK132" s="241">
        <f t="shared" si="1591"/>
        <v>457.22110896000009</v>
      </c>
      <c r="GL132" s="241">
        <f t="shared" ref="GL132:IW132" si="1592">VLOOKUP(GL78,$A$40:$C$63,3,FALSE)</f>
        <v>647.72990435999998</v>
      </c>
      <c r="GM132" s="241">
        <f t="shared" si="1592"/>
        <v>247.66143402</v>
      </c>
      <c r="GN132" s="241">
        <f t="shared" si="1592"/>
        <v>1028747.49516</v>
      </c>
      <c r="GO132" s="241">
        <f t="shared" si="1592"/>
        <v>647.72990435999998</v>
      </c>
      <c r="GP132" s="241">
        <f t="shared" si="1592"/>
        <v>571.52638620000005</v>
      </c>
      <c r="GQ132" s="241">
        <f t="shared" si="1592"/>
        <v>95254.397700000001</v>
      </c>
      <c r="GR132" s="241">
        <f t="shared" si="1592"/>
        <v>742.98430206</v>
      </c>
      <c r="GS132" s="241">
        <f t="shared" si="1592"/>
        <v>356251.44739799999</v>
      </c>
      <c r="GT132" s="241">
        <f t="shared" si="1592"/>
        <v>1085.90013378</v>
      </c>
      <c r="GU132" s="241">
        <f t="shared" si="1592"/>
        <v>247661.43402000002</v>
      </c>
      <c r="GV132" s="241">
        <f t="shared" si="1592"/>
        <v>198.12914721600001</v>
      </c>
      <c r="GW132" s="241">
        <f t="shared" si="1592"/>
        <v>95254.397700000001</v>
      </c>
      <c r="GX132" s="241">
        <f t="shared" si="1592"/>
        <v>3810.1759080000002</v>
      </c>
      <c r="GY132" s="241">
        <f t="shared" si="1592"/>
        <v>647.72990435999998</v>
      </c>
      <c r="GZ132" s="241">
        <f t="shared" si="1592"/>
        <v>419.11934988000007</v>
      </c>
      <c r="HA132" s="241">
        <f t="shared" si="1592"/>
        <v>15012.093077520001</v>
      </c>
      <c r="HB132" s="241">
        <f t="shared" si="1592"/>
        <v>95254.397700000001</v>
      </c>
      <c r="HC132" s="241">
        <f t="shared" si="1592"/>
        <v>4838.9234031599999</v>
      </c>
      <c r="HD132" s="241">
        <f t="shared" si="1592"/>
        <v>1085.90013378</v>
      </c>
      <c r="HE132" s="241">
        <f t="shared" si="1592"/>
        <v>247.66143402</v>
      </c>
      <c r="HF132" s="241">
        <f t="shared" si="1592"/>
        <v>3810.1759080000002</v>
      </c>
      <c r="HG132" s="241">
        <f t="shared" si="1592"/>
        <v>514.37374757999999</v>
      </c>
      <c r="HH132" s="241">
        <f t="shared" si="1592"/>
        <v>15012.093077520001</v>
      </c>
      <c r="HI132" s="241">
        <f t="shared" si="1592"/>
        <v>457.22110896000009</v>
      </c>
      <c r="HJ132" s="241">
        <f t="shared" si="1592"/>
        <v>80966.238045000006</v>
      </c>
      <c r="HK132" s="241">
        <f t="shared" si="1592"/>
        <v>8382.3869976000005</v>
      </c>
      <c r="HL132" s="241">
        <f t="shared" si="1592"/>
        <v>742.98430206</v>
      </c>
      <c r="HM132" s="241">
        <f t="shared" si="1592"/>
        <v>8382.3869976000005</v>
      </c>
      <c r="HN132" s="241">
        <f t="shared" si="1592"/>
        <v>8382.3869976000005</v>
      </c>
      <c r="HO132" s="241">
        <f t="shared" si="1592"/>
        <v>457.22110896000009</v>
      </c>
      <c r="HP132" s="241">
        <f t="shared" si="1592"/>
        <v>80966.238045000006</v>
      </c>
      <c r="HQ132" s="241">
        <f t="shared" si="1592"/>
        <v>247.66143402</v>
      </c>
      <c r="HR132" s="241">
        <f t="shared" si="1592"/>
        <v>3810.1759080000002</v>
      </c>
      <c r="HS132" s="241">
        <f t="shared" si="1592"/>
        <v>8382.3869976000005</v>
      </c>
      <c r="HT132" s="241">
        <f t="shared" si="1592"/>
        <v>247661.43402000002</v>
      </c>
      <c r="HU132" s="241">
        <f t="shared" si="1592"/>
        <v>1028747.49516</v>
      </c>
      <c r="HV132" s="241">
        <f t="shared" si="1592"/>
        <v>7429.8430206000012</v>
      </c>
      <c r="HW132" s="241">
        <f t="shared" si="1592"/>
        <v>95254.397700000001</v>
      </c>
      <c r="HX132" s="241">
        <f t="shared" si="1592"/>
        <v>1028747.49516</v>
      </c>
      <c r="HY132" s="241">
        <f t="shared" si="1592"/>
        <v>390543.03057</v>
      </c>
      <c r="HZ132" s="241">
        <f t="shared" si="1592"/>
        <v>4838.9234031599999</v>
      </c>
      <c r="IA132" s="241">
        <f t="shared" si="1592"/>
        <v>419.11934988000007</v>
      </c>
      <c r="IB132" s="241">
        <f t="shared" si="1592"/>
        <v>15012.093077520001</v>
      </c>
      <c r="IC132" s="241">
        <f t="shared" si="1592"/>
        <v>4838.9234031599999</v>
      </c>
      <c r="ID132" s="241">
        <f t="shared" si="1592"/>
        <v>247661.43402000002</v>
      </c>
      <c r="IE132" s="241">
        <f t="shared" si="1592"/>
        <v>6820.2148753200008</v>
      </c>
      <c r="IF132" s="241">
        <f t="shared" si="1592"/>
        <v>4838.9234031599999</v>
      </c>
      <c r="IG132" s="241">
        <f t="shared" si="1592"/>
        <v>8382.3869976000005</v>
      </c>
      <c r="IH132" s="241">
        <f t="shared" si="1592"/>
        <v>3810.1759080000002</v>
      </c>
      <c r="II132" s="241">
        <f t="shared" si="1592"/>
        <v>6820.2148753200008</v>
      </c>
      <c r="IJ132" s="241">
        <f t="shared" si="1592"/>
        <v>647.72990435999998</v>
      </c>
      <c r="IK132" s="241">
        <f t="shared" si="1592"/>
        <v>6820.2148753200008</v>
      </c>
      <c r="IL132" s="241">
        <f t="shared" si="1592"/>
        <v>95254.397700000001</v>
      </c>
      <c r="IM132" s="241">
        <f t="shared" si="1592"/>
        <v>4838.9234031599999</v>
      </c>
      <c r="IN132" s="241">
        <f t="shared" si="1592"/>
        <v>1028747.49516</v>
      </c>
      <c r="IO132" s="241">
        <f t="shared" si="1592"/>
        <v>571.52638620000005</v>
      </c>
      <c r="IP132" s="241">
        <f t="shared" si="1592"/>
        <v>3810.1759080000002</v>
      </c>
      <c r="IQ132" s="241">
        <f t="shared" si="1592"/>
        <v>514.37374757999999</v>
      </c>
      <c r="IR132" s="241">
        <f t="shared" si="1592"/>
        <v>247661.43402000002</v>
      </c>
      <c r="IS132" s="241">
        <f t="shared" si="1592"/>
        <v>6820.2148753200008</v>
      </c>
      <c r="IT132" s="241">
        <f t="shared" si="1592"/>
        <v>247661.43402000002</v>
      </c>
      <c r="IU132" s="241">
        <f t="shared" si="1592"/>
        <v>329.58021604200002</v>
      </c>
      <c r="IV132" s="241">
        <f t="shared" si="1592"/>
        <v>514.37374757999999</v>
      </c>
      <c r="IW132" s="241">
        <f t="shared" si="1592"/>
        <v>198.12914721600001</v>
      </c>
      <c r="IX132" s="241">
        <f t="shared" ref="IX132:LI132" si="1593">VLOOKUP(IX78,$A$40:$C$63,3,FALSE)</f>
        <v>514.37374757999999</v>
      </c>
      <c r="IY132" s="241">
        <f t="shared" si="1593"/>
        <v>247661.43402000002</v>
      </c>
      <c r="IZ132" s="241">
        <f t="shared" si="1593"/>
        <v>647.72990435999998</v>
      </c>
      <c r="JA132" s="241">
        <f t="shared" si="1593"/>
        <v>356251.44739799999</v>
      </c>
      <c r="JB132" s="241">
        <f t="shared" si="1593"/>
        <v>647.72990435999998</v>
      </c>
      <c r="JC132" s="241">
        <f t="shared" si="1593"/>
        <v>571.52638620000005</v>
      </c>
      <c r="JD132" s="241">
        <f t="shared" si="1593"/>
        <v>8382.3869976000005</v>
      </c>
      <c r="JE132" s="241">
        <f t="shared" si="1593"/>
        <v>7429.8430206000012</v>
      </c>
      <c r="JF132" s="241">
        <f t="shared" si="1593"/>
        <v>647.72990435999998</v>
      </c>
      <c r="JG132" s="241">
        <f t="shared" si="1593"/>
        <v>333390.39195000002</v>
      </c>
      <c r="JH132" s="241">
        <f t="shared" si="1593"/>
        <v>15012.093077520001</v>
      </c>
      <c r="JI132" s="241">
        <f t="shared" si="1593"/>
        <v>409593.91011</v>
      </c>
      <c r="JJ132" s="241">
        <f t="shared" si="1593"/>
        <v>409593.91011</v>
      </c>
      <c r="JK132" s="241">
        <f t="shared" si="1593"/>
        <v>390543.03057</v>
      </c>
      <c r="JL132" s="241">
        <f t="shared" si="1593"/>
        <v>7429.8430206000012</v>
      </c>
      <c r="JM132" s="241">
        <f t="shared" si="1593"/>
        <v>571.52638620000005</v>
      </c>
      <c r="JN132" s="241">
        <f t="shared" si="1593"/>
        <v>15012.093077520001</v>
      </c>
      <c r="JO132" s="241">
        <f t="shared" si="1593"/>
        <v>356251.44739799999</v>
      </c>
      <c r="JP132" s="241">
        <f t="shared" si="1593"/>
        <v>356251.44739799999</v>
      </c>
      <c r="JQ132" s="241">
        <f t="shared" si="1593"/>
        <v>742.98430206</v>
      </c>
      <c r="JR132" s="241">
        <f t="shared" si="1593"/>
        <v>1085.90013378</v>
      </c>
      <c r="JS132" s="241">
        <f t="shared" si="1593"/>
        <v>247.66143402</v>
      </c>
      <c r="JT132" s="241">
        <f t="shared" si="1593"/>
        <v>1028747.49516</v>
      </c>
      <c r="JU132" s="241">
        <f t="shared" si="1593"/>
        <v>742.98430206</v>
      </c>
      <c r="JV132" s="241">
        <f t="shared" si="1593"/>
        <v>1028747.49516</v>
      </c>
      <c r="JW132" s="241">
        <f t="shared" si="1593"/>
        <v>247.66143402</v>
      </c>
      <c r="JX132" s="241">
        <f t="shared" si="1593"/>
        <v>80966.238045000006</v>
      </c>
      <c r="JY132" s="241">
        <f t="shared" si="1593"/>
        <v>1085.90013378</v>
      </c>
      <c r="JZ132" s="241">
        <f t="shared" si="1593"/>
        <v>514.37374757999999</v>
      </c>
      <c r="KA132" s="241">
        <f t="shared" si="1593"/>
        <v>333390.39195000002</v>
      </c>
      <c r="KB132" s="241">
        <f t="shared" si="1593"/>
        <v>647.72990435999998</v>
      </c>
      <c r="KC132" s="241">
        <f t="shared" si="1593"/>
        <v>4838.9234031599999</v>
      </c>
      <c r="KD132" s="241">
        <f t="shared" si="1593"/>
        <v>1085.90013378</v>
      </c>
      <c r="KE132" s="241">
        <f t="shared" si="1593"/>
        <v>3810.1759080000002</v>
      </c>
      <c r="KF132" s="241">
        <f t="shared" si="1593"/>
        <v>247.66143402</v>
      </c>
      <c r="KG132" s="241">
        <f t="shared" si="1593"/>
        <v>742.98430206</v>
      </c>
      <c r="KH132" s="241">
        <f t="shared" si="1593"/>
        <v>571.52638620000005</v>
      </c>
      <c r="KI132" s="241">
        <f t="shared" si="1593"/>
        <v>419.11934988000007</v>
      </c>
      <c r="KJ132" s="241">
        <f t="shared" si="1593"/>
        <v>356251.44739799999</v>
      </c>
      <c r="KK132" s="241">
        <f t="shared" si="1593"/>
        <v>1085.90013378</v>
      </c>
      <c r="KL132" s="241">
        <f t="shared" si="1593"/>
        <v>8382.3869976000005</v>
      </c>
      <c r="KM132" s="241">
        <f t="shared" si="1593"/>
        <v>647.72990435999998</v>
      </c>
      <c r="KN132" s="241">
        <f t="shared" si="1593"/>
        <v>742.98430206</v>
      </c>
      <c r="KO132" s="241">
        <f t="shared" si="1593"/>
        <v>329.58021604200002</v>
      </c>
      <c r="KP132" s="241">
        <f t="shared" si="1593"/>
        <v>1028747.49516</v>
      </c>
      <c r="KQ132" s="241">
        <f t="shared" si="1593"/>
        <v>6820.2148753200008</v>
      </c>
      <c r="KR132" s="241">
        <f t="shared" si="1593"/>
        <v>419.11934988000007</v>
      </c>
      <c r="KS132" s="241">
        <f t="shared" si="1593"/>
        <v>6820.2148753200008</v>
      </c>
      <c r="KT132" s="241">
        <f t="shared" si="1593"/>
        <v>247.66143402</v>
      </c>
      <c r="KU132" s="241">
        <f t="shared" si="1593"/>
        <v>3810.1759080000002</v>
      </c>
      <c r="KV132" s="241">
        <f t="shared" si="1593"/>
        <v>409593.91011</v>
      </c>
      <c r="KW132" s="241">
        <f t="shared" si="1593"/>
        <v>514.37374757999999</v>
      </c>
      <c r="KX132" s="241">
        <f t="shared" si="1593"/>
        <v>80966.238045000006</v>
      </c>
      <c r="KY132" s="241">
        <f t="shared" si="1593"/>
        <v>198.12914721600001</v>
      </c>
      <c r="KZ132" s="241">
        <f t="shared" si="1593"/>
        <v>419.11934988000007</v>
      </c>
      <c r="LA132" s="241">
        <f t="shared" si="1593"/>
        <v>1028747.49516</v>
      </c>
      <c r="LB132" s="241">
        <f t="shared" si="1593"/>
        <v>247661.43402000002</v>
      </c>
      <c r="LC132" s="241">
        <f t="shared" si="1593"/>
        <v>247.66143402</v>
      </c>
      <c r="LD132" s="241">
        <f t="shared" si="1593"/>
        <v>6820.2148753200008</v>
      </c>
      <c r="LE132" s="241">
        <f t="shared" si="1593"/>
        <v>247.66143402</v>
      </c>
      <c r="LF132" s="241">
        <f t="shared" si="1593"/>
        <v>15012.093077520001</v>
      </c>
      <c r="LG132" s="241">
        <f t="shared" si="1593"/>
        <v>8382.3869976000005</v>
      </c>
      <c r="LH132" s="241">
        <f t="shared" si="1593"/>
        <v>333390.39195000002</v>
      </c>
      <c r="LI132" s="241">
        <f t="shared" si="1593"/>
        <v>247.66143402</v>
      </c>
      <c r="LJ132" s="241">
        <f t="shared" ref="LJ132:NU132" si="1594">VLOOKUP(LJ78,$A$40:$C$63,3,FALSE)</f>
        <v>1028747.49516</v>
      </c>
      <c r="LK132" s="241">
        <f t="shared" si="1594"/>
        <v>3810.1759080000002</v>
      </c>
      <c r="LL132" s="241">
        <f t="shared" si="1594"/>
        <v>457.22110896000009</v>
      </c>
      <c r="LM132" s="241">
        <f t="shared" si="1594"/>
        <v>419.11934988000007</v>
      </c>
      <c r="LN132" s="241">
        <f t="shared" si="1594"/>
        <v>80966.238045000006</v>
      </c>
      <c r="LO132" s="241">
        <f t="shared" si="1594"/>
        <v>95254.397700000001</v>
      </c>
      <c r="LP132" s="241">
        <f t="shared" si="1594"/>
        <v>80966.238045000006</v>
      </c>
      <c r="LQ132" s="241">
        <f t="shared" si="1594"/>
        <v>1085.90013378</v>
      </c>
      <c r="LR132" s="241">
        <f t="shared" si="1594"/>
        <v>329.58021604200002</v>
      </c>
      <c r="LS132" s="241">
        <f t="shared" si="1594"/>
        <v>1085.90013378</v>
      </c>
      <c r="LT132" s="241">
        <f t="shared" si="1594"/>
        <v>409593.91011</v>
      </c>
      <c r="LU132" s="241">
        <f t="shared" si="1594"/>
        <v>7429.8430206000012</v>
      </c>
      <c r="LV132" s="241">
        <f t="shared" si="1594"/>
        <v>329.58021604200002</v>
      </c>
      <c r="LW132" s="241">
        <f t="shared" si="1594"/>
        <v>80966.238045000006</v>
      </c>
      <c r="LX132" s="241">
        <f t="shared" si="1594"/>
        <v>3810.1759080000002</v>
      </c>
      <c r="LY132" s="241">
        <f t="shared" si="1594"/>
        <v>3810.1759080000002</v>
      </c>
      <c r="LZ132" s="241">
        <f t="shared" si="1594"/>
        <v>571.52638620000005</v>
      </c>
      <c r="MA132" s="241">
        <f t="shared" si="1594"/>
        <v>95254.397700000001</v>
      </c>
      <c r="MB132" s="241">
        <f t="shared" si="1594"/>
        <v>419.11934988000007</v>
      </c>
      <c r="MC132" s="241">
        <f t="shared" si="1594"/>
        <v>198.12914721600001</v>
      </c>
      <c r="MD132" s="241">
        <f t="shared" si="1594"/>
        <v>742.98430206</v>
      </c>
      <c r="ME132" s="241">
        <f t="shared" si="1594"/>
        <v>3810.1759080000002</v>
      </c>
      <c r="MF132" s="241">
        <f t="shared" si="1594"/>
        <v>419.11934988000007</v>
      </c>
      <c r="MG132" s="241">
        <f t="shared" si="1594"/>
        <v>247.66143402</v>
      </c>
      <c r="MH132" s="241">
        <f t="shared" si="1594"/>
        <v>647.72990435999998</v>
      </c>
      <c r="MI132" s="241">
        <f t="shared" si="1594"/>
        <v>80966.238045000006</v>
      </c>
      <c r="MJ132" s="241">
        <f t="shared" si="1594"/>
        <v>6820.2148753200008</v>
      </c>
      <c r="MK132" s="241">
        <f t="shared" si="1594"/>
        <v>647.72990435999998</v>
      </c>
      <c r="ML132" s="241">
        <f t="shared" si="1594"/>
        <v>333390.39195000002</v>
      </c>
      <c r="MM132" s="241">
        <f t="shared" si="1594"/>
        <v>15012.093077520001</v>
      </c>
      <c r="MN132" s="241">
        <f t="shared" si="1594"/>
        <v>333390.39195000002</v>
      </c>
      <c r="MO132" s="241">
        <f t="shared" si="1594"/>
        <v>15012.093077520001</v>
      </c>
      <c r="MP132" s="241">
        <f t="shared" si="1594"/>
        <v>514.37374757999999</v>
      </c>
      <c r="MQ132" s="241">
        <f t="shared" si="1594"/>
        <v>247.66143402</v>
      </c>
      <c r="MR132" s="241">
        <f t="shared" si="1594"/>
        <v>571.52638620000005</v>
      </c>
      <c r="MS132" s="241">
        <f t="shared" si="1594"/>
        <v>457.22110896000009</v>
      </c>
      <c r="MT132" s="241">
        <f t="shared" si="1594"/>
        <v>4838.9234031599999</v>
      </c>
      <c r="MU132" s="241">
        <f t="shared" si="1594"/>
        <v>6820.2148753200008</v>
      </c>
      <c r="MV132" s="241">
        <f t="shared" si="1594"/>
        <v>419.11934988000007</v>
      </c>
      <c r="MW132" s="241">
        <f t="shared" si="1594"/>
        <v>742.98430206</v>
      </c>
      <c r="MX132" s="241">
        <f t="shared" si="1594"/>
        <v>457.22110896000009</v>
      </c>
      <c r="MY132" s="241">
        <f t="shared" si="1594"/>
        <v>198.12914721600001</v>
      </c>
      <c r="MZ132" s="241">
        <f t="shared" si="1594"/>
        <v>15012.093077520001</v>
      </c>
      <c r="NA132" s="241">
        <f t="shared" si="1594"/>
        <v>333390.39195000002</v>
      </c>
      <c r="NB132" s="241">
        <f t="shared" si="1594"/>
        <v>198.12914721600001</v>
      </c>
      <c r="NC132" s="241">
        <f t="shared" si="1594"/>
        <v>198.12914721600001</v>
      </c>
      <c r="ND132" s="241">
        <f t="shared" si="1594"/>
        <v>742.98430206</v>
      </c>
      <c r="NE132" s="241">
        <f t="shared" si="1594"/>
        <v>333390.39195000002</v>
      </c>
      <c r="NF132" s="241">
        <f t="shared" si="1594"/>
        <v>247661.43402000002</v>
      </c>
      <c r="NG132" s="241">
        <f t="shared" si="1594"/>
        <v>8382.3869976000005</v>
      </c>
      <c r="NH132" s="241">
        <f t="shared" si="1594"/>
        <v>356251.44739799999</v>
      </c>
      <c r="NI132" s="241">
        <f t="shared" si="1594"/>
        <v>647.72990435999998</v>
      </c>
      <c r="NJ132" s="241">
        <f t="shared" si="1594"/>
        <v>7429.8430206000012</v>
      </c>
      <c r="NK132" s="241">
        <f t="shared" si="1594"/>
        <v>3810.1759080000002</v>
      </c>
      <c r="NL132" s="241">
        <f t="shared" si="1594"/>
        <v>457.22110896000009</v>
      </c>
      <c r="NM132" s="241">
        <f t="shared" si="1594"/>
        <v>356251.44739799999</v>
      </c>
      <c r="NN132" s="241">
        <f t="shared" si="1594"/>
        <v>80966.238045000006</v>
      </c>
      <c r="NO132" s="241">
        <f t="shared" si="1594"/>
        <v>742.98430206</v>
      </c>
      <c r="NP132" s="241">
        <f t="shared" si="1594"/>
        <v>4838.9234031599999</v>
      </c>
      <c r="NQ132" s="241">
        <f t="shared" si="1594"/>
        <v>1028747.49516</v>
      </c>
      <c r="NR132" s="241">
        <f t="shared" si="1594"/>
        <v>7429.8430206000012</v>
      </c>
      <c r="NS132" s="241">
        <f t="shared" si="1594"/>
        <v>329.58021604200002</v>
      </c>
      <c r="NT132" s="241">
        <f t="shared" si="1594"/>
        <v>457.22110896000009</v>
      </c>
      <c r="NU132" s="241">
        <f t="shared" si="1594"/>
        <v>457.22110896000009</v>
      </c>
      <c r="NV132" s="241">
        <f t="shared" ref="NV132:QG132" si="1595">VLOOKUP(NV78,$A$40:$C$63,3,FALSE)</f>
        <v>198.12914721600001</v>
      </c>
      <c r="NW132" s="241">
        <f t="shared" si="1595"/>
        <v>571.52638620000005</v>
      </c>
      <c r="NX132" s="241">
        <f t="shared" si="1595"/>
        <v>80966.238045000006</v>
      </c>
      <c r="NY132" s="241">
        <f t="shared" si="1595"/>
        <v>514.37374757999999</v>
      </c>
      <c r="NZ132" s="241">
        <f t="shared" si="1595"/>
        <v>4838.9234031599999</v>
      </c>
      <c r="OA132" s="241">
        <f t="shared" si="1595"/>
        <v>1028747.49516</v>
      </c>
      <c r="OB132" s="241">
        <f t="shared" si="1595"/>
        <v>514.37374757999999</v>
      </c>
      <c r="OC132" s="241">
        <f t="shared" si="1595"/>
        <v>333390.39195000002</v>
      </c>
      <c r="OD132" s="241">
        <f t="shared" si="1595"/>
        <v>80966.238045000006</v>
      </c>
      <c r="OE132" s="241">
        <f t="shared" si="1595"/>
        <v>3810.1759080000002</v>
      </c>
      <c r="OF132" s="241">
        <f t="shared" si="1595"/>
        <v>1028747.49516</v>
      </c>
      <c r="OG132" s="241">
        <f t="shared" si="1595"/>
        <v>333390.39195000002</v>
      </c>
      <c r="OH132" s="241">
        <f t="shared" si="1595"/>
        <v>457.22110896000009</v>
      </c>
      <c r="OI132" s="241">
        <f t="shared" si="1595"/>
        <v>4838.9234031599999</v>
      </c>
      <c r="OJ132" s="241">
        <f t="shared" si="1595"/>
        <v>4838.9234031599999</v>
      </c>
      <c r="OK132" s="241">
        <f t="shared" si="1595"/>
        <v>390543.03057</v>
      </c>
      <c r="OL132" s="241">
        <f t="shared" si="1595"/>
        <v>333390.39195000002</v>
      </c>
      <c r="OM132" s="241">
        <f t="shared" si="1595"/>
        <v>1028747.49516</v>
      </c>
      <c r="ON132" s="241">
        <f t="shared" si="1595"/>
        <v>329.58021604200002</v>
      </c>
      <c r="OO132" s="241">
        <f t="shared" si="1595"/>
        <v>198.12914721600001</v>
      </c>
      <c r="OP132" s="241">
        <f t="shared" si="1595"/>
        <v>571.52638620000005</v>
      </c>
      <c r="OQ132" s="241">
        <f t="shared" si="1595"/>
        <v>7429.8430206000012</v>
      </c>
      <c r="OR132" s="241">
        <f t="shared" si="1595"/>
        <v>419.11934988000007</v>
      </c>
      <c r="OS132" s="241">
        <f t="shared" si="1595"/>
        <v>571.52638620000005</v>
      </c>
      <c r="OT132" s="241">
        <f t="shared" si="1595"/>
        <v>198.12914721600001</v>
      </c>
      <c r="OU132" s="241">
        <f t="shared" si="1595"/>
        <v>419.11934988000007</v>
      </c>
      <c r="OV132" s="241">
        <f t="shared" si="1595"/>
        <v>247661.43402000002</v>
      </c>
      <c r="OW132" s="241">
        <f t="shared" si="1595"/>
        <v>15012.093077520001</v>
      </c>
      <c r="OX132" s="241">
        <f t="shared" si="1595"/>
        <v>15012.093077520001</v>
      </c>
      <c r="OY132" s="241">
        <f t="shared" si="1595"/>
        <v>247661.43402000002</v>
      </c>
      <c r="OZ132" s="241">
        <f t="shared" si="1595"/>
        <v>3810.1759080000002</v>
      </c>
      <c r="PA132" s="241">
        <f t="shared" si="1595"/>
        <v>409593.91011</v>
      </c>
      <c r="PB132" s="241">
        <f t="shared" si="1595"/>
        <v>1085.90013378</v>
      </c>
      <c r="PC132" s="241">
        <f t="shared" si="1595"/>
        <v>329.58021604200002</v>
      </c>
      <c r="PD132" s="241">
        <f t="shared" si="1595"/>
        <v>409593.91011</v>
      </c>
      <c r="PE132" s="241">
        <f t="shared" si="1595"/>
        <v>457.22110896000009</v>
      </c>
      <c r="PF132" s="241">
        <f t="shared" si="1595"/>
        <v>329.58021604200002</v>
      </c>
      <c r="PG132" s="241">
        <f t="shared" si="1595"/>
        <v>247.66143402</v>
      </c>
      <c r="PH132" s="241">
        <f t="shared" si="1595"/>
        <v>457.22110896000009</v>
      </c>
      <c r="PI132" s="241">
        <f t="shared" si="1595"/>
        <v>457.22110896000009</v>
      </c>
      <c r="PJ132" s="241">
        <f t="shared" si="1595"/>
        <v>571.52638620000005</v>
      </c>
      <c r="PK132" s="241">
        <f t="shared" si="1595"/>
        <v>647.72990435999998</v>
      </c>
      <c r="PL132" s="241">
        <f t="shared" si="1595"/>
        <v>247661.43402000002</v>
      </c>
      <c r="PM132" s="241">
        <f t="shared" si="1595"/>
        <v>15012.093077520001</v>
      </c>
      <c r="PN132" s="241">
        <f t="shared" si="1595"/>
        <v>571.52638620000005</v>
      </c>
      <c r="PO132" s="241">
        <f t="shared" si="1595"/>
        <v>1028747.49516</v>
      </c>
      <c r="PP132" s="241">
        <f t="shared" si="1595"/>
        <v>329.58021604200002</v>
      </c>
      <c r="PQ132" s="241">
        <f t="shared" si="1595"/>
        <v>356251.44739799999</v>
      </c>
      <c r="PR132" s="241">
        <f t="shared" si="1595"/>
        <v>3810.1759080000002</v>
      </c>
      <c r="PS132" s="241">
        <f t="shared" si="1595"/>
        <v>333390.39195000002</v>
      </c>
      <c r="PT132" s="241">
        <f t="shared" si="1595"/>
        <v>3810.1759080000002</v>
      </c>
      <c r="PU132" s="241">
        <f t="shared" si="1595"/>
        <v>329.58021604200002</v>
      </c>
      <c r="PV132" s="241">
        <f t="shared" si="1595"/>
        <v>6820.2148753200008</v>
      </c>
      <c r="PW132" s="241">
        <f t="shared" si="1595"/>
        <v>6820.2148753200008</v>
      </c>
      <c r="PX132" s="241">
        <f t="shared" si="1595"/>
        <v>514.37374757999999</v>
      </c>
      <c r="PY132" s="241">
        <f t="shared" si="1595"/>
        <v>419.11934988000007</v>
      </c>
      <c r="PZ132" s="241">
        <f t="shared" si="1595"/>
        <v>80966.238045000006</v>
      </c>
      <c r="QA132" s="241">
        <f t="shared" si="1595"/>
        <v>8382.3869976000005</v>
      </c>
      <c r="QB132" s="241">
        <f t="shared" si="1595"/>
        <v>247661.43402000002</v>
      </c>
      <c r="QC132" s="241">
        <f t="shared" si="1595"/>
        <v>198.12914721600001</v>
      </c>
      <c r="QD132" s="241">
        <f t="shared" si="1595"/>
        <v>247661.43402000002</v>
      </c>
      <c r="QE132" s="241">
        <f t="shared" si="1595"/>
        <v>247.66143402</v>
      </c>
      <c r="QF132" s="241">
        <f t="shared" si="1595"/>
        <v>3810.1759080000002</v>
      </c>
      <c r="QG132" s="241">
        <f t="shared" si="1595"/>
        <v>80966.238045000006</v>
      </c>
      <c r="QH132" s="241">
        <f t="shared" ref="QH132:SS132" si="1596">VLOOKUP(QH78,$A$40:$C$63,3,FALSE)</f>
        <v>457.22110896000009</v>
      </c>
      <c r="QI132" s="241">
        <f t="shared" si="1596"/>
        <v>6820.2148753200008</v>
      </c>
      <c r="QJ132" s="241">
        <f t="shared" si="1596"/>
        <v>356251.44739799999</v>
      </c>
      <c r="QK132" s="241">
        <f t="shared" si="1596"/>
        <v>514.37374757999999</v>
      </c>
      <c r="QL132" s="241">
        <f t="shared" si="1596"/>
        <v>329.58021604200002</v>
      </c>
      <c r="QM132" s="241">
        <f t="shared" si="1596"/>
        <v>647.72990435999998</v>
      </c>
      <c r="QN132" s="241">
        <f t="shared" si="1596"/>
        <v>15012.093077520001</v>
      </c>
      <c r="QO132" s="241">
        <f t="shared" si="1596"/>
        <v>1085.90013378</v>
      </c>
      <c r="QP132" s="241">
        <f t="shared" si="1596"/>
        <v>742.98430206</v>
      </c>
      <c r="QQ132" s="241">
        <f t="shared" si="1596"/>
        <v>198.12914721600001</v>
      </c>
      <c r="QR132" s="241">
        <f t="shared" si="1596"/>
        <v>15012.093077520001</v>
      </c>
      <c r="QS132" s="241">
        <f t="shared" si="1596"/>
        <v>571.52638620000005</v>
      </c>
      <c r="QT132" s="241">
        <f t="shared" si="1596"/>
        <v>409593.91011</v>
      </c>
      <c r="QU132" s="241">
        <f t="shared" si="1596"/>
        <v>333390.39195000002</v>
      </c>
      <c r="QV132" s="241">
        <f t="shared" si="1596"/>
        <v>6820.2148753200008</v>
      </c>
      <c r="QW132" s="241">
        <f t="shared" si="1596"/>
        <v>647.72990435999998</v>
      </c>
      <c r="QX132" s="241">
        <f t="shared" si="1596"/>
        <v>419.11934988000007</v>
      </c>
      <c r="QY132" s="241">
        <f t="shared" si="1596"/>
        <v>333390.39195000002</v>
      </c>
      <c r="QZ132" s="241">
        <f t="shared" si="1596"/>
        <v>419.11934988000007</v>
      </c>
      <c r="RA132" s="241">
        <f t="shared" si="1596"/>
        <v>4838.9234031599999</v>
      </c>
      <c r="RB132" s="241">
        <f t="shared" si="1596"/>
        <v>419.11934988000007</v>
      </c>
      <c r="RC132" s="241">
        <f t="shared" si="1596"/>
        <v>390543.03057</v>
      </c>
      <c r="RD132" s="241">
        <f t="shared" si="1596"/>
        <v>80966.238045000006</v>
      </c>
      <c r="RE132" s="241">
        <f t="shared" si="1596"/>
        <v>80966.238045000006</v>
      </c>
      <c r="RF132" s="241">
        <f t="shared" si="1596"/>
        <v>419.11934988000007</v>
      </c>
      <c r="RG132" s="241">
        <f t="shared" si="1596"/>
        <v>419.11934988000007</v>
      </c>
      <c r="RH132" s="241">
        <f t="shared" si="1596"/>
        <v>15012.093077520001</v>
      </c>
      <c r="RI132" s="241">
        <f t="shared" si="1596"/>
        <v>457.22110896000009</v>
      </c>
      <c r="RJ132" s="241">
        <f t="shared" si="1596"/>
        <v>1028747.49516</v>
      </c>
      <c r="RK132" s="241">
        <f t="shared" si="1596"/>
        <v>1028747.49516</v>
      </c>
      <c r="RL132" s="241">
        <f t="shared" si="1596"/>
        <v>8382.3869976000005</v>
      </c>
      <c r="RM132" s="241">
        <f t="shared" si="1596"/>
        <v>1028747.49516</v>
      </c>
      <c r="RN132" s="241">
        <f t="shared" si="1596"/>
        <v>4838.9234031599999</v>
      </c>
      <c r="RO132" s="241">
        <f t="shared" si="1596"/>
        <v>247.66143402</v>
      </c>
      <c r="RP132" s="241">
        <f t="shared" si="1596"/>
        <v>15012.093077520001</v>
      </c>
      <c r="RQ132" s="241">
        <f t="shared" si="1596"/>
        <v>80966.238045000006</v>
      </c>
      <c r="RR132" s="241">
        <f t="shared" si="1596"/>
        <v>514.37374757999999</v>
      </c>
      <c r="RS132" s="241">
        <f t="shared" si="1596"/>
        <v>329.58021604200002</v>
      </c>
      <c r="RT132" s="241">
        <f t="shared" si="1596"/>
        <v>356251.44739799999</v>
      </c>
      <c r="RU132" s="241">
        <f t="shared" si="1596"/>
        <v>4838.9234031599999</v>
      </c>
      <c r="RV132" s="241">
        <f t="shared" si="1596"/>
        <v>571.52638620000005</v>
      </c>
      <c r="RW132" s="241">
        <f t="shared" si="1596"/>
        <v>198.12914721600001</v>
      </c>
      <c r="RX132" s="241">
        <f t="shared" si="1596"/>
        <v>15012.093077520001</v>
      </c>
      <c r="RY132" s="241">
        <f t="shared" si="1596"/>
        <v>247.66143402</v>
      </c>
      <c r="RZ132" s="241">
        <f t="shared" si="1596"/>
        <v>514.37374757999999</v>
      </c>
      <c r="SA132" s="241">
        <f t="shared" si="1596"/>
        <v>198.12914721600001</v>
      </c>
      <c r="SB132" s="241">
        <f t="shared" si="1596"/>
        <v>514.37374757999999</v>
      </c>
      <c r="SC132" s="241">
        <f t="shared" si="1596"/>
        <v>8382.3869976000005</v>
      </c>
      <c r="SD132" s="241">
        <f t="shared" si="1596"/>
        <v>333390.39195000002</v>
      </c>
      <c r="SE132" s="241">
        <f t="shared" si="1596"/>
        <v>742.98430206</v>
      </c>
      <c r="SF132" s="241">
        <f t="shared" si="1596"/>
        <v>15012.093077520001</v>
      </c>
      <c r="SG132" s="241">
        <f t="shared" si="1596"/>
        <v>15012.093077520001</v>
      </c>
      <c r="SH132" s="241">
        <f t="shared" si="1596"/>
        <v>333390.39195000002</v>
      </c>
      <c r="SI132" s="241">
        <f t="shared" si="1596"/>
        <v>80966.238045000006</v>
      </c>
      <c r="SJ132" s="241">
        <f t="shared" si="1596"/>
        <v>514.37374757999999</v>
      </c>
      <c r="SK132" s="241">
        <f t="shared" si="1596"/>
        <v>247661.43402000002</v>
      </c>
      <c r="SL132" s="241">
        <f t="shared" si="1596"/>
        <v>333390.39195000002</v>
      </c>
      <c r="SM132" s="241">
        <f t="shared" si="1596"/>
        <v>409593.91011</v>
      </c>
      <c r="SN132" s="241">
        <f t="shared" si="1596"/>
        <v>80966.238045000006</v>
      </c>
      <c r="SO132" s="241">
        <f t="shared" si="1596"/>
        <v>247.66143402</v>
      </c>
      <c r="SP132" s="241">
        <f t="shared" si="1596"/>
        <v>333390.39195000002</v>
      </c>
      <c r="SQ132" s="241">
        <f t="shared" si="1596"/>
        <v>647.72990435999998</v>
      </c>
      <c r="SR132" s="241">
        <f t="shared" si="1596"/>
        <v>3810.1759080000002</v>
      </c>
      <c r="SS132" s="241">
        <f t="shared" si="1596"/>
        <v>514.37374757999999</v>
      </c>
      <c r="ST132" s="241">
        <f t="shared" ref="ST132:VE132" si="1597">VLOOKUP(ST78,$A$40:$C$63,3,FALSE)</f>
        <v>419.11934988000007</v>
      </c>
      <c r="SU132" s="241">
        <f t="shared" si="1597"/>
        <v>4838.9234031599999</v>
      </c>
      <c r="SV132" s="241">
        <f t="shared" si="1597"/>
        <v>356251.44739799999</v>
      </c>
      <c r="SW132" s="241">
        <f t="shared" si="1597"/>
        <v>419.11934988000007</v>
      </c>
      <c r="SX132" s="241">
        <f t="shared" si="1597"/>
        <v>95254.397700000001</v>
      </c>
      <c r="SY132" s="241">
        <f t="shared" si="1597"/>
        <v>329.58021604200002</v>
      </c>
      <c r="SZ132" s="241">
        <f t="shared" si="1597"/>
        <v>419.11934988000007</v>
      </c>
      <c r="TA132" s="241">
        <f t="shared" si="1597"/>
        <v>1028747.49516</v>
      </c>
      <c r="TB132" s="241">
        <f t="shared" si="1597"/>
        <v>247.66143402</v>
      </c>
      <c r="TC132" s="241">
        <f t="shared" si="1597"/>
        <v>8382.3869976000005</v>
      </c>
      <c r="TD132" s="241">
        <f t="shared" si="1597"/>
        <v>4838.9234031599999</v>
      </c>
      <c r="TE132" s="241">
        <f t="shared" si="1597"/>
        <v>1085.90013378</v>
      </c>
      <c r="TF132" s="241">
        <f t="shared" si="1597"/>
        <v>571.52638620000005</v>
      </c>
      <c r="TG132" s="241">
        <f t="shared" si="1597"/>
        <v>647.72990435999998</v>
      </c>
      <c r="TH132" s="241">
        <f t="shared" si="1597"/>
        <v>329.58021604200002</v>
      </c>
      <c r="TI132" s="241">
        <f t="shared" si="1597"/>
        <v>333390.39195000002</v>
      </c>
      <c r="TJ132" s="241">
        <f t="shared" si="1597"/>
        <v>1028747.49516</v>
      </c>
      <c r="TK132" s="241">
        <f t="shared" si="1597"/>
        <v>419.11934988000007</v>
      </c>
      <c r="TL132" s="241">
        <f t="shared" si="1597"/>
        <v>742.98430206</v>
      </c>
      <c r="TM132" s="241">
        <f t="shared" si="1597"/>
        <v>329.58021604200002</v>
      </c>
      <c r="TN132" s="241">
        <f t="shared" si="1597"/>
        <v>1028747.49516</v>
      </c>
      <c r="TO132" s="241">
        <f t="shared" si="1597"/>
        <v>247.66143402</v>
      </c>
      <c r="TP132" s="241">
        <f t="shared" si="1597"/>
        <v>1028747.49516</v>
      </c>
      <c r="TQ132" s="241">
        <f t="shared" si="1597"/>
        <v>390543.03057</v>
      </c>
      <c r="TR132" s="241">
        <f t="shared" si="1597"/>
        <v>7429.8430206000012</v>
      </c>
      <c r="TS132" s="241">
        <f t="shared" si="1597"/>
        <v>4838.9234031599999</v>
      </c>
      <c r="TT132" s="241">
        <f t="shared" si="1597"/>
        <v>419.11934988000007</v>
      </c>
      <c r="TU132" s="241">
        <f t="shared" si="1597"/>
        <v>4838.9234031599999</v>
      </c>
      <c r="TV132" s="241">
        <f t="shared" si="1597"/>
        <v>514.37374757999999</v>
      </c>
      <c r="TW132" s="241">
        <f t="shared" si="1597"/>
        <v>95254.397700000001</v>
      </c>
      <c r="TX132" s="241">
        <f t="shared" si="1597"/>
        <v>95254.397700000001</v>
      </c>
      <c r="TY132" s="241">
        <f t="shared" si="1597"/>
        <v>390543.03057</v>
      </c>
      <c r="TZ132" s="241">
        <f t="shared" si="1597"/>
        <v>647.72990435999998</v>
      </c>
      <c r="UA132" s="241">
        <f t="shared" si="1597"/>
        <v>333390.39195000002</v>
      </c>
      <c r="UB132" s="241">
        <f t="shared" si="1597"/>
        <v>80966.238045000006</v>
      </c>
      <c r="UC132" s="241">
        <f t="shared" si="1597"/>
        <v>647.72990435999998</v>
      </c>
      <c r="UD132" s="241">
        <f t="shared" si="1597"/>
        <v>742.98430206</v>
      </c>
      <c r="UE132" s="241">
        <f t="shared" si="1597"/>
        <v>514.37374757999999</v>
      </c>
      <c r="UF132" s="241">
        <f t="shared" si="1597"/>
        <v>356251.44739799999</v>
      </c>
      <c r="UG132" s="241">
        <f t="shared" si="1597"/>
        <v>1028747.49516</v>
      </c>
      <c r="UH132" s="241">
        <f t="shared" si="1597"/>
        <v>8382.3869976000005</v>
      </c>
      <c r="UI132" s="241">
        <f t="shared" si="1597"/>
        <v>7429.8430206000012</v>
      </c>
      <c r="UJ132" s="241">
        <f t="shared" si="1597"/>
        <v>15012.093077520001</v>
      </c>
      <c r="UK132" s="241">
        <f t="shared" si="1597"/>
        <v>8382.3869976000005</v>
      </c>
      <c r="UL132" s="241">
        <f t="shared" si="1597"/>
        <v>80966.238045000006</v>
      </c>
      <c r="UM132" s="241">
        <f t="shared" si="1597"/>
        <v>419.11934988000007</v>
      </c>
      <c r="UN132" s="241">
        <f t="shared" si="1597"/>
        <v>4838.9234031599999</v>
      </c>
      <c r="UO132" s="241">
        <f t="shared" si="1597"/>
        <v>742.98430206</v>
      </c>
      <c r="UP132" s="241">
        <f t="shared" si="1597"/>
        <v>1085.90013378</v>
      </c>
      <c r="UQ132" s="241">
        <f t="shared" si="1597"/>
        <v>571.52638620000005</v>
      </c>
      <c r="UR132" s="241">
        <f t="shared" si="1597"/>
        <v>80966.238045000006</v>
      </c>
      <c r="US132" s="241">
        <f t="shared" si="1597"/>
        <v>247.66143402</v>
      </c>
      <c r="UT132" s="241">
        <f t="shared" si="1597"/>
        <v>514.37374757999999</v>
      </c>
      <c r="UU132" s="241">
        <f t="shared" si="1597"/>
        <v>1028747.49516</v>
      </c>
      <c r="UV132" s="241">
        <f t="shared" si="1597"/>
        <v>198.12914721600001</v>
      </c>
      <c r="UW132" s="241">
        <f t="shared" si="1597"/>
        <v>333390.39195000002</v>
      </c>
      <c r="UX132" s="241">
        <f t="shared" si="1597"/>
        <v>8382.3869976000005</v>
      </c>
      <c r="UY132" s="241">
        <f t="shared" si="1597"/>
        <v>390543.03057</v>
      </c>
      <c r="UZ132" s="241">
        <f t="shared" si="1597"/>
        <v>742.98430206</v>
      </c>
      <c r="VA132" s="241">
        <f t="shared" si="1597"/>
        <v>7429.8430206000012</v>
      </c>
      <c r="VB132" s="241">
        <f t="shared" si="1597"/>
        <v>356251.44739799999</v>
      </c>
      <c r="VC132" s="241">
        <f t="shared" si="1597"/>
        <v>419.11934988000007</v>
      </c>
      <c r="VD132" s="241">
        <f t="shared" si="1597"/>
        <v>1028747.49516</v>
      </c>
      <c r="VE132" s="241">
        <f t="shared" si="1597"/>
        <v>247661.43402000002</v>
      </c>
      <c r="VF132" s="241">
        <f t="shared" ref="VF132:XQ132" si="1598">VLOOKUP(VF78,$A$40:$C$63,3,FALSE)</f>
        <v>419.11934988000007</v>
      </c>
      <c r="VG132" s="241">
        <f t="shared" si="1598"/>
        <v>356251.44739799999</v>
      </c>
      <c r="VH132" s="241">
        <f t="shared" si="1598"/>
        <v>6820.2148753200008</v>
      </c>
      <c r="VI132" s="241">
        <f t="shared" si="1598"/>
        <v>247.66143402</v>
      </c>
      <c r="VJ132" s="241">
        <f t="shared" si="1598"/>
        <v>247661.43402000002</v>
      </c>
      <c r="VK132" s="241">
        <f t="shared" si="1598"/>
        <v>247.66143402</v>
      </c>
      <c r="VL132" s="241">
        <f t="shared" si="1598"/>
        <v>8382.3869976000005</v>
      </c>
      <c r="VM132" s="241">
        <f t="shared" si="1598"/>
        <v>80966.238045000006</v>
      </c>
      <c r="VN132" s="241">
        <f t="shared" si="1598"/>
        <v>457.22110896000009</v>
      </c>
      <c r="VO132" s="241">
        <f t="shared" si="1598"/>
        <v>647.72990435999998</v>
      </c>
      <c r="VP132" s="241">
        <f t="shared" si="1598"/>
        <v>333390.39195000002</v>
      </c>
      <c r="VQ132" s="241">
        <f t="shared" si="1598"/>
        <v>1085.90013378</v>
      </c>
      <c r="VR132" s="241">
        <f t="shared" si="1598"/>
        <v>457.22110896000009</v>
      </c>
      <c r="VS132" s="241">
        <f t="shared" si="1598"/>
        <v>409593.91011</v>
      </c>
      <c r="VT132" s="241">
        <f t="shared" si="1598"/>
        <v>571.52638620000005</v>
      </c>
      <c r="VU132" s="241">
        <f t="shared" si="1598"/>
        <v>329.58021604200002</v>
      </c>
      <c r="VV132" s="241">
        <f t="shared" si="1598"/>
        <v>80966.238045000006</v>
      </c>
      <c r="VW132" s="241">
        <f t="shared" si="1598"/>
        <v>3810.1759080000002</v>
      </c>
      <c r="VX132" s="241">
        <f t="shared" si="1598"/>
        <v>247661.43402000002</v>
      </c>
      <c r="VY132" s="241">
        <f t="shared" si="1598"/>
        <v>333390.39195000002</v>
      </c>
      <c r="VZ132" s="241">
        <f t="shared" si="1598"/>
        <v>8382.3869976000005</v>
      </c>
      <c r="WA132" s="241">
        <f t="shared" si="1598"/>
        <v>419.11934988000007</v>
      </c>
      <c r="WB132" s="241">
        <f t="shared" si="1598"/>
        <v>198.12914721600001</v>
      </c>
      <c r="WC132" s="241">
        <f t="shared" si="1598"/>
        <v>514.37374757999999</v>
      </c>
      <c r="WD132" s="241">
        <f t="shared" si="1598"/>
        <v>15012.093077520001</v>
      </c>
      <c r="WE132" s="241">
        <f t="shared" si="1598"/>
        <v>457.22110896000009</v>
      </c>
      <c r="WF132" s="241">
        <f t="shared" si="1598"/>
        <v>514.37374757999999</v>
      </c>
      <c r="WG132" s="241">
        <f t="shared" si="1598"/>
        <v>8382.3869976000005</v>
      </c>
      <c r="WH132" s="241">
        <f t="shared" si="1598"/>
        <v>457.22110896000009</v>
      </c>
      <c r="WI132" s="241">
        <f t="shared" si="1598"/>
        <v>4838.9234031599999</v>
      </c>
      <c r="WJ132" s="241">
        <f t="shared" si="1598"/>
        <v>329.58021604200002</v>
      </c>
      <c r="WK132" s="241">
        <f t="shared" si="1598"/>
        <v>571.52638620000005</v>
      </c>
      <c r="WL132" s="241">
        <f t="shared" si="1598"/>
        <v>198.12914721600001</v>
      </c>
      <c r="WM132" s="241">
        <f t="shared" si="1598"/>
        <v>329.58021604200002</v>
      </c>
      <c r="WN132" s="241">
        <f t="shared" si="1598"/>
        <v>419.11934988000007</v>
      </c>
      <c r="WO132" s="241">
        <f t="shared" si="1598"/>
        <v>356251.44739799999</v>
      </c>
      <c r="WP132" s="241">
        <f t="shared" si="1598"/>
        <v>8382.3869976000005</v>
      </c>
      <c r="WQ132" s="241">
        <f t="shared" si="1598"/>
        <v>1085.90013378</v>
      </c>
      <c r="WR132" s="241">
        <f t="shared" si="1598"/>
        <v>8382.3869976000005</v>
      </c>
      <c r="WS132" s="241">
        <f t="shared" si="1598"/>
        <v>8382.3869976000005</v>
      </c>
      <c r="WT132" s="241">
        <f t="shared" si="1598"/>
        <v>647.72990435999998</v>
      </c>
      <c r="WU132" s="241">
        <f t="shared" si="1598"/>
        <v>409593.91011</v>
      </c>
      <c r="WV132" s="241">
        <f t="shared" si="1598"/>
        <v>1085.90013378</v>
      </c>
      <c r="WW132" s="241">
        <f t="shared" si="1598"/>
        <v>80966.238045000006</v>
      </c>
      <c r="WX132" s="241">
        <f t="shared" si="1598"/>
        <v>3810.1759080000002</v>
      </c>
      <c r="WY132" s="241">
        <f t="shared" si="1598"/>
        <v>356251.44739799999</v>
      </c>
      <c r="WZ132" s="241">
        <f t="shared" si="1598"/>
        <v>457.22110896000009</v>
      </c>
      <c r="XA132" s="241">
        <f t="shared" si="1598"/>
        <v>647.72990435999998</v>
      </c>
      <c r="XB132" s="241">
        <f t="shared" si="1598"/>
        <v>6820.2148753200008</v>
      </c>
      <c r="XC132" s="241">
        <f t="shared" si="1598"/>
        <v>390543.03057</v>
      </c>
      <c r="XD132" s="241">
        <f t="shared" si="1598"/>
        <v>247661.43402000002</v>
      </c>
      <c r="XE132" s="241">
        <f t="shared" si="1598"/>
        <v>514.37374757999999</v>
      </c>
      <c r="XF132" s="241">
        <f t="shared" si="1598"/>
        <v>647.72990435999998</v>
      </c>
      <c r="XG132" s="241">
        <f t="shared" si="1598"/>
        <v>390543.03057</v>
      </c>
      <c r="XH132" s="241">
        <f t="shared" si="1598"/>
        <v>1085.90013378</v>
      </c>
      <c r="XI132" s="241">
        <f t="shared" si="1598"/>
        <v>647.72990435999998</v>
      </c>
      <c r="XJ132" s="241">
        <f t="shared" si="1598"/>
        <v>8382.3869976000005</v>
      </c>
      <c r="XK132" s="241">
        <f t="shared" si="1598"/>
        <v>329.58021604200002</v>
      </c>
      <c r="XL132" s="241">
        <f t="shared" si="1598"/>
        <v>390543.03057</v>
      </c>
      <c r="XM132" s="241">
        <f t="shared" si="1598"/>
        <v>3810.1759080000002</v>
      </c>
      <c r="XN132" s="241">
        <f t="shared" si="1598"/>
        <v>1085.90013378</v>
      </c>
      <c r="XO132" s="241">
        <f t="shared" si="1598"/>
        <v>6820.2148753200008</v>
      </c>
      <c r="XP132" s="241">
        <f t="shared" si="1598"/>
        <v>6820.2148753200008</v>
      </c>
      <c r="XQ132" s="241">
        <f t="shared" si="1598"/>
        <v>80966.238045000006</v>
      </c>
      <c r="XR132" s="241">
        <f t="shared" ref="XR132:AAC132" si="1599">VLOOKUP(XR78,$A$40:$C$63,3,FALSE)</f>
        <v>419.11934988000007</v>
      </c>
      <c r="XS132" s="241">
        <f t="shared" si="1599"/>
        <v>329.58021604200002</v>
      </c>
      <c r="XT132" s="241">
        <f t="shared" si="1599"/>
        <v>390543.03057</v>
      </c>
      <c r="XU132" s="241">
        <f t="shared" si="1599"/>
        <v>15012.093077520001</v>
      </c>
      <c r="XV132" s="241">
        <f t="shared" si="1599"/>
        <v>4838.9234031599999</v>
      </c>
      <c r="XW132" s="241">
        <f t="shared" si="1599"/>
        <v>6820.2148753200008</v>
      </c>
      <c r="XX132" s="241">
        <f t="shared" si="1599"/>
        <v>647.72990435999998</v>
      </c>
      <c r="XY132" s="241">
        <f t="shared" si="1599"/>
        <v>6820.2148753200008</v>
      </c>
      <c r="XZ132" s="241">
        <f t="shared" si="1599"/>
        <v>742.98430206</v>
      </c>
      <c r="YA132" s="241">
        <f t="shared" si="1599"/>
        <v>647.72990435999998</v>
      </c>
      <c r="YB132" s="241">
        <f t="shared" si="1599"/>
        <v>1085.90013378</v>
      </c>
      <c r="YC132" s="241">
        <f t="shared" si="1599"/>
        <v>390543.03057</v>
      </c>
      <c r="YD132" s="241">
        <f t="shared" si="1599"/>
        <v>7429.8430206000012</v>
      </c>
      <c r="YE132" s="241">
        <f t="shared" si="1599"/>
        <v>7429.8430206000012</v>
      </c>
      <c r="YF132" s="241">
        <f t="shared" si="1599"/>
        <v>247661.43402000002</v>
      </c>
      <c r="YG132" s="241">
        <f t="shared" si="1599"/>
        <v>333390.39195000002</v>
      </c>
      <c r="YH132" s="241">
        <f t="shared" si="1599"/>
        <v>419.11934988000007</v>
      </c>
      <c r="YI132" s="241">
        <f t="shared" si="1599"/>
        <v>95254.397700000001</v>
      </c>
      <c r="YJ132" s="241">
        <f t="shared" si="1599"/>
        <v>6820.2148753200008</v>
      </c>
      <c r="YK132" s="241">
        <f t="shared" si="1599"/>
        <v>95254.397700000001</v>
      </c>
      <c r="YL132" s="241">
        <f t="shared" si="1599"/>
        <v>742.98430206</v>
      </c>
      <c r="YM132" s="241">
        <f t="shared" si="1599"/>
        <v>247.66143402</v>
      </c>
      <c r="YN132" s="241">
        <f t="shared" si="1599"/>
        <v>1028747.49516</v>
      </c>
      <c r="YO132" s="241">
        <f t="shared" si="1599"/>
        <v>1085.90013378</v>
      </c>
      <c r="YP132" s="241">
        <f t="shared" si="1599"/>
        <v>7429.8430206000012</v>
      </c>
      <c r="YQ132" s="241">
        <f t="shared" si="1599"/>
        <v>390543.03057</v>
      </c>
      <c r="YR132" s="241">
        <f t="shared" si="1599"/>
        <v>247661.43402000002</v>
      </c>
      <c r="YS132" s="241">
        <f t="shared" si="1599"/>
        <v>647.72990435999998</v>
      </c>
      <c r="YT132" s="241">
        <f t="shared" si="1599"/>
        <v>1085.90013378</v>
      </c>
      <c r="YU132" s="241">
        <f t="shared" si="1599"/>
        <v>571.52638620000005</v>
      </c>
      <c r="YV132" s="241">
        <f t="shared" si="1599"/>
        <v>247.66143402</v>
      </c>
      <c r="YW132" s="241">
        <f t="shared" si="1599"/>
        <v>333390.39195000002</v>
      </c>
      <c r="YX132" s="241">
        <f t="shared" si="1599"/>
        <v>7429.8430206000012</v>
      </c>
      <c r="YY132" s="241">
        <f t="shared" si="1599"/>
        <v>390543.03057</v>
      </c>
      <c r="YZ132" s="241">
        <f t="shared" si="1599"/>
        <v>15012.093077520001</v>
      </c>
      <c r="ZA132" s="241">
        <f t="shared" si="1599"/>
        <v>4838.9234031599999</v>
      </c>
      <c r="ZB132" s="241">
        <f t="shared" si="1599"/>
        <v>15012.093077520001</v>
      </c>
      <c r="ZC132" s="241">
        <f t="shared" si="1599"/>
        <v>3810.1759080000002</v>
      </c>
      <c r="ZD132" s="241">
        <f t="shared" si="1599"/>
        <v>390543.03057</v>
      </c>
      <c r="ZE132" s="241">
        <f t="shared" si="1599"/>
        <v>514.37374757999999</v>
      </c>
      <c r="ZF132" s="241">
        <f t="shared" si="1599"/>
        <v>80966.238045000006</v>
      </c>
      <c r="ZG132" s="241">
        <f t="shared" si="1599"/>
        <v>409593.91011</v>
      </c>
      <c r="ZH132" s="241">
        <f t="shared" si="1599"/>
        <v>742.98430206</v>
      </c>
      <c r="ZI132" s="241">
        <f t="shared" si="1599"/>
        <v>356251.44739799999</v>
      </c>
      <c r="ZJ132" s="241">
        <f t="shared" si="1599"/>
        <v>742.98430206</v>
      </c>
      <c r="ZK132" s="241">
        <f t="shared" si="1599"/>
        <v>6820.2148753200008</v>
      </c>
      <c r="ZL132" s="241">
        <f t="shared" si="1599"/>
        <v>80966.238045000006</v>
      </c>
      <c r="ZM132" s="241">
        <f t="shared" si="1599"/>
        <v>247661.43402000002</v>
      </c>
      <c r="ZN132" s="241">
        <f t="shared" si="1599"/>
        <v>333390.39195000002</v>
      </c>
      <c r="ZO132" s="241">
        <f t="shared" si="1599"/>
        <v>80966.238045000006</v>
      </c>
      <c r="ZP132" s="241">
        <f t="shared" si="1599"/>
        <v>409593.91011</v>
      </c>
      <c r="ZQ132" s="241">
        <f t="shared" si="1599"/>
        <v>647.72990435999998</v>
      </c>
      <c r="ZR132" s="241">
        <f t="shared" si="1599"/>
        <v>4838.9234031599999</v>
      </c>
      <c r="ZS132" s="241">
        <f t="shared" si="1599"/>
        <v>15012.093077520001</v>
      </c>
      <c r="ZT132" s="241">
        <f t="shared" si="1599"/>
        <v>329.58021604200002</v>
      </c>
      <c r="ZU132" s="241">
        <f t="shared" si="1599"/>
        <v>571.52638620000005</v>
      </c>
      <c r="ZV132" s="241">
        <f t="shared" si="1599"/>
        <v>742.98430206</v>
      </c>
      <c r="ZW132" s="241">
        <f t="shared" si="1599"/>
        <v>8382.3869976000005</v>
      </c>
      <c r="ZX132" s="241">
        <f t="shared" si="1599"/>
        <v>419.11934988000007</v>
      </c>
      <c r="ZY132" s="241">
        <f t="shared" si="1599"/>
        <v>329.58021604200002</v>
      </c>
      <c r="ZZ132" s="241">
        <f t="shared" si="1599"/>
        <v>8382.3869976000005</v>
      </c>
      <c r="AAA132" s="241">
        <f t="shared" si="1599"/>
        <v>6820.2148753200008</v>
      </c>
      <c r="AAB132" s="241">
        <f t="shared" si="1599"/>
        <v>390543.03057</v>
      </c>
      <c r="AAC132" s="241">
        <f t="shared" si="1599"/>
        <v>333390.39195000002</v>
      </c>
      <c r="AAD132" s="241">
        <f t="shared" ref="AAD132:ACO132" si="1600">VLOOKUP(AAD78,$A$40:$C$63,3,FALSE)</f>
        <v>247.66143402</v>
      </c>
      <c r="AAE132" s="241">
        <f t="shared" si="1600"/>
        <v>333390.39195000002</v>
      </c>
      <c r="AAF132" s="241">
        <f t="shared" si="1600"/>
        <v>742.98430206</v>
      </c>
      <c r="AAG132" s="241">
        <f t="shared" si="1600"/>
        <v>409593.91011</v>
      </c>
      <c r="AAH132" s="241">
        <f t="shared" si="1600"/>
        <v>247661.43402000002</v>
      </c>
      <c r="AAI132" s="241">
        <f t="shared" si="1600"/>
        <v>571.52638620000005</v>
      </c>
      <c r="AAJ132" s="241">
        <f t="shared" si="1600"/>
        <v>329.58021604200002</v>
      </c>
      <c r="AAK132" s="241">
        <f t="shared" si="1600"/>
        <v>247.66143402</v>
      </c>
      <c r="AAL132" s="241">
        <f t="shared" si="1600"/>
        <v>409593.91011</v>
      </c>
      <c r="AAM132" s="241">
        <f t="shared" si="1600"/>
        <v>198.12914721600001</v>
      </c>
      <c r="AAN132" s="241">
        <f t="shared" si="1600"/>
        <v>247661.43402000002</v>
      </c>
      <c r="AAO132" s="241">
        <f t="shared" si="1600"/>
        <v>457.22110896000009</v>
      </c>
      <c r="AAP132" s="241">
        <f t="shared" si="1600"/>
        <v>3810.1759080000002</v>
      </c>
      <c r="AAQ132" s="241">
        <f t="shared" si="1600"/>
        <v>7429.8430206000012</v>
      </c>
      <c r="AAR132" s="241">
        <f t="shared" si="1600"/>
        <v>333390.39195000002</v>
      </c>
      <c r="AAS132" s="241">
        <f t="shared" si="1600"/>
        <v>409593.91011</v>
      </c>
      <c r="AAT132" s="241">
        <f t="shared" si="1600"/>
        <v>419.11934988000007</v>
      </c>
      <c r="AAU132" s="241">
        <f t="shared" si="1600"/>
        <v>1085.90013378</v>
      </c>
      <c r="AAV132" s="241">
        <f t="shared" si="1600"/>
        <v>6820.2148753200008</v>
      </c>
      <c r="AAW132" s="241">
        <f t="shared" si="1600"/>
        <v>3810.1759080000002</v>
      </c>
      <c r="AAX132" s="241">
        <f t="shared" si="1600"/>
        <v>80966.238045000006</v>
      </c>
      <c r="AAY132" s="241">
        <f t="shared" si="1600"/>
        <v>198.12914721600001</v>
      </c>
      <c r="AAZ132" s="241">
        <f t="shared" si="1600"/>
        <v>356251.44739799999</v>
      </c>
      <c r="ABA132" s="241">
        <f t="shared" si="1600"/>
        <v>514.37374757999999</v>
      </c>
      <c r="ABB132" s="241">
        <f t="shared" si="1600"/>
        <v>390543.03057</v>
      </c>
      <c r="ABC132" s="241">
        <f t="shared" si="1600"/>
        <v>8382.3869976000005</v>
      </c>
      <c r="ABD132" s="241">
        <f t="shared" si="1600"/>
        <v>571.52638620000005</v>
      </c>
      <c r="ABE132" s="241">
        <f t="shared" si="1600"/>
        <v>6820.2148753200008</v>
      </c>
      <c r="ABF132" s="241">
        <f t="shared" si="1600"/>
        <v>333390.39195000002</v>
      </c>
      <c r="ABG132" s="241">
        <f t="shared" si="1600"/>
        <v>247.66143402</v>
      </c>
      <c r="ABH132" s="241">
        <f t="shared" si="1600"/>
        <v>409593.91011</v>
      </c>
      <c r="ABI132" s="241">
        <f t="shared" si="1600"/>
        <v>8382.3869976000005</v>
      </c>
      <c r="ABJ132" s="241">
        <f t="shared" si="1600"/>
        <v>4838.9234031599999</v>
      </c>
      <c r="ABK132" s="241">
        <f t="shared" si="1600"/>
        <v>390543.03057</v>
      </c>
      <c r="ABL132" s="241">
        <f t="shared" si="1600"/>
        <v>742.98430206</v>
      </c>
      <c r="ABM132" s="241">
        <f t="shared" si="1600"/>
        <v>333390.39195000002</v>
      </c>
      <c r="ABN132" s="241">
        <f t="shared" si="1600"/>
        <v>15012.093077520001</v>
      </c>
      <c r="ABO132" s="241">
        <f t="shared" si="1600"/>
        <v>95254.397700000001</v>
      </c>
      <c r="ABP132" s="241">
        <f t="shared" si="1600"/>
        <v>8382.3869976000005</v>
      </c>
      <c r="ABQ132" s="241">
        <f t="shared" si="1600"/>
        <v>419.11934988000007</v>
      </c>
      <c r="ABR132" s="241">
        <f t="shared" si="1600"/>
        <v>1028747.49516</v>
      </c>
      <c r="ABS132" s="241">
        <f t="shared" si="1600"/>
        <v>742.98430206</v>
      </c>
      <c r="ABT132" s="241">
        <f t="shared" si="1600"/>
        <v>333390.39195000002</v>
      </c>
      <c r="ABU132" s="241">
        <f t="shared" si="1600"/>
        <v>4838.9234031599999</v>
      </c>
      <c r="ABV132" s="241">
        <f t="shared" si="1600"/>
        <v>457.22110896000009</v>
      </c>
      <c r="ABW132" s="241">
        <f t="shared" si="1600"/>
        <v>742.98430206</v>
      </c>
      <c r="ABX132" s="241">
        <f t="shared" si="1600"/>
        <v>571.52638620000005</v>
      </c>
      <c r="ABY132" s="241">
        <f t="shared" si="1600"/>
        <v>7429.8430206000012</v>
      </c>
      <c r="ABZ132" s="241">
        <f t="shared" si="1600"/>
        <v>457.22110896000009</v>
      </c>
      <c r="ACA132" s="241">
        <f t="shared" si="1600"/>
        <v>6820.2148753200008</v>
      </c>
      <c r="ACB132" s="241">
        <f t="shared" si="1600"/>
        <v>95254.397700000001</v>
      </c>
      <c r="ACC132" s="241">
        <f t="shared" si="1600"/>
        <v>514.37374757999999</v>
      </c>
      <c r="ACD132" s="241">
        <f t="shared" si="1600"/>
        <v>247.66143402</v>
      </c>
      <c r="ACE132" s="241">
        <f t="shared" si="1600"/>
        <v>333390.39195000002</v>
      </c>
      <c r="ACF132" s="241">
        <f t="shared" si="1600"/>
        <v>247661.43402000002</v>
      </c>
      <c r="ACG132" s="241">
        <f t="shared" si="1600"/>
        <v>4838.9234031599999</v>
      </c>
      <c r="ACH132" s="241">
        <f t="shared" si="1600"/>
        <v>80966.238045000006</v>
      </c>
      <c r="ACI132" s="241">
        <f t="shared" si="1600"/>
        <v>8382.3869976000005</v>
      </c>
      <c r="ACJ132" s="241">
        <f t="shared" si="1600"/>
        <v>15012.093077520001</v>
      </c>
      <c r="ACK132" s="241">
        <f t="shared" si="1600"/>
        <v>647.72990435999998</v>
      </c>
      <c r="ACL132" s="241">
        <f t="shared" si="1600"/>
        <v>247661.43402000002</v>
      </c>
      <c r="ACM132" s="241">
        <f t="shared" si="1600"/>
        <v>198.12914721600001</v>
      </c>
      <c r="ACN132" s="241">
        <f t="shared" si="1600"/>
        <v>457.22110896000009</v>
      </c>
      <c r="ACO132" s="241">
        <f t="shared" si="1600"/>
        <v>742.98430206</v>
      </c>
      <c r="ACP132" s="241">
        <f t="shared" ref="ACP132:AFA132" si="1601">VLOOKUP(ACP78,$A$40:$C$63,3,FALSE)</f>
        <v>80966.238045000006</v>
      </c>
      <c r="ACQ132" s="241">
        <f t="shared" si="1601"/>
        <v>247.66143402</v>
      </c>
      <c r="ACR132" s="241">
        <f t="shared" si="1601"/>
        <v>457.22110896000009</v>
      </c>
      <c r="ACS132" s="241">
        <f t="shared" si="1601"/>
        <v>8382.3869976000005</v>
      </c>
      <c r="ACT132" s="241">
        <f t="shared" si="1601"/>
        <v>329.58021604200002</v>
      </c>
      <c r="ACU132" s="241">
        <f t="shared" si="1601"/>
        <v>571.52638620000005</v>
      </c>
      <c r="ACV132" s="241">
        <f t="shared" si="1601"/>
        <v>419.11934988000007</v>
      </c>
      <c r="ACW132" s="241">
        <f t="shared" si="1601"/>
        <v>4838.9234031599999</v>
      </c>
      <c r="ACX132" s="241">
        <f t="shared" si="1601"/>
        <v>514.37374757999999</v>
      </c>
      <c r="ACY132" s="241">
        <f t="shared" si="1601"/>
        <v>198.12914721600001</v>
      </c>
      <c r="ACZ132" s="241">
        <f t="shared" si="1601"/>
        <v>95254.397700000001</v>
      </c>
      <c r="ADA132" s="241">
        <f t="shared" si="1601"/>
        <v>356251.44739799999</v>
      </c>
      <c r="ADB132" s="241">
        <f t="shared" si="1601"/>
        <v>457.22110896000009</v>
      </c>
      <c r="ADC132" s="241">
        <f t="shared" si="1601"/>
        <v>3810.1759080000002</v>
      </c>
      <c r="ADD132" s="241">
        <f t="shared" si="1601"/>
        <v>329.58021604200002</v>
      </c>
      <c r="ADE132" s="241">
        <f t="shared" si="1601"/>
        <v>1028747.49516</v>
      </c>
      <c r="ADF132" s="241">
        <f t="shared" si="1601"/>
        <v>457.22110896000009</v>
      </c>
      <c r="ADG132" s="241">
        <f t="shared" si="1601"/>
        <v>571.52638620000005</v>
      </c>
      <c r="ADH132" s="241">
        <f t="shared" si="1601"/>
        <v>419.11934988000007</v>
      </c>
      <c r="ADI132" s="241">
        <f t="shared" si="1601"/>
        <v>571.52638620000005</v>
      </c>
      <c r="ADJ132" s="241">
        <f t="shared" si="1601"/>
        <v>95254.397700000001</v>
      </c>
      <c r="ADK132" s="241">
        <f t="shared" si="1601"/>
        <v>6820.2148753200008</v>
      </c>
      <c r="ADL132" s="241">
        <f t="shared" si="1601"/>
        <v>742.98430206</v>
      </c>
      <c r="ADM132" s="241">
        <f t="shared" si="1601"/>
        <v>1085.90013378</v>
      </c>
      <c r="ADN132" s="241">
        <f t="shared" si="1601"/>
        <v>1028747.49516</v>
      </c>
      <c r="ADO132" s="241">
        <f t="shared" si="1601"/>
        <v>647.72990435999998</v>
      </c>
      <c r="ADP132" s="241">
        <f t="shared" si="1601"/>
        <v>333390.39195000002</v>
      </c>
      <c r="ADQ132" s="241">
        <f t="shared" si="1601"/>
        <v>198.12914721600001</v>
      </c>
      <c r="ADR132" s="241">
        <f t="shared" si="1601"/>
        <v>247661.43402000002</v>
      </c>
      <c r="ADS132" s="241">
        <f t="shared" si="1601"/>
        <v>15012.093077520001</v>
      </c>
      <c r="ADT132" s="241">
        <f t="shared" si="1601"/>
        <v>419.11934988000007</v>
      </c>
      <c r="ADU132" s="241">
        <f t="shared" si="1601"/>
        <v>571.52638620000005</v>
      </c>
      <c r="ADV132" s="241">
        <f t="shared" si="1601"/>
        <v>198.12914721600001</v>
      </c>
      <c r="ADW132" s="241">
        <f t="shared" si="1601"/>
        <v>15012.093077520001</v>
      </c>
      <c r="ADX132" s="241">
        <f t="shared" si="1601"/>
        <v>15012.093077520001</v>
      </c>
      <c r="ADY132" s="241">
        <f t="shared" si="1601"/>
        <v>329.58021604200002</v>
      </c>
      <c r="ADZ132" s="241">
        <f t="shared" si="1601"/>
        <v>390543.03057</v>
      </c>
      <c r="AEA132" s="241">
        <f t="shared" si="1601"/>
        <v>95254.397700000001</v>
      </c>
      <c r="AEB132" s="241">
        <f t="shared" si="1601"/>
        <v>571.52638620000005</v>
      </c>
      <c r="AEC132" s="241">
        <f t="shared" si="1601"/>
        <v>571.52638620000005</v>
      </c>
      <c r="AED132" s="241">
        <f t="shared" si="1601"/>
        <v>247.66143402</v>
      </c>
      <c r="AEE132" s="241">
        <f t="shared" si="1601"/>
        <v>356251.44739799999</v>
      </c>
      <c r="AEF132" s="241">
        <f t="shared" si="1601"/>
        <v>329.58021604200002</v>
      </c>
      <c r="AEG132" s="241">
        <f t="shared" si="1601"/>
        <v>571.52638620000005</v>
      </c>
      <c r="AEH132" s="241">
        <f t="shared" si="1601"/>
        <v>247661.43402000002</v>
      </c>
      <c r="AEI132" s="241">
        <f t="shared" si="1601"/>
        <v>95254.397700000001</v>
      </c>
      <c r="AEJ132" s="241">
        <f t="shared" si="1601"/>
        <v>3810.1759080000002</v>
      </c>
      <c r="AEK132" s="241">
        <f t="shared" si="1601"/>
        <v>15012.093077520001</v>
      </c>
      <c r="AEL132" s="241">
        <f t="shared" si="1601"/>
        <v>247.66143402</v>
      </c>
      <c r="AEM132" s="241">
        <f t="shared" si="1601"/>
        <v>333390.39195000002</v>
      </c>
      <c r="AEN132" s="241">
        <f t="shared" si="1601"/>
        <v>1085.90013378</v>
      </c>
      <c r="AEO132" s="241">
        <f t="shared" si="1601"/>
        <v>15012.093077520001</v>
      </c>
      <c r="AEP132" s="241">
        <f t="shared" si="1601"/>
        <v>247.66143402</v>
      </c>
      <c r="AEQ132" s="241">
        <f t="shared" si="1601"/>
        <v>390543.03057</v>
      </c>
      <c r="AER132" s="241">
        <f t="shared" si="1601"/>
        <v>409593.91011</v>
      </c>
      <c r="AES132" s="241">
        <f t="shared" si="1601"/>
        <v>6820.2148753200008</v>
      </c>
      <c r="AET132" s="241">
        <f t="shared" si="1601"/>
        <v>4838.9234031599999</v>
      </c>
      <c r="AEU132" s="241">
        <f t="shared" si="1601"/>
        <v>409593.91011</v>
      </c>
      <c r="AEV132" s="241">
        <f t="shared" si="1601"/>
        <v>571.52638620000005</v>
      </c>
      <c r="AEW132" s="241">
        <f t="shared" si="1601"/>
        <v>1028747.49516</v>
      </c>
      <c r="AEX132" s="241">
        <f t="shared" si="1601"/>
        <v>4838.9234031599999</v>
      </c>
      <c r="AEY132" s="241">
        <f t="shared" si="1601"/>
        <v>390543.03057</v>
      </c>
      <c r="AEZ132" s="241">
        <f t="shared" si="1601"/>
        <v>356251.44739799999</v>
      </c>
      <c r="AFA132" s="241">
        <f t="shared" si="1601"/>
        <v>1028747.49516</v>
      </c>
      <c r="AFB132" s="241">
        <f t="shared" ref="AFB132:AHM132" si="1602">VLOOKUP(AFB78,$A$40:$C$63,3,FALSE)</f>
        <v>15012.093077520001</v>
      </c>
      <c r="AFC132" s="241">
        <f t="shared" si="1602"/>
        <v>6820.2148753200008</v>
      </c>
      <c r="AFD132" s="241">
        <f t="shared" si="1602"/>
        <v>333390.39195000002</v>
      </c>
      <c r="AFE132" s="241">
        <f t="shared" si="1602"/>
        <v>4838.9234031599999</v>
      </c>
      <c r="AFF132" s="241">
        <f t="shared" si="1602"/>
        <v>356251.44739799999</v>
      </c>
      <c r="AFG132" s="241">
        <f t="shared" si="1602"/>
        <v>390543.03057</v>
      </c>
      <c r="AFH132" s="241">
        <f t="shared" si="1602"/>
        <v>333390.39195000002</v>
      </c>
      <c r="AFI132" s="241">
        <f t="shared" si="1602"/>
        <v>8382.3869976000005</v>
      </c>
      <c r="AFJ132" s="241">
        <f t="shared" si="1602"/>
        <v>3810.1759080000002</v>
      </c>
      <c r="AFK132" s="241">
        <f t="shared" si="1602"/>
        <v>247.66143402</v>
      </c>
      <c r="AFL132" s="241">
        <f t="shared" si="1602"/>
        <v>1085.90013378</v>
      </c>
      <c r="AFM132" s="241">
        <f t="shared" si="1602"/>
        <v>742.98430206</v>
      </c>
      <c r="AFN132" s="241">
        <f t="shared" si="1602"/>
        <v>356251.44739799999</v>
      </c>
      <c r="AFO132" s="241">
        <f t="shared" si="1602"/>
        <v>514.37374757999999</v>
      </c>
      <c r="AFP132" s="241">
        <f t="shared" si="1602"/>
        <v>198.12914721600001</v>
      </c>
      <c r="AFQ132" s="241">
        <f t="shared" si="1602"/>
        <v>6820.2148753200008</v>
      </c>
      <c r="AFR132" s="241">
        <f t="shared" si="1602"/>
        <v>80966.238045000006</v>
      </c>
      <c r="AFS132" s="241">
        <f t="shared" si="1602"/>
        <v>95254.397700000001</v>
      </c>
      <c r="AFT132" s="241">
        <f t="shared" si="1602"/>
        <v>80966.238045000006</v>
      </c>
      <c r="AFU132" s="241">
        <f t="shared" si="1602"/>
        <v>457.22110896000009</v>
      </c>
      <c r="AFV132" s="241">
        <f t="shared" si="1602"/>
        <v>95254.397700000001</v>
      </c>
      <c r="AFW132" s="241">
        <f t="shared" si="1602"/>
        <v>80966.238045000006</v>
      </c>
      <c r="AFX132" s="241">
        <f t="shared" si="1602"/>
        <v>1028747.49516</v>
      </c>
      <c r="AFY132" s="241">
        <f t="shared" si="1602"/>
        <v>647.72990435999998</v>
      </c>
      <c r="AFZ132" s="241">
        <f t="shared" si="1602"/>
        <v>742.98430206</v>
      </c>
      <c r="AGA132" s="241">
        <f t="shared" si="1602"/>
        <v>419.11934988000007</v>
      </c>
      <c r="AGB132" s="241">
        <f t="shared" si="1602"/>
        <v>571.52638620000005</v>
      </c>
      <c r="AGC132" s="241">
        <f t="shared" si="1602"/>
        <v>409593.91011</v>
      </c>
      <c r="AGD132" s="241">
        <f t="shared" si="1602"/>
        <v>3810.1759080000002</v>
      </c>
      <c r="AGE132" s="241">
        <f t="shared" si="1602"/>
        <v>457.22110896000009</v>
      </c>
      <c r="AGF132" s="241">
        <f t="shared" si="1602"/>
        <v>647.72990435999998</v>
      </c>
      <c r="AGG132" s="241">
        <f t="shared" si="1602"/>
        <v>80966.238045000006</v>
      </c>
      <c r="AGH132" s="241">
        <f t="shared" si="1602"/>
        <v>514.37374757999999</v>
      </c>
      <c r="AGI132" s="241">
        <f t="shared" si="1602"/>
        <v>4838.9234031599999</v>
      </c>
      <c r="AGJ132" s="241">
        <f t="shared" si="1602"/>
        <v>514.37374757999999</v>
      </c>
      <c r="AGK132" s="241">
        <f t="shared" si="1602"/>
        <v>390543.03057</v>
      </c>
      <c r="AGL132" s="241">
        <f t="shared" si="1602"/>
        <v>7429.8430206000012</v>
      </c>
      <c r="AGM132" s="241">
        <f t="shared" si="1602"/>
        <v>95254.397700000001</v>
      </c>
      <c r="AGN132" s="241">
        <f t="shared" si="1602"/>
        <v>647.72990435999998</v>
      </c>
      <c r="AGO132" s="241">
        <f t="shared" si="1602"/>
        <v>514.37374757999999</v>
      </c>
      <c r="AGP132" s="241">
        <f t="shared" si="1602"/>
        <v>7429.8430206000012</v>
      </c>
      <c r="AGQ132" s="241">
        <f t="shared" si="1602"/>
        <v>419.11934988000007</v>
      </c>
      <c r="AGR132" s="241">
        <f t="shared" si="1602"/>
        <v>571.52638620000005</v>
      </c>
      <c r="AGS132" s="241">
        <f t="shared" si="1602"/>
        <v>7429.8430206000012</v>
      </c>
      <c r="AGT132" s="241">
        <f t="shared" si="1602"/>
        <v>419.11934988000007</v>
      </c>
      <c r="AGU132" s="241">
        <f t="shared" si="1602"/>
        <v>3810.1759080000002</v>
      </c>
      <c r="AGV132" s="241">
        <f t="shared" si="1602"/>
        <v>514.37374757999999</v>
      </c>
      <c r="AGW132" s="241">
        <f t="shared" si="1602"/>
        <v>4838.9234031599999</v>
      </c>
      <c r="AGX132" s="241">
        <f t="shared" si="1602"/>
        <v>333390.39195000002</v>
      </c>
      <c r="AGY132" s="241">
        <f t="shared" si="1602"/>
        <v>1085.90013378</v>
      </c>
      <c r="AGZ132" s="241">
        <f t="shared" si="1602"/>
        <v>7429.8430206000012</v>
      </c>
      <c r="AHA132" s="241">
        <f t="shared" si="1602"/>
        <v>742.98430206</v>
      </c>
      <c r="AHB132" s="241">
        <f t="shared" si="1602"/>
        <v>333390.39195000002</v>
      </c>
      <c r="AHC132" s="241">
        <f t="shared" si="1602"/>
        <v>390543.03057</v>
      </c>
      <c r="AHD132" s="241">
        <f t="shared" si="1602"/>
        <v>457.22110896000009</v>
      </c>
      <c r="AHE132" s="241">
        <f t="shared" si="1602"/>
        <v>1028747.49516</v>
      </c>
      <c r="AHF132" s="241">
        <f t="shared" si="1602"/>
        <v>390543.03057</v>
      </c>
      <c r="AHG132" s="241">
        <f t="shared" si="1602"/>
        <v>7429.8430206000012</v>
      </c>
      <c r="AHH132" s="241">
        <f t="shared" si="1602"/>
        <v>419.11934988000007</v>
      </c>
      <c r="AHI132" s="241">
        <f t="shared" si="1602"/>
        <v>8382.3869976000005</v>
      </c>
      <c r="AHJ132" s="241">
        <f t="shared" si="1602"/>
        <v>80966.238045000006</v>
      </c>
      <c r="AHK132" s="241">
        <f t="shared" si="1602"/>
        <v>742.98430206</v>
      </c>
      <c r="AHL132" s="241">
        <f t="shared" si="1602"/>
        <v>247661.43402000002</v>
      </c>
      <c r="AHM132" s="241">
        <f t="shared" si="1602"/>
        <v>390543.03057</v>
      </c>
      <c r="AHN132" s="241">
        <f t="shared" ref="AHN132:AJY132" si="1603">VLOOKUP(AHN78,$A$40:$C$63,3,FALSE)</f>
        <v>95254.397700000001</v>
      </c>
      <c r="AHO132" s="241">
        <f t="shared" si="1603"/>
        <v>409593.91011</v>
      </c>
      <c r="AHP132" s="241">
        <f t="shared" si="1603"/>
        <v>390543.03057</v>
      </c>
      <c r="AHQ132" s="241">
        <f t="shared" si="1603"/>
        <v>647.72990435999998</v>
      </c>
      <c r="AHR132" s="241">
        <f t="shared" si="1603"/>
        <v>95254.397700000001</v>
      </c>
      <c r="AHS132" s="241">
        <f t="shared" si="1603"/>
        <v>409593.91011</v>
      </c>
      <c r="AHT132" s="241">
        <f t="shared" si="1603"/>
        <v>514.37374757999999</v>
      </c>
      <c r="AHU132" s="241">
        <f t="shared" si="1603"/>
        <v>95254.397700000001</v>
      </c>
      <c r="AHV132" s="241">
        <f t="shared" si="1603"/>
        <v>247.66143402</v>
      </c>
      <c r="AHW132" s="241">
        <f t="shared" si="1603"/>
        <v>333390.39195000002</v>
      </c>
      <c r="AHX132" s="241">
        <f t="shared" si="1603"/>
        <v>514.37374757999999</v>
      </c>
      <c r="AHY132" s="241">
        <f t="shared" si="1603"/>
        <v>419.11934988000007</v>
      </c>
      <c r="AHZ132" s="241">
        <f t="shared" si="1603"/>
        <v>247661.43402000002</v>
      </c>
      <c r="AIA132" s="241">
        <f t="shared" si="1603"/>
        <v>7429.8430206000012</v>
      </c>
      <c r="AIB132" s="241">
        <f t="shared" si="1603"/>
        <v>356251.44739799999</v>
      </c>
      <c r="AIC132" s="241">
        <f t="shared" si="1603"/>
        <v>4838.9234031599999</v>
      </c>
      <c r="AID132" s="241">
        <f t="shared" si="1603"/>
        <v>3810.1759080000002</v>
      </c>
      <c r="AIE132" s="241">
        <f t="shared" si="1603"/>
        <v>390543.03057</v>
      </c>
      <c r="AIF132" s="241">
        <f t="shared" si="1603"/>
        <v>571.52638620000005</v>
      </c>
      <c r="AIG132" s="241">
        <f t="shared" si="1603"/>
        <v>6820.2148753200008</v>
      </c>
      <c r="AIH132" s="241">
        <f t="shared" si="1603"/>
        <v>247661.43402000002</v>
      </c>
      <c r="AII132" s="241">
        <f t="shared" si="1603"/>
        <v>409593.91011</v>
      </c>
      <c r="AIJ132" s="241">
        <f t="shared" si="1603"/>
        <v>95254.397700000001</v>
      </c>
      <c r="AIK132" s="241">
        <f t="shared" si="1603"/>
        <v>7429.8430206000012</v>
      </c>
      <c r="AIL132" s="241">
        <f t="shared" si="1603"/>
        <v>333390.39195000002</v>
      </c>
      <c r="AIM132" s="241">
        <f t="shared" si="1603"/>
        <v>457.22110896000009</v>
      </c>
      <c r="AIN132" s="241">
        <f t="shared" si="1603"/>
        <v>333390.39195000002</v>
      </c>
      <c r="AIO132" s="241">
        <f t="shared" si="1603"/>
        <v>409593.91011</v>
      </c>
      <c r="AIP132" s="241">
        <f t="shared" si="1603"/>
        <v>15012.093077520001</v>
      </c>
      <c r="AIQ132" s="241">
        <f t="shared" si="1603"/>
        <v>333390.39195000002</v>
      </c>
      <c r="AIR132" s="241">
        <f t="shared" si="1603"/>
        <v>8382.3869976000005</v>
      </c>
      <c r="AIS132" s="241">
        <f t="shared" si="1603"/>
        <v>390543.03057</v>
      </c>
      <c r="AIT132" s="241">
        <f t="shared" si="1603"/>
        <v>6820.2148753200008</v>
      </c>
      <c r="AIU132" s="241">
        <f t="shared" si="1603"/>
        <v>647.72990435999998</v>
      </c>
      <c r="AIV132" s="241">
        <f t="shared" si="1603"/>
        <v>329.58021604200002</v>
      </c>
      <c r="AIW132" s="241">
        <f t="shared" si="1603"/>
        <v>333390.39195000002</v>
      </c>
      <c r="AIX132" s="241">
        <f t="shared" si="1603"/>
        <v>409593.91011</v>
      </c>
      <c r="AIY132" s="241">
        <f t="shared" si="1603"/>
        <v>1028747.49516</v>
      </c>
      <c r="AIZ132" s="241">
        <f t="shared" si="1603"/>
        <v>390543.03057</v>
      </c>
      <c r="AJA132" s="241">
        <f t="shared" si="1603"/>
        <v>3810.1759080000002</v>
      </c>
      <c r="AJB132" s="241">
        <f t="shared" si="1603"/>
        <v>247.66143402</v>
      </c>
      <c r="AJC132" s="241">
        <f t="shared" si="1603"/>
        <v>198.12914721600001</v>
      </c>
      <c r="AJD132" s="241">
        <f t="shared" si="1603"/>
        <v>80966.238045000006</v>
      </c>
      <c r="AJE132" s="241">
        <f t="shared" si="1603"/>
        <v>1028747.49516</v>
      </c>
      <c r="AJF132" s="241">
        <f t="shared" si="1603"/>
        <v>329.58021604200002</v>
      </c>
      <c r="AJG132" s="241">
        <f t="shared" si="1603"/>
        <v>95254.397700000001</v>
      </c>
      <c r="AJH132" s="241">
        <f t="shared" si="1603"/>
        <v>4838.9234031599999</v>
      </c>
      <c r="AJI132" s="241">
        <f t="shared" si="1603"/>
        <v>514.37374757999999</v>
      </c>
      <c r="AJJ132" s="241">
        <f t="shared" si="1603"/>
        <v>3810.1759080000002</v>
      </c>
      <c r="AJK132" s="241">
        <f t="shared" si="1603"/>
        <v>514.37374757999999</v>
      </c>
      <c r="AJL132" s="241">
        <f t="shared" si="1603"/>
        <v>1085.90013378</v>
      </c>
      <c r="AJM132" s="241">
        <f t="shared" si="1603"/>
        <v>409593.91011</v>
      </c>
      <c r="AJN132" s="241">
        <f t="shared" si="1603"/>
        <v>15012.093077520001</v>
      </c>
      <c r="AJO132" s="241">
        <f t="shared" si="1603"/>
        <v>457.22110896000009</v>
      </c>
      <c r="AJP132" s="241">
        <f t="shared" si="1603"/>
        <v>247661.43402000002</v>
      </c>
      <c r="AJQ132" s="241">
        <f t="shared" si="1603"/>
        <v>247.66143402</v>
      </c>
      <c r="AJR132" s="241">
        <f t="shared" si="1603"/>
        <v>247661.43402000002</v>
      </c>
      <c r="AJS132" s="241">
        <f t="shared" si="1603"/>
        <v>15012.093077520001</v>
      </c>
      <c r="AJT132" s="241">
        <f t="shared" si="1603"/>
        <v>390543.03057</v>
      </c>
      <c r="AJU132" s="241">
        <f t="shared" si="1603"/>
        <v>247.66143402</v>
      </c>
      <c r="AJV132" s="241">
        <f t="shared" si="1603"/>
        <v>356251.44739799999</v>
      </c>
      <c r="AJW132" s="241">
        <f t="shared" si="1603"/>
        <v>329.58021604200002</v>
      </c>
      <c r="AJX132" s="241">
        <f t="shared" si="1603"/>
        <v>647.72990435999998</v>
      </c>
      <c r="AJY132" s="241">
        <f t="shared" si="1603"/>
        <v>7429.8430206000012</v>
      </c>
      <c r="AJZ132" s="241">
        <f t="shared" ref="AJZ132:ALM132" si="1604">VLOOKUP(AJZ78,$A$40:$C$63,3,FALSE)</f>
        <v>1085.90013378</v>
      </c>
      <c r="AKA132" s="241">
        <f t="shared" si="1604"/>
        <v>333390.39195000002</v>
      </c>
      <c r="AKB132" s="241">
        <f t="shared" si="1604"/>
        <v>7429.8430206000012</v>
      </c>
      <c r="AKC132" s="241">
        <f t="shared" si="1604"/>
        <v>419.11934988000007</v>
      </c>
      <c r="AKD132" s="241">
        <f t="shared" si="1604"/>
        <v>247.66143402</v>
      </c>
      <c r="AKE132" s="241">
        <f t="shared" si="1604"/>
        <v>514.37374757999999</v>
      </c>
      <c r="AKF132" s="241">
        <f t="shared" si="1604"/>
        <v>80966.238045000006</v>
      </c>
      <c r="AKG132" s="241">
        <f t="shared" si="1604"/>
        <v>247661.43402000002</v>
      </c>
      <c r="AKH132" s="241">
        <f t="shared" si="1604"/>
        <v>198.12914721600001</v>
      </c>
      <c r="AKI132" s="241">
        <f t="shared" si="1604"/>
        <v>4838.9234031599999</v>
      </c>
      <c r="AKJ132" s="241">
        <f t="shared" si="1604"/>
        <v>247.66143402</v>
      </c>
      <c r="AKK132" s="241">
        <f t="shared" si="1604"/>
        <v>247.66143402</v>
      </c>
      <c r="AKL132" s="241">
        <f t="shared" si="1604"/>
        <v>4838.9234031599999</v>
      </c>
      <c r="AKM132" s="241">
        <f t="shared" si="1604"/>
        <v>8382.3869976000005</v>
      </c>
      <c r="AKN132" s="241">
        <f t="shared" si="1604"/>
        <v>198.12914721600001</v>
      </c>
      <c r="AKO132" s="241">
        <f t="shared" si="1604"/>
        <v>571.52638620000005</v>
      </c>
      <c r="AKP132" s="241">
        <f t="shared" si="1604"/>
        <v>514.37374757999999</v>
      </c>
      <c r="AKQ132" s="241">
        <f t="shared" si="1604"/>
        <v>7429.8430206000012</v>
      </c>
      <c r="AKR132" s="241">
        <f t="shared" si="1604"/>
        <v>329.58021604200002</v>
      </c>
      <c r="AKS132" s="241">
        <f t="shared" si="1604"/>
        <v>1028747.49516</v>
      </c>
      <c r="AKT132" s="241">
        <f t="shared" si="1604"/>
        <v>15012.093077520001</v>
      </c>
      <c r="AKU132" s="241">
        <f t="shared" si="1604"/>
        <v>514.37374757999999</v>
      </c>
      <c r="AKV132" s="241">
        <f t="shared" si="1604"/>
        <v>8382.3869976000005</v>
      </c>
      <c r="AKW132" s="241">
        <f t="shared" si="1604"/>
        <v>1085.90013378</v>
      </c>
      <c r="AKX132" s="241">
        <f t="shared" si="1604"/>
        <v>571.52638620000005</v>
      </c>
      <c r="AKY132" s="241">
        <f t="shared" si="1604"/>
        <v>247.66143402</v>
      </c>
      <c r="AKZ132" s="241">
        <f t="shared" si="1604"/>
        <v>329.58021604200002</v>
      </c>
      <c r="ALA132" s="241">
        <f t="shared" si="1604"/>
        <v>4838.9234031599999</v>
      </c>
      <c r="ALB132" s="241">
        <f t="shared" si="1604"/>
        <v>647.72990435999998</v>
      </c>
      <c r="ALC132" s="241">
        <f t="shared" si="1604"/>
        <v>198.12914721600001</v>
      </c>
      <c r="ALD132" s="241">
        <f t="shared" si="1604"/>
        <v>8382.3869976000005</v>
      </c>
      <c r="ALE132" s="241">
        <f t="shared" si="1604"/>
        <v>3810.1759080000002</v>
      </c>
      <c r="ALF132" s="241">
        <f t="shared" si="1604"/>
        <v>419.11934988000007</v>
      </c>
      <c r="ALG132" s="241">
        <f t="shared" si="1604"/>
        <v>198.12914721600001</v>
      </c>
      <c r="ALH132" s="241">
        <f t="shared" si="1604"/>
        <v>8382.3869976000005</v>
      </c>
      <c r="ALI132" s="241">
        <f t="shared" si="1604"/>
        <v>4838.9234031599999</v>
      </c>
      <c r="ALJ132" s="241">
        <f t="shared" si="1604"/>
        <v>356251.44739799999</v>
      </c>
      <c r="ALK132" s="241">
        <f t="shared" si="1604"/>
        <v>15012.093077520001</v>
      </c>
      <c r="ALL132" s="241">
        <f t="shared" si="1604"/>
        <v>742.98430206</v>
      </c>
      <c r="ALM132" s="241">
        <f t="shared" si="1604"/>
        <v>457.22110896000009</v>
      </c>
    </row>
    <row r="133" spans="1:1001" x14ac:dyDescent="0.25">
      <c r="A133">
        <v>14</v>
      </c>
      <c r="B133" s="241">
        <f t="shared" ref="B133:BM133" si="1605">VLOOKUP(B79,$A$40:$C$63,3,FALSE)</f>
        <v>15012.093077520001</v>
      </c>
      <c r="C133" s="241">
        <f t="shared" si="1605"/>
        <v>1028747.49516</v>
      </c>
      <c r="D133" s="241">
        <f t="shared" si="1605"/>
        <v>8382.3869976000005</v>
      </c>
      <c r="E133" s="241">
        <f t="shared" si="1605"/>
        <v>457.22110896000009</v>
      </c>
      <c r="F133" s="241">
        <f t="shared" si="1605"/>
        <v>356251.44739799999</v>
      </c>
      <c r="G133" s="241">
        <f t="shared" si="1605"/>
        <v>419.11934988000007</v>
      </c>
      <c r="H133" s="241">
        <f t="shared" si="1605"/>
        <v>390543.03057</v>
      </c>
      <c r="I133" s="241">
        <f t="shared" si="1605"/>
        <v>7429.8430206000012</v>
      </c>
      <c r="J133" s="241">
        <f t="shared" si="1605"/>
        <v>409593.91011</v>
      </c>
      <c r="K133" s="241">
        <f t="shared" si="1605"/>
        <v>742.98430206</v>
      </c>
      <c r="L133" s="241">
        <f t="shared" si="1605"/>
        <v>1028747.49516</v>
      </c>
      <c r="M133" s="241">
        <f t="shared" si="1605"/>
        <v>1028747.49516</v>
      </c>
      <c r="N133" s="241">
        <f t="shared" si="1605"/>
        <v>329.58021604200002</v>
      </c>
      <c r="O133" s="241">
        <f t="shared" si="1605"/>
        <v>80966.238045000006</v>
      </c>
      <c r="P133" s="241">
        <f t="shared" si="1605"/>
        <v>419.11934988000007</v>
      </c>
      <c r="Q133" s="241">
        <f t="shared" si="1605"/>
        <v>1085.90013378</v>
      </c>
      <c r="R133" s="241">
        <f t="shared" si="1605"/>
        <v>247661.43402000002</v>
      </c>
      <c r="S133" s="241">
        <f t="shared" si="1605"/>
        <v>333390.39195000002</v>
      </c>
      <c r="T133" s="241">
        <f t="shared" si="1605"/>
        <v>457.22110896000009</v>
      </c>
      <c r="U133" s="241">
        <f t="shared" si="1605"/>
        <v>1028747.49516</v>
      </c>
      <c r="V133" s="241">
        <f t="shared" si="1605"/>
        <v>329.58021604200002</v>
      </c>
      <c r="W133" s="241">
        <f t="shared" si="1605"/>
        <v>95254.397700000001</v>
      </c>
      <c r="X133" s="241">
        <f t="shared" si="1605"/>
        <v>247.66143402</v>
      </c>
      <c r="Y133" s="241">
        <f t="shared" si="1605"/>
        <v>742.98430206</v>
      </c>
      <c r="Z133" s="241">
        <f t="shared" si="1605"/>
        <v>4838.9234031599999</v>
      </c>
      <c r="AA133" s="241">
        <f t="shared" si="1605"/>
        <v>409593.91011</v>
      </c>
      <c r="AB133" s="241">
        <f t="shared" si="1605"/>
        <v>6820.2148753200008</v>
      </c>
      <c r="AC133" s="241">
        <f t="shared" si="1605"/>
        <v>571.52638620000005</v>
      </c>
      <c r="AD133" s="241">
        <f t="shared" si="1605"/>
        <v>6820.2148753200008</v>
      </c>
      <c r="AE133" s="241">
        <f t="shared" si="1605"/>
        <v>247.66143402</v>
      </c>
      <c r="AF133" s="241">
        <f t="shared" si="1605"/>
        <v>1028747.49516</v>
      </c>
      <c r="AG133" s="241">
        <f t="shared" si="1605"/>
        <v>409593.91011</v>
      </c>
      <c r="AH133" s="241">
        <f t="shared" si="1605"/>
        <v>7429.8430206000012</v>
      </c>
      <c r="AI133" s="241">
        <f t="shared" si="1605"/>
        <v>15012.093077520001</v>
      </c>
      <c r="AJ133" s="241">
        <f t="shared" si="1605"/>
        <v>247.66143402</v>
      </c>
      <c r="AK133" s="241">
        <f t="shared" si="1605"/>
        <v>15012.093077520001</v>
      </c>
      <c r="AL133" s="241">
        <f t="shared" si="1605"/>
        <v>571.52638620000005</v>
      </c>
      <c r="AM133" s="241">
        <f t="shared" si="1605"/>
        <v>247.66143402</v>
      </c>
      <c r="AN133" s="241">
        <f t="shared" si="1605"/>
        <v>457.22110896000009</v>
      </c>
      <c r="AO133" s="241">
        <f t="shared" si="1605"/>
        <v>3810.1759080000002</v>
      </c>
      <c r="AP133" s="241">
        <f t="shared" si="1605"/>
        <v>356251.44739799999</v>
      </c>
      <c r="AQ133" s="241">
        <f t="shared" si="1605"/>
        <v>457.22110896000009</v>
      </c>
      <c r="AR133" s="241">
        <f t="shared" si="1605"/>
        <v>419.11934988000007</v>
      </c>
      <c r="AS133" s="241">
        <f t="shared" si="1605"/>
        <v>333390.39195000002</v>
      </c>
      <c r="AT133" s="241">
        <f t="shared" si="1605"/>
        <v>1028747.49516</v>
      </c>
      <c r="AU133" s="241">
        <f t="shared" si="1605"/>
        <v>4838.9234031599999</v>
      </c>
      <c r="AV133" s="241">
        <f t="shared" si="1605"/>
        <v>95254.397700000001</v>
      </c>
      <c r="AW133" s="241">
        <f t="shared" si="1605"/>
        <v>198.12914721600001</v>
      </c>
      <c r="AX133" s="241">
        <f t="shared" si="1605"/>
        <v>8382.3869976000005</v>
      </c>
      <c r="AY133" s="241">
        <f t="shared" si="1605"/>
        <v>15012.093077520001</v>
      </c>
      <c r="AZ133" s="241">
        <f t="shared" si="1605"/>
        <v>356251.44739799999</v>
      </c>
      <c r="BA133" s="241">
        <f t="shared" si="1605"/>
        <v>571.52638620000005</v>
      </c>
      <c r="BB133" s="241">
        <f t="shared" si="1605"/>
        <v>80966.238045000006</v>
      </c>
      <c r="BC133" s="241">
        <f t="shared" si="1605"/>
        <v>80966.238045000006</v>
      </c>
      <c r="BD133" s="241">
        <f t="shared" si="1605"/>
        <v>198.12914721600001</v>
      </c>
      <c r="BE133" s="241">
        <f t="shared" si="1605"/>
        <v>3810.1759080000002</v>
      </c>
      <c r="BF133" s="241">
        <f t="shared" si="1605"/>
        <v>1085.90013378</v>
      </c>
      <c r="BG133" s="241">
        <f t="shared" si="1605"/>
        <v>3810.1759080000002</v>
      </c>
      <c r="BH133" s="241">
        <f t="shared" si="1605"/>
        <v>457.22110896000009</v>
      </c>
      <c r="BI133" s="241">
        <f t="shared" si="1605"/>
        <v>15012.093077520001</v>
      </c>
      <c r="BJ133" s="241">
        <f t="shared" si="1605"/>
        <v>198.12914721600001</v>
      </c>
      <c r="BK133" s="241">
        <f t="shared" si="1605"/>
        <v>4838.9234031599999</v>
      </c>
      <c r="BL133" s="241">
        <f t="shared" si="1605"/>
        <v>15012.093077520001</v>
      </c>
      <c r="BM133" s="241">
        <f t="shared" si="1605"/>
        <v>409593.91011</v>
      </c>
      <c r="BN133" s="241">
        <f t="shared" ref="BN133:DY133" si="1606">VLOOKUP(BN79,$A$40:$C$63,3,FALSE)</f>
        <v>247661.43402000002</v>
      </c>
      <c r="BO133" s="241">
        <f t="shared" si="1606"/>
        <v>1085.90013378</v>
      </c>
      <c r="BP133" s="241">
        <f t="shared" si="1606"/>
        <v>333390.39195000002</v>
      </c>
      <c r="BQ133" s="241">
        <f t="shared" si="1606"/>
        <v>390543.03057</v>
      </c>
      <c r="BR133" s="241">
        <f t="shared" si="1606"/>
        <v>1028747.49516</v>
      </c>
      <c r="BS133" s="241">
        <f t="shared" si="1606"/>
        <v>247.66143402</v>
      </c>
      <c r="BT133" s="241">
        <f t="shared" si="1606"/>
        <v>247661.43402000002</v>
      </c>
      <c r="BU133" s="241">
        <f t="shared" si="1606"/>
        <v>419.11934988000007</v>
      </c>
      <c r="BV133" s="241">
        <f t="shared" si="1606"/>
        <v>7429.8430206000012</v>
      </c>
      <c r="BW133" s="241">
        <f t="shared" si="1606"/>
        <v>8382.3869976000005</v>
      </c>
      <c r="BX133" s="241">
        <f t="shared" si="1606"/>
        <v>247.66143402</v>
      </c>
      <c r="BY133" s="241">
        <f t="shared" si="1606"/>
        <v>247661.43402000002</v>
      </c>
      <c r="BZ133" s="241">
        <f t="shared" si="1606"/>
        <v>329.58021604200002</v>
      </c>
      <c r="CA133" s="241">
        <f t="shared" si="1606"/>
        <v>1085.90013378</v>
      </c>
      <c r="CB133" s="241">
        <f t="shared" si="1606"/>
        <v>1085.90013378</v>
      </c>
      <c r="CC133" s="241">
        <f t="shared" si="1606"/>
        <v>4838.9234031599999</v>
      </c>
      <c r="CD133" s="241">
        <f t="shared" si="1606"/>
        <v>8382.3869976000005</v>
      </c>
      <c r="CE133" s="241">
        <f t="shared" si="1606"/>
        <v>457.22110896000009</v>
      </c>
      <c r="CF133" s="241">
        <f t="shared" si="1606"/>
        <v>356251.44739799999</v>
      </c>
      <c r="CG133" s="241">
        <f t="shared" si="1606"/>
        <v>15012.093077520001</v>
      </c>
      <c r="CH133" s="241">
        <f t="shared" si="1606"/>
        <v>329.58021604200002</v>
      </c>
      <c r="CI133" s="241">
        <f t="shared" si="1606"/>
        <v>198.12914721600001</v>
      </c>
      <c r="CJ133" s="241">
        <f t="shared" si="1606"/>
        <v>198.12914721600001</v>
      </c>
      <c r="CK133" s="241">
        <f t="shared" si="1606"/>
        <v>419.11934988000007</v>
      </c>
      <c r="CL133" s="241">
        <f t="shared" si="1606"/>
        <v>247661.43402000002</v>
      </c>
      <c r="CM133" s="241">
        <f t="shared" si="1606"/>
        <v>4838.9234031599999</v>
      </c>
      <c r="CN133" s="241">
        <f t="shared" si="1606"/>
        <v>457.22110896000009</v>
      </c>
      <c r="CO133" s="241">
        <f t="shared" si="1606"/>
        <v>247.66143402</v>
      </c>
      <c r="CP133" s="241">
        <f t="shared" si="1606"/>
        <v>198.12914721600001</v>
      </c>
      <c r="CQ133" s="241">
        <f t="shared" si="1606"/>
        <v>4838.9234031599999</v>
      </c>
      <c r="CR133" s="241">
        <f t="shared" si="1606"/>
        <v>419.11934988000007</v>
      </c>
      <c r="CS133" s="241">
        <f t="shared" si="1606"/>
        <v>8382.3869976000005</v>
      </c>
      <c r="CT133" s="241">
        <f t="shared" si="1606"/>
        <v>3810.1759080000002</v>
      </c>
      <c r="CU133" s="241">
        <f t="shared" si="1606"/>
        <v>571.52638620000005</v>
      </c>
      <c r="CV133" s="241">
        <f t="shared" si="1606"/>
        <v>514.37374757999999</v>
      </c>
      <c r="CW133" s="241">
        <f t="shared" si="1606"/>
        <v>3810.1759080000002</v>
      </c>
      <c r="CX133" s="241">
        <f t="shared" si="1606"/>
        <v>333390.39195000002</v>
      </c>
      <c r="CY133" s="241">
        <f t="shared" si="1606"/>
        <v>647.72990435999998</v>
      </c>
      <c r="CZ133" s="241">
        <f t="shared" si="1606"/>
        <v>7429.8430206000012</v>
      </c>
      <c r="DA133" s="241">
        <f t="shared" si="1606"/>
        <v>419.11934988000007</v>
      </c>
      <c r="DB133" s="241">
        <f t="shared" si="1606"/>
        <v>333390.39195000002</v>
      </c>
      <c r="DC133" s="241">
        <f t="shared" si="1606"/>
        <v>409593.91011</v>
      </c>
      <c r="DD133" s="241">
        <f t="shared" si="1606"/>
        <v>329.58021604200002</v>
      </c>
      <c r="DE133" s="241">
        <f t="shared" si="1606"/>
        <v>6820.2148753200008</v>
      </c>
      <c r="DF133" s="241">
        <f t="shared" si="1606"/>
        <v>457.22110896000009</v>
      </c>
      <c r="DG133" s="241">
        <f t="shared" si="1606"/>
        <v>247661.43402000002</v>
      </c>
      <c r="DH133" s="241">
        <f t="shared" si="1606"/>
        <v>356251.44739799999</v>
      </c>
      <c r="DI133" s="241">
        <f t="shared" si="1606"/>
        <v>419.11934988000007</v>
      </c>
      <c r="DJ133" s="241">
        <f t="shared" si="1606"/>
        <v>571.52638620000005</v>
      </c>
      <c r="DK133" s="241">
        <f t="shared" si="1606"/>
        <v>247661.43402000002</v>
      </c>
      <c r="DL133" s="241">
        <f t="shared" si="1606"/>
        <v>6820.2148753200008</v>
      </c>
      <c r="DM133" s="241">
        <f t="shared" si="1606"/>
        <v>8382.3869976000005</v>
      </c>
      <c r="DN133" s="241">
        <f t="shared" si="1606"/>
        <v>7429.8430206000012</v>
      </c>
      <c r="DO133" s="241">
        <f t="shared" si="1606"/>
        <v>8382.3869976000005</v>
      </c>
      <c r="DP133" s="241">
        <f t="shared" si="1606"/>
        <v>329.58021604200002</v>
      </c>
      <c r="DQ133" s="241">
        <f t="shared" si="1606"/>
        <v>1028747.49516</v>
      </c>
      <c r="DR133" s="241">
        <f t="shared" si="1606"/>
        <v>329.58021604200002</v>
      </c>
      <c r="DS133" s="241">
        <f t="shared" si="1606"/>
        <v>333390.39195000002</v>
      </c>
      <c r="DT133" s="241">
        <f t="shared" si="1606"/>
        <v>333390.39195000002</v>
      </c>
      <c r="DU133" s="241">
        <f t="shared" si="1606"/>
        <v>419.11934988000007</v>
      </c>
      <c r="DV133" s="241">
        <f t="shared" si="1606"/>
        <v>419.11934988000007</v>
      </c>
      <c r="DW133" s="241">
        <f t="shared" si="1606"/>
        <v>1085.90013378</v>
      </c>
      <c r="DX133" s="241">
        <f t="shared" si="1606"/>
        <v>247661.43402000002</v>
      </c>
      <c r="DY133" s="241">
        <f t="shared" si="1606"/>
        <v>1028747.49516</v>
      </c>
      <c r="DZ133" s="241">
        <f t="shared" ref="DZ133:GK133" si="1607">VLOOKUP(DZ79,$A$40:$C$63,3,FALSE)</f>
        <v>409593.91011</v>
      </c>
      <c r="EA133" s="241">
        <f t="shared" si="1607"/>
        <v>1085.90013378</v>
      </c>
      <c r="EB133" s="241">
        <f t="shared" si="1607"/>
        <v>247.66143402</v>
      </c>
      <c r="EC133" s="241">
        <f t="shared" si="1607"/>
        <v>1085.90013378</v>
      </c>
      <c r="ED133" s="241">
        <f t="shared" si="1607"/>
        <v>571.52638620000005</v>
      </c>
      <c r="EE133" s="241">
        <f t="shared" si="1607"/>
        <v>742.98430206</v>
      </c>
      <c r="EF133" s="241">
        <f t="shared" si="1607"/>
        <v>7429.8430206000012</v>
      </c>
      <c r="EG133" s="241">
        <f t="shared" si="1607"/>
        <v>409593.91011</v>
      </c>
      <c r="EH133" s="241">
        <f t="shared" si="1607"/>
        <v>95254.397700000001</v>
      </c>
      <c r="EI133" s="241">
        <f t="shared" si="1607"/>
        <v>247661.43402000002</v>
      </c>
      <c r="EJ133" s="241">
        <f t="shared" si="1607"/>
        <v>80966.238045000006</v>
      </c>
      <c r="EK133" s="241">
        <f t="shared" si="1607"/>
        <v>4838.9234031599999</v>
      </c>
      <c r="EL133" s="241">
        <f t="shared" si="1607"/>
        <v>419.11934988000007</v>
      </c>
      <c r="EM133" s="241">
        <f t="shared" si="1607"/>
        <v>356251.44739799999</v>
      </c>
      <c r="EN133" s="241">
        <f t="shared" si="1607"/>
        <v>647.72990435999998</v>
      </c>
      <c r="EO133" s="241">
        <f t="shared" si="1607"/>
        <v>15012.093077520001</v>
      </c>
      <c r="EP133" s="241">
        <f t="shared" si="1607"/>
        <v>95254.397700000001</v>
      </c>
      <c r="EQ133" s="241">
        <f t="shared" si="1607"/>
        <v>1085.90013378</v>
      </c>
      <c r="ER133" s="241">
        <f t="shared" si="1607"/>
        <v>4838.9234031599999</v>
      </c>
      <c r="ES133" s="241">
        <f t="shared" si="1607"/>
        <v>356251.44739799999</v>
      </c>
      <c r="ET133" s="241">
        <f t="shared" si="1607"/>
        <v>8382.3869976000005</v>
      </c>
      <c r="EU133" s="241">
        <f t="shared" si="1607"/>
        <v>8382.3869976000005</v>
      </c>
      <c r="EV133" s="241">
        <f t="shared" si="1607"/>
        <v>1085.90013378</v>
      </c>
      <c r="EW133" s="241">
        <f t="shared" si="1607"/>
        <v>1028747.49516</v>
      </c>
      <c r="EX133" s="241">
        <f t="shared" si="1607"/>
        <v>95254.397700000001</v>
      </c>
      <c r="EY133" s="241">
        <f t="shared" si="1607"/>
        <v>333390.39195000002</v>
      </c>
      <c r="EZ133" s="241">
        <f t="shared" si="1607"/>
        <v>356251.44739799999</v>
      </c>
      <c r="FA133" s="241">
        <f t="shared" si="1607"/>
        <v>571.52638620000005</v>
      </c>
      <c r="FB133" s="241">
        <f t="shared" si="1607"/>
        <v>409593.91011</v>
      </c>
      <c r="FC133" s="241">
        <f t="shared" si="1607"/>
        <v>1028747.49516</v>
      </c>
      <c r="FD133" s="241">
        <f t="shared" si="1607"/>
        <v>7429.8430206000012</v>
      </c>
      <c r="FE133" s="241">
        <f t="shared" si="1607"/>
        <v>457.22110896000009</v>
      </c>
      <c r="FF133" s="241">
        <f t="shared" si="1607"/>
        <v>419.11934988000007</v>
      </c>
      <c r="FG133" s="241">
        <f t="shared" si="1607"/>
        <v>4838.9234031599999</v>
      </c>
      <c r="FH133" s="241">
        <f t="shared" si="1607"/>
        <v>647.72990435999998</v>
      </c>
      <c r="FI133" s="241">
        <f t="shared" si="1607"/>
        <v>457.22110896000009</v>
      </c>
      <c r="FJ133" s="241">
        <f t="shared" si="1607"/>
        <v>742.98430206</v>
      </c>
      <c r="FK133" s="241">
        <f t="shared" si="1607"/>
        <v>390543.03057</v>
      </c>
      <c r="FL133" s="241">
        <f t="shared" si="1607"/>
        <v>3810.1759080000002</v>
      </c>
      <c r="FM133" s="241">
        <f t="shared" si="1607"/>
        <v>80966.238045000006</v>
      </c>
      <c r="FN133" s="241">
        <f t="shared" si="1607"/>
        <v>247661.43402000002</v>
      </c>
      <c r="FO133" s="241">
        <f t="shared" si="1607"/>
        <v>571.52638620000005</v>
      </c>
      <c r="FP133" s="241">
        <f t="shared" si="1607"/>
        <v>457.22110896000009</v>
      </c>
      <c r="FQ133" s="241">
        <f t="shared" si="1607"/>
        <v>514.37374757999999</v>
      </c>
      <c r="FR133" s="241">
        <f t="shared" si="1607"/>
        <v>514.37374757999999</v>
      </c>
      <c r="FS133" s="241">
        <f t="shared" si="1607"/>
        <v>1028747.49516</v>
      </c>
      <c r="FT133" s="241">
        <f t="shared" si="1607"/>
        <v>647.72990435999998</v>
      </c>
      <c r="FU133" s="241">
        <f t="shared" si="1607"/>
        <v>742.98430206</v>
      </c>
      <c r="FV133" s="241">
        <f t="shared" si="1607"/>
        <v>80966.238045000006</v>
      </c>
      <c r="FW133" s="241">
        <f t="shared" si="1607"/>
        <v>8382.3869976000005</v>
      </c>
      <c r="FX133" s="241">
        <f t="shared" si="1607"/>
        <v>571.52638620000005</v>
      </c>
      <c r="FY133" s="241">
        <f t="shared" si="1607"/>
        <v>3810.1759080000002</v>
      </c>
      <c r="FZ133" s="241">
        <f t="shared" si="1607"/>
        <v>95254.397700000001</v>
      </c>
      <c r="GA133" s="241">
        <f t="shared" si="1607"/>
        <v>409593.91011</v>
      </c>
      <c r="GB133" s="241">
        <f t="shared" si="1607"/>
        <v>333390.39195000002</v>
      </c>
      <c r="GC133" s="241">
        <f t="shared" si="1607"/>
        <v>1028747.49516</v>
      </c>
      <c r="GD133" s="241">
        <f t="shared" si="1607"/>
        <v>95254.397700000001</v>
      </c>
      <c r="GE133" s="241">
        <f t="shared" si="1607"/>
        <v>419.11934988000007</v>
      </c>
      <c r="GF133" s="241">
        <f t="shared" si="1607"/>
        <v>329.58021604200002</v>
      </c>
      <c r="GG133" s="241">
        <f t="shared" si="1607"/>
        <v>457.22110896000009</v>
      </c>
      <c r="GH133" s="241">
        <f t="shared" si="1607"/>
        <v>15012.093077520001</v>
      </c>
      <c r="GI133" s="241">
        <f t="shared" si="1607"/>
        <v>4838.9234031599999</v>
      </c>
      <c r="GJ133" s="241">
        <f t="shared" si="1607"/>
        <v>514.37374757999999</v>
      </c>
      <c r="GK133" s="241">
        <f t="shared" si="1607"/>
        <v>198.12914721600001</v>
      </c>
      <c r="GL133" s="241">
        <f t="shared" ref="GL133:IW133" si="1608">VLOOKUP(GL79,$A$40:$C$63,3,FALSE)</f>
        <v>742.98430206</v>
      </c>
      <c r="GM133" s="241">
        <f t="shared" si="1608"/>
        <v>95254.397700000001</v>
      </c>
      <c r="GN133" s="241">
        <f t="shared" si="1608"/>
        <v>571.52638620000005</v>
      </c>
      <c r="GO133" s="241">
        <f t="shared" si="1608"/>
        <v>1028747.49516</v>
      </c>
      <c r="GP133" s="241">
        <f t="shared" si="1608"/>
        <v>1028747.49516</v>
      </c>
      <c r="GQ133" s="241">
        <f t="shared" si="1608"/>
        <v>457.22110896000009</v>
      </c>
      <c r="GR133" s="241">
        <f t="shared" si="1608"/>
        <v>3810.1759080000002</v>
      </c>
      <c r="GS133" s="241">
        <f t="shared" si="1608"/>
        <v>7429.8430206000012</v>
      </c>
      <c r="GT133" s="241">
        <f t="shared" si="1608"/>
        <v>7429.8430206000012</v>
      </c>
      <c r="GU133" s="241">
        <f t="shared" si="1608"/>
        <v>95254.397700000001</v>
      </c>
      <c r="GV133" s="241">
        <f t="shared" si="1608"/>
        <v>247.66143402</v>
      </c>
      <c r="GW133" s="241">
        <f t="shared" si="1608"/>
        <v>247.66143402</v>
      </c>
      <c r="GX133" s="241">
        <f t="shared" si="1608"/>
        <v>356251.44739799999</v>
      </c>
      <c r="GY133" s="241">
        <f t="shared" si="1608"/>
        <v>571.52638620000005</v>
      </c>
      <c r="GZ133" s="241">
        <f t="shared" si="1608"/>
        <v>3810.1759080000002</v>
      </c>
      <c r="HA133" s="241">
        <f t="shared" si="1608"/>
        <v>1085.90013378</v>
      </c>
      <c r="HB133" s="241">
        <f t="shared" si="1608"/>
        <v>457.22110896000009</v>
      </c>
      <c r="HC133" s="241">
        <f t="shared" si="1608"/>
        <v>247.66143402</v>
      </c>
      <c r="HD133" s="241">
        <f t="shared" si="1608"/>
        <v>95254.397700000001</v>
      </c>
      <c r="HE133" s="241">
        <f t="shared" si="1608"/>
        <v>742.98430206</v>
      </c>
      <c r="HF133" s="241">
        <f t="shared" si="1608"/>
        <v>7429.8430206000012</v>
      </c>
      <c r="HG133" s="241">
        <f t="shared" si="1608"/>
        <v>356251.44739799999</v>
      </c>
      <c r="HH133" s="241">
        <f t="shared" si="1608"/>
        <v>15012.093077520001</v>
      </c>
      <c r="HI133" s="241">
        <f t="shared" si="1608"/>
        <v>390543.03057</v>
      </c>
      <c r="HJ133" s="241">
        <f t="shared" si="1608"/>
        <v>329.58021604200002</v>
      </c>
      <c r="HK133" s="241">
        <f t="shared" si="1608"/>
        <v>15012.093077520001</v>
      </c>
      <c r="HL133" s="241">
        <f t="shared" si="1608"/>
        <v>1028747.49516</v>
      </c>
      <c r="HM133" s="241">
        <f t="shared" si="1608"/>
        <v>514.37374757999999</v>
      </c>
      <c r="HN133" s="241">
        <f t="shared" si="1608"/>
        <v>15012.093077520001</v>
      </c>
      <c r="HO133" s="241">
        <f t="shared" si="1608"/>
        <v>95254.397700000001</v>
      </c>
      <c r="HP133" s="241">
        <f t="shared" si="1608"/>
        <v>742.98430206</v>
      </c>
      <c r="HQ133" s="241">
        <f t="shared" si="1608"/>
        <v>80966.238045000006</v>
      </c>
      <c r="HR133" s="241">
        <f t="shared" si="1608"/>
        <v>333390.39195000002</v>
      </c>
      <c r="HS133" s="241">
        <f t="shared" si="1608"/>
        <v>419.11934988000007</v>
      </c>
      <c r="HT133" s="241">
        <f t="shared" si="1608"/>
        <v>247.66143402</v>
      </c>
      <c r="HU133" s="241">
        <f t="shared" si="1608"/>
        <v>4838.9234031599999</v>
      </c>
      <c r="HV133" s="241">
        <f t="shared" si="1608"/>
        <v>6820.2148753200008</v>
      </c>
      <c r="HW133" s="241">
        <f t="shared" si="1608"/>
        <v>3810.1759080000002</v>
      </c>
      <c r="HX133" s="241">
        <f t="shared" si="1608"/>
        <v>409593.91011</v>
      </c>
      <c r="HY133" s="241">
        <f t="shared" si="1608"/>
        <v>333390.39195000002</v>
      </c>
      <c r="HZ133" s="241">
        <f t="shared" si="1608"/>
        <v>95254.397700000001</v>
      </c>
      <c r="IA133" s="241">
        <f t="shared" si="1608"/>
        <v>329.58021604200002</v>
      </c>
      <c r="IB133" s="241">
        <f t="shared" si="1608"/>
        <v>6820.2148753200008</v>
      </c>
      <c r="IC133" s="241">
        <f t="shared" si="1608"/>
        <v>80966.238045000006</v>
      </c>
      <c r="ID133" s="241">
        <f t="shared" si="1608"/>
        <v>6820.2148753200008</v>
      </c>
      <c r="IE133" s="241">
        <f t="shared" si="1608"/>
        <v>356251.44739799999</v>
      </c>
      <c r="IF133" s="241">
        <f t="shared" si="1608"/>
        <v>333390.39195000002</v>
      </c>
      <c r="IG133" s="241">
        <f t="shared" si="1608"/>
        <v>329.58021604200002</v>
      </c>
      <c r="IH133" s="241">
        <f t="shared" si="1608"/>
        <v>95254.397700000001</v>
      </c>
      <c r="II133" s="241">
        <f t="shared" si="1608"/>
        <v>329.58021604200002</v>
      </c>
      <c r="IJ133" s="241">
        <f t="shared" si="1608"/>
        <v>419.11934988000007</v>
      </c>
      <c r="IK133" s="241">
        <f t="shared" si="1608"/>
        <v>80966.238045000006</v>
      </c>
      <c r="IL133" s="241">
        <f t="shared" si="1608"/>
        <v>419.11934988000007</v>
      </c>
      <c r="IM133" s="241">
        <f t="shared" si="1608"/>
        <v>80966.238045000006</v>
      </c>
      <c r="IN133" s="241">
        <f t="shared" si="1608"/>
        <v>742.98430206</v>
      </c>
      <c r="IO133" s="241">
        <f t="shared" si="1608"/>
        <v>95254.397700000001</v>
      </c>
      <c r="IP133" s="241">
        <f t="shared" si="1608"/>
        <v>457.22110896000009</v>
      </c>
      <c r="IQ133" s="241">
        <f t="shared" si="1608"/>
        <v>15012.093077520001</v>
      </c>
      <c r="IR133" s="241">
        <f t="shared" si="1608"/>
        <v>3810.1759080000002</v>
      </c>
      <c r="IS133" s="241">
        <f t="shared" si="1608"/>
        <v>419.11934988000007</v>
      </c>
      <c r="IT133" s="241">
        <f t="shared" si="1608"/>
        <v>6820.2148753200008</v>
      </c>
      <c r="IU133" s="241">
        <f t="shared" si="1608"/>
        <v>247661.43402000002</v>
      </c>
      <c r="IV133" s="241">
        <f t="shared" si="1608"/>
        <v>7429.8430206000012</v>
      </c>
      <c r="IW133" s="241">
        <f t="shared" si="1608"/>
        <v>3810.1759080000002</v>
      </c>
      <c r="IX133" s="241">
        <f t="shared" ref="IX133:LI133" si="1609">VLOOKUP(IX79,$A$40:$C$63,3,FALSE)</f>
        <v>247661.43402000002</v>
      </c>
      <c r="IY133" s="241">
        <f t="shared" si="1609"/>
        <v>95254.397700000001</v>
      </c>
      <c r="IZ133" s="241">
        <f t="shared" si="1609"/>
        <v>198.12914721600001</v>
      </c>
      <c r="JA133" s="241">
        <f t="shared" si="1609"/>
        <v>419.11934988000007</v>
      </c>
      <c r="JB133" s="241">
        <f t="shared" si="1609"/>
        <v>15012.093077520001</v>
      </c>
      <c r="JC133" s="241">
        <f t="shared" si="1609"/>
        <v>647.72990435999998</v>
      </c>
      <c r="JD133" s="241">
        <f t="shared" si="1609"/>
        <v>647.72990435999998</v>
      </c>
      <c r="JE133" s="241">
        <f t="shared" si="1609"/>
        <v>15012.093077520001</v>
      </c>
      <c r="JF133" s="241">
        <f t="shared" si="1609"/>
        <v>329.58021604200002</v>
      </c>
      <c r="JG133" s="241">
        <f t="shared" si="1609"/>
        <v>6820.2148753200008</v>
      </c>
      <c r="JH133" s="241">
        <f t="shared" si="1609"/>
        <v>6820.2148753200008</v>
      </c>
      <c r="JI133" s="241">
        <f t="shared" si="1609"/>
        <v>514.37374757999999</v>
      </c>
      <c r="JJ133" s="241">
        <f t="shared" si="1609"/>
        <v>742.98430206</v>
      </c>
      <c r="JK133" s="241">
        <f t="shared" si="1609"/>
        <v>1028747.49516</v>
      </c>
      <c r="JL133" s="241">
        <f t="shared" si="1609"/>
        <v>80966.238045000006</v>
      </c>
      <c r="JM133" s="241">
        <f t="shared" si="1609"/>
        <v>409593.91011</v>
      </c>
      <c r="JN133" s="241">
        <f t="shared" si="1609"/>
        <v>457.22110896000009</v>
      </c>
      <c r="JO133" s="241">
        <f t="shared" si="1609"/>
        <v>198.12914721600001</v>
      </c>
      <c r="JP133" s="241">
        <f t="shared" si="1609"/>
        <v>247661.43402000002</v>
      </c>
      <c r="JQ133" s="241">
        <f t="shared" si="1609"/>
        <v>356251.44739799999</v>
      </c>
      <c r="JR133" s="241">
        <f t="shared" si="1609"/>
        <v>198.12914721600001</v>
      </c>
      <c r="JS133" s="241">
        <f t="shared" si="1609"/>
        <v>356251.44739799999</v>
      </c>
      <c r="JT133" s="241">
        <f t="shared" si="1609"/>
        <v>647.72990435999998</v>
      </c>
      <c r="JU133" s="241">
        <f t="shared" si="1609"/>
        <v>647.72990435999998</v>
      </c>
      <c r="JV133" s="241">
        <f t="shared" si="1609"/>
        <v>8382.3869976000005</v>
      </c>
      <c r="JW133" s="241">
        <f t="shared" si="1609"/>
        <v>419.11934988000007</v>
      </c>
      <c r="JX133" s="241">
        <f t="shared" si="1609"/>
        <v>95254.397700000001</v>
      </c>
      <c r="JY133" s="241">
        <f t="shared" si="1609"/>
        <v>4838.9234031599999</v>
      </c>
      <c r="JZ133" s="241">
        <f t="shared" si="1609"/>
        <v>198.12914721600001</v>
      </c>
      <c r="KA133" s="241">
        <f t="shared" si="1609"/>
        <v>457.22110896000009</v>
      </c>
      <c r="KB133" s="241">
        <f t="shared" si="1609"/>
        <v>198.12914721600001</v>
      </c>
      <c r="KC133" s="241">
        <f t="shared" si="1609"/>
        <v>247.66143402</v>
      </c>
      <c r="KD133" s="241">
        <f t="shared" si="1609"/>
        <v>4838.9234031599999</v>
      </c>
      <c r="KE133" s="241">
        <f t="shared" si="1609"/>
        <v>247.66143402</v>
      </c>
      <c r="KF133" s="241">
        <f t="shared" si="1609"/>
        <v>647.72990435999998</v>
      </c>
      <c r="KG133" s="241">
        <f t="shared" si="1609"/>
        <v>457.22110896000009</v>
      </c>
      <c r="KH133" s="241">
        <f t="shared" si="1609"/>
        <v>95254.397700000001</v>
      </c>
      <c r="KI133" s="241">
        <f t="shared" si="1609"/>
        <v>4838.9234031599999</v>
      </c>
      <c r="KJ133" s="241">
        <f t="shared" si="1609"/>
        <v>8382.3869976000005</v>
      </c>
      <c r="KK133" s="241">
        <f t="shared" si="1609"/>
        <v>329.58021604200002</v>
      </c>
      <c r="KL133" s="241">
        <f t="shared" si="1609"/>
        <v>247661.43402000002</v>
      </c>
      <c r="KM133" s="241">
        <f t="shared" si="1609"/>
        <v>329.58021604200002</v>
      </c>
      <c r="KN133" s="241">
        <f t="shared" si="1609"/>
        <v>329.58021604200002</v>
      </c>
      <c r="KO133" s="241">
        <f t="shared" si="1609"/>
        <v>247661.43402000002</v>
      </c>
      <c r="KP133" s="241">
        <f t="shared" si="1609"/>
        <v>15012.093077520001</v>
      </c>
      <c r="KQ133" s="241">
        <f t="shared" si="1609"/>
        <v>742.98430206</v>
      </c>
      <c r="KR133" s="241">
        <f t="shared" si="1609"/>
        <v>80966.238045000006</v>
      </c>
      <c r="KS133" s="241">
        <f t="shared" si="1609"/>
        <v>1028747.49516</v>
      </c>
      <c r="KT133" s="241">
        <f t="shared" si="1609"/>
        <v>514.37374757999999</v>
      </c>
      <c r="KU133" s="241">
        <f t="shared" si="1609"/>
        <v>356251.44739799999</v>
      </c>
      <c r="KV133" s="241">
        <f t="shared" si="1609"/>
        <v>80966.238045000006</v>
      </c>
      <c r="KW133" s="241">
        <f t="shared" si="1609"/>
        <v>333390.39195000002</v>
      </c>
      <c r="KX133" s="241">
        <f t="shared" si="1609"/>
        <v>7429.8430206000012</v>
      </c>
      <c r="KY133" s="241">
        <f t="shared" si="1609"/>
        <v>329.58021604200002</v>
      </c>
      <c r="KZ133" s="241">
        <f t="shared" si="1609"/>
        <v>329.58021604200002</v>
      </c>
      <c r="LA133" s="241">
        <f t="shared" si="1609"/>
        <v>329.58021604200002</v>
      </c>
      <c r="LB133" s="241">
        <f t="shared" si="1609"/>
        <v>6820.2148753200008</v>
      </c>
      <c r="LC133" s="241">
        <f t="shared" si="1609"/>
        <v>356251.44739799999</v>
      </c>
      <c r="LD133" s="241">
        <f t="shared" si="1609"/>
        <v>6820.2148753200008</v>
      </c>
      <c r="LE133" s="241">
        <f t="shared" si="1609"/>
        <v>7429.8430206000012</v>
      </c>
      <c r="LF133" s="241">
        <f t="shared" si="1609"/>
        <v>457.22110896000009</v>
      </c>
      <c r="LG133" s="241">
        <f t="shared" si="1609"/>
        <v>333390.39195000002</v>
      </c>
      <c r="LH133" s="241">
        <f t="shared" si="1609"/>
        <v>8382.3869976000005</v>
      </c>
      <c r="LI133" s="241">
        <f t="shared" si="1609"/>
        <v>7429.8430206000012</v>
      </c>
      <c r="LJ133" s="241">
        <f t="shared" ref="LJ133:NU133" si="1610">VLOOKUP(LJ79,$A$40:$C$63,3,FALSE)</f>
        <v>15012.093077520001</v>
      </c>
      <c r="LK133" s="241">
        <f t="shared" si="1610"/>
        <v>742.98430206</v>
      </c>
      <c r="LL133" s="241">
        <f t="shared" si="1610"/>
        <v>647.72990435999998</v>
      </c>
      <c r="LM133" s="241">
        <f t="shared" si="1610"/>
        <v>95254.397700000001</v>
      </c>
      <c r="LN133" s="241">
        <f t="shared" si="1610"/>
        <v>95254.397700000001</v>
      </c>
      <c r="LO133" s="241">
        <f t="shared" si="1610"/>
        <v>247661.43402000002</v>
      </c>
      <c r="LP133" s="241">
        <f t="shared" si="1610"/>
        <v>7429.8430206000012</v>
      </c>
      <c r="LQ133" s="241">
        <f t="shared" si="1610"/>
        <v>7429.8430206000012</v>
      </c>
      <c r="LR133" s="241">
        <f t="shared" si="1610"/>
        <v>247.66143402</v>
      </c>
      <c r="LS133" s="241">
        <f t="shared" si="1610"/>
        <v>742.98430206</v>
      </c>
      <c r="LT133" s="241">
        <f t="shared" si="1610"/>
        <v>647.72990435999998</v>
      </c>
      <c r="LU133" s="241">
        <f t="shared" si="1610"/>
        <v>742.98430206</v>
      </c>
      <c r="LV133" s="241">
        <f t="shared" si="1610"/>
        <v>1085.90013378</v>
      </c>
      <c r="LW133" s="241">
        <f t="shared" si="1610"/>
        <v>198.12914721600001</v>
      </c>
      <c r="LX133" s="241">
        <f t="shared" si="1610"/>
        <v>247.66143402</v>
      </c>
      <c r="LY133" s="241">
        <f t="shared" si="1610"/>
        <v>1028747.49516</v>
      </c>
      <c r="LZ133" s="241">
        <f t="shared" si="1610"/>
        <v>742.98430206</v>
      </c>
      <c r="MA133" s="241">
        <f t="shared" si="1610"/>
        <v>15012.093077520001</v>
      </c>
      <c r="MB133" s="241">
        <f t="shared" si="1610"/>
        <v>15012.093077520001</v>
      </c>
      <c r="MC133" s="241">
        <f t="shared" si="1610"/>
        <v>80966.238045000006</v>
      </c>
      <c r="MD133" s="241">
        <f t="shared" si="1610"/>
        <v>457.22110896000009</v>
      </c>
      <c r="ME133" s="241">
        <f t="shared" si="1610"/>
        <v>247661.43402000002</v>
      </c>
      <c r="MF133" s="241">
        <f t="shared" si="1610"/>
        <v>514.37374757999999</v>
      </c>
      <c r="MG133" s="241">
        <f t="shared" si="1610"/>
        <v>1085.90013378</v>
      </c>
      <c r="MH133" s="241">
        <f t="shared" si="1610"/>
        <v>329.58021604200002</v>
      </c>
      <c r="MI133" s="241">
        <f t="shared" si="1610"/>
        <v>80966.238045000006</v>
      </c>
      <c r="MJ133" s="241">
        <f t="shared" si="1610"/>
        <v>419.11934988000007</v>
      </c>
      <c r="MK133" s="241">
        <f t="shared" si="1610"/>
        <v>247661.43402000002</v>
      </c>
      <c r="ML133" s="241">
        <f t="shared" si="1610"/>
        <v>7429.8430206000012</v>
      </c>
      <c r="MM133" s="241">
        <f t="shared" si="1610"/>
        <v>457.22110896000009</v>
      </c>
      <c r="MN133" s="241">
        <f t="shared" si="1610"/>
        <v>4838.9234031599999</v>
      </c>
      <c r="MO133" s="241">
        <f t="shared" si="1610"/>
        <v>419.11934988000007</v>
      </c>
      <c r="MP133" s="241">
        <f t="shared" si="1610"/>
        <v>15012.093077520001</v>
      </c>
      <c r="MQ133" s="241">
        <f t="shared" si="1610"/>
        <v>419.11934988000007</v>
      </c>
      <c r="MR133" s="241">
        <f t="shared" si="1610"/>
        <v>419.11934988000007</v>
      </c>
      <c r="MS133" s="241">
        <f t="shared" si="1610"/>
        <v>3810.1759080000002</v>
      </c>
      <c r="MT133" s="241">
        <f t="shared" si="1610"/>
        <v>80966.238045000006</v>
      </c>
      <c r="MU133" s="241">
        <f t="shared" si="1610"/>
        <v>247.66143402</v>
      </c>
      <c r="MV133" s="241">
        <f t="shared" si="1610"/>
        <v>514.37374757999999</v>
      </c>
      <c r="MW133" s="241">
        <f t="shared" si="1610"/>
        <v>3810.1759080000002</v>
      </c>
      <c r="MX133" s="241">
        <f t="shared" si="1610"/>
        <v>419.11934988000007</v>
      </c>
      <c r="MY133" s="241">
        <f t="shared" si="1610"/>
        <v>571.52638620000005</v>
      </c>
      <c r="MZ133" s="241">
        <f t="shared" si="1610"/>
        <v>8382.3869976000005</v>
      </c>
      <c r="NA133" s="241">
        <f t="shared" si="1610"/>
        <v>1028747.49516</v>
      </c>
      <c r="NB133" s="241">
        <f t="shared" si="1610"/>
        <v>742.98430206</v>
      </c>
      <c r="NC133" s="241">
        <f t="shared" si="1610"/>
        <v>80966.238045000006</v>
      </c>
      <c r="ND133" s="241">
        <f t="shared" si="1610"/>
        <v>80966.238045000006</v>
      </c>
      <c r="NE133" s="241">
        <f t="shared" si="1610"/>
        <v>742.98430206</v>
      </c>
      <c r="NF133" s="241">
        <f t="shared" si="1610"/>
        <v>409593.91011</v>
      </c>
      <c r="NG133" s="241">
        <f t="shared" si="1610"/>
        <v>390543.03057</v>
      </c>
      <c r="NH133" s="241">
        <f t="shared" si="1610"/>
        <v>1085.90013378</v>
      </c>
      <c r="NI133" s="241">
        <f t="shared" si="1610"/>
        <v>1028747.49516</v>
      </c>
      <c r="NJ133" s="241">
        <f t="shared" si="1610"/>
        <v>7429.8430206000012</v>
      </c>
      <c r="NK133" s="241">
        <f t="shared" si="1610"/>
        <v>95254.397700000001</v>
      </c>
      <c r="NL133" s="241">
        <f t="shared" si="1610"/>
        <v>356251.44739799999</v>
      </c>
      <c r="NM133" s="241">
        <f t="shared" si="1610"/>
        <v>8382.3869976000005</v>
      </c>
      <c r="NN133" s="241">
        <f t="shared" si="1610"/>
        <v>247661.43402000002</v>
      </c>
      <c r="NO133" s="241">
        <f t="shared" si="1610"/>
        <v>1085.90013378</v>
      </c>
      <c r="NP133" s="241">
        <f t="shared" si="1610"/>
        <v>329.58021604200002</v>
      </c>
      <c r="NQ133" s="241">
        <f t="shared" si="1610"/>
        <v>3810.1759080000002</v>
      </c>
      <c r="NR133" s="241">
        <f t="shared" si="1610"/>
        <v>457.22110896000009</v>
      </c>
      <c r="NS133" s="241">
        <f t="shared" si="1610"/>
        <v>333390.39195000002</v>
      </c>
      <c r="NT133" s="241">
        <f t="shared" si="1610"/>
        <v>247.66143402</v>
      </c>
      <c r="NU133" s="241">
        <f t="shared" si="1610"/>
        <v>457.22110896000009</v>
      </c>
      <c r="NV133" s="241">
        <f t="shared" ref="NV133:QG133" si="1611">VLOOKUP(NV79,$A$40:$C$63,3,FALSE)</f>
        <v>3810.1759080000002</v>
      </c>
      <c r="NW133" s="241">
        <f t="shared" si="1611"/>
        <v>15012.093077520001</v>
      </c>
      <c r="NX133" s="241">
        <f t="shared" si="1611"/>
        <v>247.66143402</v>
      </c>
      <c r="NY133" s="241">
        <f t="shared" si="1611"/>
        <v>329.58021604200002</v>
      </c>
      <c r="NZ133" s="241">
        <f t="shared" si="1611"/>
        <v>247661.43402000002</v>
      </c>
      <c r="OA133" s="241">
        <f t="shared" si="1611"/>
        <v>7429.8430206000012</v>
      </c>
      <c r="OB133" s="241">
        <f t="shared" si="1611"/>
        <v>95254.397700000001</v>
      </c>
      <c r="OC133" s="241">
        <f t="shared" si="1611"/>
        <v>571.52638620000005</v>
      </c>
      <c r="OD133" s="241">
        <f t="shared" si="1611"/>
        <v>1028747.49516</v>
      </c>
      <c r="OE133" s="241">
        <f t="shared" si="1611"/>
        <v>7429.8430206000012</v>
      </c>
      <c r="OF133" s="241">
        <f t="shared" si="1611"/>
        <v>514.37374757999999</v>
      </c>
      <c r="OG133" s="241">
        <f t="shared" si="1611"/>
        <v>329.58021604200002</v>
      </c>
      <c r="OH133" s="241">
        <f t="shared" si="1611"/>
        <v>198.12914721600001</v>
      </c>
      <c r="OI133" s="241">
        <f t="shared" si="1611"/>
        <v>4838.9234031599999</v>
      </c>
      <c r="OJ133" s="241">
        <f t="shared" si="1611"/>
        <v>390543.03057</v>
      </c>
      <c r="OK133" s="241">
        <f t="shared" si="1611"/>
        <v>390543.03057</v>
      </c>
      <c r="OL133" s="241">
        <f t="shared" si="1611"/>
        <v>390543.03057</v>
      </c>
      <c r="OM133" s="241">
        <f t="shared" si="1611"/>
        <v>1085.90013378</v>
      </c>
      <c r="ON133" s="241">
        <f t="shared" si="1611"/>
        <v>742.98430206</v>
      </c>
      <c r="OO133" s="241">
        <f t="shared" si="1611"/>
        <v>247.66143402</v>
      </c>
      <c r="OP133" s="241">
        <f t="shared" si="1611"/>
        <v>198.12914721600001</v>
      </c>
      <c r="OQ133" s="241">
        <f t="shared" si="1611"/>
        <v>1085.90013378</v>
      </c>
      <c r="OR133" s="241">
        <f t="shared" si="1611"/>
        <v>457.22110896000009</v>
      </c>
      <c r="OS133" s="241">
        <f t="shared" si="1611"/>
        <v>247.66143402</v>
      </c>
      <c r="OT133" s="241">
        <f t="shared" si="1611"/>
        <v>247661.43402000002</v>
      </c>
      <c r="OU133" s="241">
        <f t="shared" si="1611"/>
        <v>647.72990435999998</v>
      </c>
      <c r="OV133" s="241">
        <f t="shared" si="1611"/>
        <v>356251.44739799999</v>
      </c>
      <c r="OW133" s="241">
        <f t="shared" si="1611"/>
        <v>6820.2148753200008</v>
      </c>
      <c r="OX133" s="241">
        <f t="shared" si="1611"/>
        <v>4838.9234031599999</v>
      </c>
      <c r="OY133" s="241">
        <f t="shared" si="1611"/>
        <v>647.72990435999998</v>
      </c>
      <c r="OZ133" s="241">
        <f t="shared" si="1611"/>
        <v>356251.44739799999</v>
      </c>
      <c r="PA133" s="241">
        <f t="shared" si="1611"/>
        <v>333390.39195000002</v>
      </c>
      <c r="PB133" s="241">
        <f t="shared" si="1611"/>
        <v>356251.44739799999</v>
      </c>
      <c r="PC133" s="241">
        <f t="shared" si="1611"/>
        <v>95254.397700000001</v>
      </c>
      <c r="PD133" s="241">
        <f t="shared" si="1611"/>
        <v>4838.9234031599999</v>
      </c>
      <c r="PE133" s="241">
        <f t="shared" si="1611"/>
        <v>1028747.49516</v>
      </c>
      <c r="PF133" s="241">
        <f t="shared" si="1611"/>
        <v>333390.39195000002</v>
      </c>
      <c r="PG133" s="241">
        <f t="shared" si="1611"/>
        <v>15012.093077520001</v>
      </c>
      <c r="PH133" s="241">
        <f t="shared" si="1611"/>
        <v>647.72990435999998</v>
      </c>
      <c r="PI133" s="241">
        <f t="shared" si="1611"/>
        <v>457.22110896000009</v>
      </c>
      <c r="PJ133" s="241">
        <f t="shared" si="1611"/>
        <v>15012.093077520001</v>
      </c>
      <c r="PK133" s="241">
        <f t="shared" si="1611"/>
        <v>80966.238045000006</v>
      </c>
      <c r="PL133" s="241">
        <f t="shared" si="1611"/>
        <v>333390.39195000002</v>
      </c>
      <c r="PM133" s="241">
        <f t="shared" si="1611"/>
        <v>8382.3869976000005</v>
      </c>
      <c r="PN133" s="241">
        <f t="shared" si="1611"/>
        <v>1028747.49516</v>
      </c>
      <c r="PO133" s="241">
        <f t="shared" si="1611"/>
        <v>571.52638620000005</v>
      </c>
      <c r="PP133" s="241">
        <f t="shared" si="1611"/>
        <v>742.98430206</v>
      </c>
      <c r="PQ133" s="241">
        <f t="shared" si="1611"/>
        <v>198.12914721600001</v>
      </c>
      <c r="PR133" s="241">
        <f t="shared" si="1611"/>
        <v>514.37374757999999</v>
      </c>
      <c r="PS133" s="241">
        <f t="shared" si="1611"/>
        <v>1028747.49516</v>
      </c>
      <c r="PT133" s="241">
        <f t="shared" si="1611"/>
        <v>6820.2148753200008</v>
      </c>
      <c r="PU133" s="241">
        <f t="shared" si="1611"/>
        <v>80966.238045000006</v>
      </c>
      <c r="PV133" s="241">
        <f t="shared" si="1611"/>
        <v>333390.39195000002</v>
      </c>
      <c r="PW133" s="241">
        <f t="shared" si="1611"/>
        <v>409593.91011</v>
      </c>
      <c r="PX133" s="241">
        <f t="shared" si="1611"/>
        <v>6820.2148753200008</v>
      </c>
      <c r="PY133" s="241">
        <f t="shared" si="1611"/>
        <v>329.58021604200002</v>
      </c>
      <c r="PZ133" s="241">
        <f t="shared" si="1611"/>
        <v>3810.1759080000002</v>
      </c>
      <c r="QA133" s="241">
        <f t="shared" si="1611"/>
        <v>247661.43402000002</v>
      </c>
      <c r="QB133" s="241">
        <f t="shared" si="1611"/>
        <v>409593.91011</v>
      </c>
      <c r="QC133" s="241">
        <f t="shared" si="1611"/>
        <v>6820.2148753200008</v>
      </c>
      <c r="QD133" s="241">
        <f t="shared" si="1611"/>
        <v>1085.90013378</v>
      </c>
      <c r="QE133" s="241">
        <f t="shared" si="1611"/>
        <v>647.72990435999998</v>
      </c>
      <c r="QF133" s="241">
        <f t="shared" si="1611"/>
        <v>514.37374757999999</v>
      </c>
      <c r="QG133" s="241">
        <f t="shared" si="1611"/>
        <v>647.72990435999998</v>
      </c>
      <c r="QH133" s="241">
        <f t="shared" ref="QH133:SS133" si="1612">VLOOKUP(QH79,$A$40:$C$63,3,FALSE)</f>
        <v>742.98430206</v>
      </c>
      <c r="QI133" s="241">
        <f t="shared" si="1612"/>
        <v>3810.1759080000002</v>
      </c>
      <c r="QJ133" s="241">
        <f t="shared" si="1612"/>
        <v>329.58021604200002</v>
      </c>
      <c r="QK133" s="241">
        <f t="shared" si="1612"/>
        <v>247.66143402</v>
      </c>
      <c r="QL133" s="241">
        <f t="shared" si="1612"/>
        <v>8382.3869976000005</v>
      </c>
      <c r="QM133" s="241">
        <f t="shared" si="1612"/>
        <v>247661.43402000002</v>
      </c>
      <c r="QN133" s="241">
        <f t="shared" si="1612"/>
        <v>457.22110896000009</v>
      </c>
      <c r="QO133" s="241">
        <f t="shared" si="1612"/>
        <v>457.22110896000009</v>
      </c>
      <c r="QP133" s="241">
        <f t="shared" si="1612"/>
        <v>6820.2148753200008</v>
      </c>
      <c r="QQ133" s="241">
        <f t="shared" si="1612"/>
        <v>198.12914721600001</v>
      </c>
      <c r="QR133" s="241">
        <f t="shared" si="1612"/>
        <v>409593.91011</v>
      </c>
      <c r="QS133" s="241">
        <f t="shared" si="1612"/>
        <v>6820.2148753200008</v>
      </c>
      <c r="QT133" s="241">
        <f t="shared" si="1612"/>
        <v>329.58021604200002</v>
      </c>
      <c r="QU133" s="241">
        <f t="shared" si="1612"/>
        <v>4838.9234031599999</v>
      </c>
      <c r="QV133" s="241">
        <f t="shared" si="1612"/>
        <v>4838.9234031599999</v>
      </c>
      <c r="QW133" s="241">
        <f t="shared" si="1612"/>
        <v>356251.44739799999</v>
      </c>
      <c r="QX133" s="241">
        <f t="shared" si="1612"/>
        <v>1085.90013378</v>
      </c>
      <c r="QY133" s="241">
        <f t="shared" si="1612"/>
        <v>409593.91011</v>
      </c>
      <c r="QZ133" s="241">
        <f t="shared" si="1612"/>
        <v>247.66143402</v>
      </c>
      <c r="RA133" s="241">
        <f t="shared" si="1612"/>
        <v>3810.1759080000002</v>
      </c>
      <c r="RB133" s="241">
        <f t="shared" si="1612"/>
        <v>247661.43402000002</v>
      </c>
      <c r="RC133" s="241">
        <f t="shared" si="1612"/>
        <v>198.12914721600001</v>
      </c>
      <c r="RD133" s="241">
        <f t="shared" si="1612"/>
        <v>15012.093077520001</v>
      </c>
      <c r="RE133" s="241">
        <f t="shared" si="1612"/>
        <v>356251.44739799999</v>
      </c>
      <c r="RF133" s="241">
        <f t="shared" si="1612"/>
        <v>3810.1759080000002</v>
      </c>
      <c r="RG133" s="241">
        <f t="shared" si="1612"/>
        <v>15012.093077520001</v>
      </c>
      <c r="RH133" s="241">
        <f t="shared" si="1612"/>
        <v>742.98430206</v>
      </c>
      <c r="RI133" s="241">
        <f t="shared" si="1612"/>
        <v>333390.39195000002</v>
      </c>
      <c r="RJ133" s="241">
        <f t="shared" si="1612"/>
        <v>4838.9234031599999</v>
      </c>
      <c r="RK133" s="241">
        <f t="shared" si="1612"/>
        <v>409593.91011</v>
      </c>
      <c r="RL133" s="241">
        <f t="shared" si="1612"/>
        <v>198.12914721600001</v>
      </c>
      <c r="RM133" s="241">
        <f t="shared" si="1612"/>
        <v>95254.397700000001</v>
      </c>
      <c r="RN133" s="241">
        <f t="shared" si="1612"/>
        <v>8382.3869976000005</v>
      </c>
      <c r="RO133" s="241">
        <f t="shared" si="1612"/>
        <v>514.37374757999999</v>
      </c>
      <c r="RP133" s="241">
        <f t="shared" si="1612"/>
        <v>356251.44739799999</v>
      </c>
      <c r="RQ133" s="241">
        <f t="shared" si="1612"/>
        <v>7429.8430206000012</v>
      </c>
      <c r="RR133" s="241">
        <f t="shared" si="1612"/>
        <v>514.37374757999999</v>
      </c>
      <c r="RS133" s="241">
        <f t="shared" si="1612"/>
        <v>4838.9234031599999</v>
      </c>
      <c r="RT133" s="241">
        <f t="shared" si="1612"/>
        <v>6820.2148753200008</v>
      </c>
      <c r="RU133" s="241">
        <f t="shared" si="1612"/>
        <v>247661.43402000002</v>
      </c>
      <c r="RV133" s="241">
        <f t="shared" si="1612"/>
        <v>247.66143402</v>
      </c>
      <c r="RW133" s="241">
        <f t="shared" si="1612"/>
        <v>247661.43402000002</v>
      </c>
      <c r="RX133" s="241">
        <f t="shared" si="1612"/>
        <v>247661.43402000002</v>
      </c>
      <c r="RY133" s="241">
        <f t="shared" si="1612"/>
        <v>4838.9234031599999</v>
      </c>
      <c r="RZ133" s="241">
        <f t="shared" si="1612"/>
        <v>247661.43402000002</v>
      </c>
      <c r="SA133" s="241">
        <f t="shared" si="1612"/>
        <v>571.52638620000005</v>
      </c>
      <c r="SB133" s="241">
        <f t="shared" si="1612"/>
        <v>15012.093077520001</v>
      </c>
      <c r="SC133" s="241">
        <f t="shared" si="1612"/>
        <v>1085.90013378</v>
      </c>
      <c r="SD133" s="241">
        <f t="shared" si="1612"/>
        <v>1028747.49516</v>
      </c>
      <c r="SE133" s="241">
        <f t="shared" si="1612"/>
        <v>647.72990435999998</v>
      </c>
      <c r="SF133" s="241">
        <f t="shared" si="1612"/>
        <v>742.98430206</v>
      </c>
      <c r="SG133" s="241">
        <f t="shared" si="1612"/>
        <v>647.72990435999998</v>
      </c>
      <c r="SH133" s="241">
        <f t="shared" si="1612"/>
        <v>15012.093077520001</v>
      </c>
      <c r="SI133" s="241">
        <f t="shared" si="1612"/>
        <v>409593.91011</v>
      </c>
      <c r="SJ133" s="241">
        <f t="shared" si="1612"/>
        <v>571.52638620000005</v>
      </c>
      <c r="SK133" s="241">
        <f t="shared" si="1612"/>
        <v>198.12914721600001</v>
      </c>
      <c r="SL133" s="241">
        <f t="shared" si="1612"/>
        <v>80966.238045000006</v>
      </c>
      <c r="SM133" s="241">
        <f t="shared" si="1612"/>
        <v>742.98430206</v>
      </c>
      <c r="SN133" s="241">
        <f t="shared" si="1612"/>
        <v>6820.2148753200008</v>
      </c>
      <c r="SO133" s="241">
        <f t="shared" si="1612"/>
        <v>457.22110896000009</v>
      </c>
      <c r="SP133" s="241">
        <f t="shared" si="1612"/>
        <v>95254.397700000001</v>
      </c>
      <c r="SQ133" s="241">
        <f t="shared" si="1612"/>
        <v>8382.3869976000005</v>
      </c>
      <c r="SR133" s="241">
        <f t="shared" si="1612"/>
        <v>7429.8430206000012</v>
      </c>
      <c r="SS133" s="241">
        <f t="shared" si="1612"/>
        <v>6820.2148753200008</v>
      </c>
      <c r="ST133" s="241">
        <f t="shared" ref="ST133:VE133" si="1613">VLOOKUP(ST79,$A$40:$C$63,3,FALSE)</f>
        <v>15012.093077520001</v>
      </c>
      <c r="SU133" s="241">
        <f t="shared" si="1613"/>
        <v>198.12914721600001</v>
      </c>
      <c r="SV133" s="241">
        <f t="shared" si="1613"/>
        <v>356251.44739799999</v>
      </c>
      <c r="SW133" s="241">
        <f t="shared" si="1613"/>
        <v>571.52638620000005</v>
      </c>
      <c r="SX133" s="241">
        <f t="shared" si="1613"/>
        <v>15012.093077520001</v>
      </c>
      <c r="SY133" s="241">
        <f t="shared" si="1613"/>
        <v>198.12914721600001</v>
      </c>
      <c r="SZ133" s="241">
        <f t="shared" si="1613"/>
        <v>419.11934988000007</v>
      </c>
      <c r="TA133" s="241">
        <f t="shared" si="1613"/>
        <v>419.11934988000007</v>
      </c>
      <c r="TB133" s="241">
        <f t="shared" si="1613"/>
        <v>647.72990435999998</v>
      </c>
      <c r="TC133" s="241">
        <f t="shared" si="1613"/>
        <v>390543.03057</v>
      </c>
      <c r="TD133" s="241">
        <f t="shared" si="1613"/>
        <v>356251.44739799999</v>
      </c>
      <c r="TE133" s="241">
        <f t="shared" si="1613"/>
        <v>198.12914721600001</v>
      </c>
      <c r="TF133" s="241">
        <f t="shared" si="1613"/>
        <v>80966.238045000006</v>
      </c>
      <c r="TG133" s="241">
        <f t="shared" si="1613"/>
        <v>1085.90013378</v>
      </c>
      <c r="TH133" s="241">
        <f t="shared" si="1613"/>
        <v>329.58021604200002</v>
      </c>
      <c r="TI133" s="241">
        <f t="shared" si="1613"/>
        <v>198.12914721600001</v>
      </c>
      <c r="TJ133" s="241">
        <f t="shared" si="1613"/>
        <v>647.72990435999998</v>
      </c>
      <c r="TK133" s="241">
        <f t="shared" si="1613"/>
        <v>514.37374757999999</v>
      </c>
      <c r="TL133" s="241">
        <f t="shared" si="1613"/>
        <v>95254.397700000001</v>
      </c>
      <c r="TM133" s="241">
        <f t="shared" si="1613"/>
        <v>6820.2148753200008</v>
      </c>
      <c r="TN133" s="241">
        <f t="shared" si="1613"/>
        <v>419.11934988000007</v>
      </c>
      <c r="TO133" s="241">
        <f t="shared" si="1613"/>
        <v>4838.9234031599999</v>
      </c>
      <c r="TP133" s="241">
        <f t="shared" si="1613"/>
        <v>4838.9234031599999</v>
      </c>
      <c r="TQ133" s="241">
        <f t="shared" si="1613"/>
        <v>3810.1759080000002</v>
      </c>
      <c r="TR133" s="241">
        <f t="shared" si="1613"/>
        <v>571.52638620000005</v>
      </c>
      <c r="TS133" s="241">
        <f t="shared" si="1613"/>
        <v>419.11934988000007</v>
      </c>
      <c r="TT133" s="241">
        <f t="shared" si="1613"/>
        <v>80966.238045000006</v>
      </c>
      <c r="TU133" s="241">
        <f t="shared" si="1613"/>
        <v>8382.3869976000005</v>
      </c>
      <c r="TV133" s="241">
        <f t="shared" si="1613"/>
        <v>247661.43402000002</v>
      </c>
      <c r="TW133" s="241">
        <f t="shared" si="1613"/>
        <v>198.12914721600001</v>
      </c>
      <c r="TX133" s="241">
        <f t="shared" si="1613"/>
        <v>4838.9234031599999</v>
      </c>
      <c r="TY133" s="241">
        <f t="shared" si="1613"/>
        <v>742.98430206</v>
      </c>
      <c r="TZ133" s="241">
        <f t="shared" si="1613"/>
        <v>15012.093077520001</v>
      </c>
      <c r="UA133" s="241">
        <f t="shared" si="1613"/>
        <v>247.66143402</v>
      </c>
      <c r="UB133" s="241">
        <f t="shared" si="1613"/>
        <v>647.72990435999998</v>
      </c>
      <c r="UC133" s="241">
        <f t="shared" si="1613"/>
        <v>80966.238045000006</v>
      </c>
      <c r="UD133" s="241">
        <f t="shared" si="1613"/>
        <v>7429.8430206000012</v>
      </c>
      <c r="UE133" s="241">
        <f t="shared" si="1613"/>
        <v>1028747.49516</v>
      </c>
      <c r="UF133" s="241">
        <f t="shared" si="1613"/>
        <v>409593.91011</v>
      </c>
      <c r="UG133" s="241">
        <f t="shared" si="1613"/>
        <v>4838.9234031599999</v>
      </c>
      <c r="UH133" s="241">
        <f t="shared" si="1613"/>
        <v>80966.238045000006</v>
      </c>
      <c r="UI133" s="241">
        <f t="shared" si="1613"/>
        <v>457.22110896000009</v>
      </c>
      <c r="UJ133" s="241">
        <f t="shared" si="1613"/>
        <v>514.37374757999999</v>
      </c>
      <c r="UK133" s="241">
        <f t="shared" si="1613"/>
        <v>390543.03057</v>
      </c>
      <c r="UL133" s="241">
        <f t="shared" si="1613"/>
        <v>3810.1759080000002</v>
      </c>
      <c r="UM133" s="241">
        <f t="shared" si="1613"/>
        <v>1028747.49516</v>
      </c>
      <c r="UN133" s="241">
        <f t="shared" si="1613"/>
        <v>742.98430206</v>
      </c>
      <c r="UO133" s="241">
        <f t="shared" si="1613"/>
        <v>95254.397700000001</v>
      </c>
      <c r="UP133" s="241">
        <f t="shared" si="1613"/>
        <v>8382.3869976000005</v>
      </c>
      <c r="UQ133" s="241">
        <f t="shared" si="1613"/>
        <v>95254.397700000001</v>
      </c>
      <c r="UR133" s="241">
        <f t="shared" si="1613"/>
        <v>80966.238045000006</v>
      </c>
      <c r="US133" s="241">
        <f t="shared" si="1613"/>
        <v>95254.397700000001</v>
      </c>
      <c r="UT133" s="241">
        <f t="shared" si="1613"/>
        <v>333390.39195000002</v>
      </c>
      <c r="UU133" s="241">
        <f t="shared" si="1613"/>
        <v>390543.03057</v>
      </c>
      <c r="UV133" s="241">
        <f t="shared" si="1613"/>
        <v>15012.093077520001</v>
      </c>
      <c r="UW133" s="241">
        <f t="shared" si="1613"/>
        <v>247661.43402000002</v>
      </c>
      <c r="UX133" s="241">
        <f t="shared" si="1613"/>
        <v>247.66143402</v>
      </c>
      <c r="UY133" s="241">
        <f t="shared" si="1613"/>
        <v>247.66143402</v>
      </c>
      <c r="UZ133" s="241">
        <f t="shared" si="1613"/>
        <v>1028747.49516</v>
      </c>
      <c r="VA133" s="241">
        <f t="shared" si="1613"/>
        <v>571.52638620000005</v>
      </c>
      <c r="VB133" s="241">
        <f t="shared" si="1613"/>
        <v>1028747.49516</v>
      </c>
      <c r="VC133" s="241">
        <f t="shared" si="1613"/>
        <v>15012.093077520001</v>
      </c>
      <c r="VD133" s="241">
        <f t="shared" si="1613"/>
        <v>356251.44739799999</v>
      </c>
      <c r="VE133" s="241">
        <f t="shared" si="1613"/>
        <v>1085.90013378</v>
      </c>
      <c r="VF133" s="241">
        <f t="shared" ref="VF133:XQ133" si="1614">VLOOKUP(VF79,$A$40:$C$63,3,FALSE)</f>
        <v>15012.093077520001</v>
      </c>
      <c r="VG133" s="241">
        <f t="shared" si="1614"/>
        <v>742.98430206</v>
      </c>
      <c r="VH133" s="241">
        <f t="shared" si="1614"/>
        <v>247.66143402</v>
      </c>
      <c r="VI133" s="241">
        <f t="shared" si="1614"/>
        <v>8382.3869976000005</v>
      </c>
      <c r="VJ133" s="241">
        <f t="shared" si="1614"/>
        <v>409593.91011</v>
      </c>
      <c r="VK133" s="241">
        <f t="shared" si="1614"/>
        <v>333390.39195000002</v>
      </c>
      <c r="VL133" s="241">
        <f t="shared" si="1614"/>
        <v>329.58021604200002</v>
      </c>
      <c r="VM133" s="241">
        <f t="shared" si="1614"/>
        <v>356251.44739799999</v>
      </c>
      <c r="VN133" s="241">
        <f t="shared" si="1614"/>
        <v>409593.91011</v>
      </c>
      <c r="VO133" s="241">
        <f t="shared" si="1614"/>
        <v>1085.90013378</v>
      </c>
      <c r="VP133" s="241">
        <f t="shared" si="1614"/>
        <v>1085.90013378</v>
      </c>
      <c r="VQ133" s="241">
        <f t="shared" si="1614"/>
        <v>571.52638620000005</v>
      </c>
      <c r="VR133" s="241">
        <f t="shared" si="1614"/>
        <v>647.72990435999998</v>
      </c>
      <c r="VS133" s="241">
        <f t="shared" si="1614"/>
        <v>1085.90013378</v>
      </c>
      <c r="VT133" s="241">
        <f t="shared" si="1614"/>
        <v>514.37374757999999</v>
      </c>
      <c r="VU133" s="241">
        <f t="shared" si="1614"/>
        <v>95254.397700000001</v>
      </c>
      <c r="VV133" s="241">
        <f t="shared" si="1614"/>
        <v>247661.43402000002</v>
      </c>
      <c r="VW133" s="241">
        <f t="shared" si="1614"/>
        <v>80966.238045000006</v>
      </c>
      <c r="VX133" s="241">
        <f t="shared" si="1614"/>
        <v>1085.90013378</v>
      </c>
      <c r="VY133" s="241">
        <f t="shared" si="1614"/>
        <v>247661.43402000002</v>
      </c>
      <c r="VZ133" s="241">
        <f t="shared" si="1614"/>
        <v>7429.8430206000012</v>
      </c>
      <c r="WA133" s="241">
        <f t="shared" si="1614"/>
        <v>3810.1759080000002</v>
      </c>
      <c r="WB133" s="241">
        <f t="shared" si="1614"/>
        <v>742.98430206</v>
      </c>
      <c r="WC133" s="241">
        <f t="shared" si="1614"/>
        <v>15012.093077520001</v>
      </c>
      <c r="WD133" s="241">
        <f t="shared" si="1614"/>
        <v>419.11934988000007</v>
      </c>
      <c r="WE133" s="241">
        <f t="shared" si="1614"/>
        <v>247661.43402000002</v>
      </c>
      <c r="WF133" s="241">
        <f t="shared" si="1614"/>
        <v>3810.1759080000002</v>
      </c>
      <c r="WG133" s="241">
        <f t="shared" si="1614"/>
        <v>7429.8430206000012</v>
      </c>
      <c r="WH133" s="241">
        <f t="shared" si="1614"/>
        <v>647.72990435999998</v>
      </c>
      <c r="WI133" s="241">
        <f t="shared" si="1614"/>
        <v>95254.397700000001</v>
      </c>
      <c r="WJ133" s="241">
        <f t="shared" si="1614"/>
        <v>15012.093077520001</v>
      </c>
      <c r="WK133" s="241">
        <f t="shared" si="1614"/>
        <v>647.72990435999998</v>
      </c>
      <c r="WL133" s="241">
        <f t="shared" si="1614"/>
        <v>514.37374757999999</v>
      </c>
      <c r="WM133" s="241">
        <f t="shared" si="1614"/>
        <v>95254.397700000001</v>
      </c>
      <c r="WN133" s="241">
        <f t="shared" si="1614"/>
        <v>8382.3869976000005</v>
      </c>
      <c r="WO133" s="241">
        <f t="shared" si="1614"/>
        <v>1085.90013378</v>
      </c>
      <c r="WP133" s="241">
        <f t="shared" si="1614"/>
        <v>457.22110896000009</v>
      </c>
      <c r="WQ133" s="241">
        <f t="shared" si="1614"/>
        <v>390543.03057</v>
      </c>
      <c r="WR133" s="241">
        <f t="shared" si="1614"/>
        <v>329.58021604200002</v>
      </c>
      <c r="WS133" s="241">
        <f t="shared" si="1614"/>
        <v>1085.90013378</v>
      </c>
      <c r="WT133" s="241">
        <f t="shared" si="1614"/>
        <v>247661.43402000002</v>
      </c>
      <c r="WU133" s="241">
        <f t="shared" si="1614"/>
        <v>4838.9234031599999</v>
      </c>
      <c r="WV133" s="241">
        <f t="shared" si="1614"/>
        <v>80966.238045000006</v>
      </c>
      <c r="WW133" s="241">
        <f t="shared" si="1614"/>
        <v>80966.238045000006</v>
      </c>
      <c r="WX133" s="241">
        <f t="shared" si="1614"/>
        <v>8382.3869976000005</v>
      </c>
      <c r="WY133" s="241">
        <f t="shared" si="1614"/>
        <v>247661.43402000002</v>
      </c>
      <c r="WZ133" s="241">
        <f t="shared" si="1614"/>
        <v>647.72990435999998</v>
      </c>
      <c r="XA133" s="241">
        <f t="shared" si="1614"/>
        <v>742.98430206</v>
      </c>
      <c r="XB133" s="241">
        <f t="shared" si="1614"/>
        <v>1028747.49516</v>
      </c>
      <c r="XC133" s="241">
        <f t="shared" si="1614"/>
        <v>7429.8430206000012</v>
      </c>
      <c r="XD133" s="241">
        <f t="shared" si="1614"/>
        <v>15012.093077520001</v>
      </c>
      <c r="XE133" s="241">
        <f t="shared" si="1614"/>
        <v>80966.238045000006</v>
      </c>
      <c r="XF133" s="241">
        <f t="shared" si="1614"/>
        <v>329.58021604200002</v>
      </c>
      <c r="XG133" s="241">
        <f t="shared" si="1614"/>
        <v>514.37374757999999</v>
      </c>
      <c r="XH133" s="241">
        <f t="shared" si="1614"/>
        <v>742.98430206</v>
      </c>
      <c r="XI133" s="241">
        <f t="shared" si="1614"/>
        <v>514.37374757999999</v>
      </c>
      <c r="XJ133" s="241">
        <f t="shared" si="1614"/>
        <v>571.52638620000005</v>
      </c>
      <c r="XK133" s="241">
        <f t="shared" si="1614"/>
        <v>8382.3869976000005</v>
      </c>
      <c r="XL133" s="241">
        <f t="shared" si="1614"/>
        <v>6820.2148753200008</v>
      </c>
      <c r="XM133" s="241">
        <f t="shared" si="1614"/>
        <v>95254.397700000001</v>
      </c>
      <c r="XN133" s="241">
        <f t="shared" si="1614"/>
        <v>95254.397700000001</v>
      </c>
      <c r="XO133" s="241">
        <f t="shared" si="1614"/>
        <v>571.52638620000005</v>
      </c>
      <c r="XP133" s="241">
        <f t="shared" si="1614"/>
        <v>1028747.49516</v>
      </c>
      <c r="XQ133" s="241">
        <f t="shared" si="1614"/>
        <v>6820.2148753200008</v>
      </c>
      <c r="XR133" s="241">
        <f t="shared" ref="XR133:AAC133" si="1615">VLOOKUP(XR79,$A$40:$C$63,3,FALSE)</f>
        <v>390543.03057</v>
      </c>
      <c r="XS133" s="241">
        <f t="shared" si="1615"/>
        <v>7429.8430206000012</v>
      </c>
      <c r="XT133" s="241">
        <f t="shared" si="1615"/>
        <v>390543.03057</v>
      </c>
      <c r="XU133" s="241">
        <f t="shared" si="1615"/>
        <v>3810.1759080000002</v>
      </c>
      <c r="XV133" s="241">
        <f t="shared" si="1615"/>
        <v>390543.03057</v>
      </c>
      <c r="XW133" s="241">
        <f t="shared" si="1615"/>
        <v>198.12914721600001</v>
      </c>
      <c r="XX133" s="241">
        <f t="shared" si="1615"/>
        <v>8382.3869976000005</v>
      </c>
      <c r="XY133" s="241">
        <f t="shared" si="1615"/>
        <v>742.98430206</v>
      </c>
      <c r="XZ133" s="241">
        <f t="shared" si="1615"/>
        <v>3810.1759080000002</v>
      </c>
      <c r="YA133" s="241">
        <f t="shared" si="1615"/>
        <v>95254.397700000001</v>
      </c>
      <c r="YB133" s="241">
        <f t="shared" si="1615"/>
        <v>457.22110896000009</v>
      </c>
      <c r="YC133" s="241">
        <f t="shared" si="1615"/>
        <v>333390.39195000002</v>
      </c>
      <c r="YD133" s="241">
        <f t="shared" si="1615"/>
        <v>6820.2148753200008</v>
      </c>
      <c r="YE133" s="241">
        <f t="shared" si="1615"/>
        <v>1085.90013378</v>
      </c>
      <c r="YF133" s="241">
        <f t="shared" si="1615"/>
        <v>333390.39195000002</v>
      </c>
      <c r="YG133" s="241">
        <f t="shared" si="1615"/>
        <v>198.12914721600001</v>
      </c>
      <c r="YH133" s="241">
        <f t="shared" si="1615"/>
        <v>1028747.49516</v>
      </c>
      <c r="YI133" s="241">
        <f t="shared" si="1615"/>
        <v>247661.43402000002</v>
      </c>
      <c r="YJ133" s="241">
        <f t="shared" si="1615"/>
        <v>1085.90013378</v>
      </c>
      <c r="YK133" s="241">
        <f t="shared" si="1615"/>
        <v>457.22110896000009</v>
      </c>
      <c r="YL133" s="241">
        <f t="shared" si="1615"/>
        <v>1028747.49516</v>
      </c>
      <c r="YM133" s="241">
        <f t="shared" si="1615"/>
        <v>6820.2148753200008</v>
      </c>
      <c r="YN133" s="241">
        <f t="shared" si="1615"/>
        <v>356251.44739799999</v>
      </c>
      <c r="YO133" s="241">
        <f t="shared" si="1615"/>
        <v>1085.90013378</v>
      </c>
      <c r="YP133" s="241">
        <f t="shared" si="1615"/>
        <v>742.98430206</v>
      </c>
      <c r="YQ133" s="241">
        <f t="shared" si="1615"/>
        <v>15012.093077520001</v>
      </c>
      <c r="YR133" s="241">
        <f t="shared" si="1615"/>
        <v>247.66143402</v>
      </c>
      <c r="YS133" s="241">
        <f t="shared" si="1615"/>
        <v>647.72990435999998</v>
      </c>
      <c r="YT133" s="241">
        <f t="shared" si="1615"/>
        <v>647.72990435999998</v>
      </c>
      <c r="YU133" s="241">
        <f t="shared" si="1615"/>
        <v>329.58021604200002</v>
      </c>
      <c r="YV133" s="241">
        <f t="shared" si="1615"/>
        <v>356251.44739799999</v>
      </c>
      <c r="YW133" s="241">
        <f t="shared" si="1615"/>
        <v>329.58021604200002</v>
      </c>
      <c r="YX133" s="241">
        <f t="shared" si="1615"/>
        <v>95254.397700000001</v>
      </c>
      <c r="YY133" s="241">
        <f t="shared" si="1615"/>
        <v>247.66143402</v>
      </c>
      <c r="YZ133" s="241">
        <f t="shared" si="1615"/>
        <v>356251.44739799999</v>
      </c>
      <c r="ZA133" s="241">
        <f t="shared" si="1615"/>
        <v>15012.093077520001</v>
      </c>
      <c r="ZB133" s="241">
        <f t="shared" si="1615"/>
        <v>4838.9234031599999</v>
      </c>
      <c r="ZC133" s="241">
        <f t="shared" si="1615"/>
        <v>80966.238045000006</v>
      </c>
      <c r="ZD133" s="241">
        <f t="shared" si="1615"/>
        <v>3810.1759080000002</v>
      </c>
      <c r="ZE133" s="241">
        <f t="shared" si="1615"/>
        <v>1085.90013378</v>
      </c>
      <c r="ZF133" s="241">
        <f t="shared" si="1615"/>
        <v>329.58021604200002</v>
      </c>
      <c r="ZG133" s="241">
        <f t="shared" si="1615"/>
        <v>514.37374757999999</v>
      </c>
      <c r="ZH133" s="241">
        <f t="shared" si="1615"/>
        <v>198.12914721600001</v>
      </c>
      <c r="ZI133" s="241">
        <f t="shared" si="1615"/>
        <v>6820.2148753200008</v>
      </c>
      <c r="ZJ133" s="241">
        <f t="shared" si="1615"/>
        <v>1085.90013378</v>
      </c>
      <c r="ZK133" s="241">
        <f t="shared" si="1615"/>
        <v>514.37374757999999</v>
      </c>
      <c r="ZL133" s="241">
        <f t="shared" si="1615"/>
        <v>356251.44739799999</v>
      </c>
      <c r="ZM133" s="241">
        <f t="shared" si="1615"/>
        <v>7429.8430206000012</v>
      </c>
      <c r="ZN133" s="241">
        <f t="shared" si="1615"/>
        <v>571.52638620000005</v>
      </c>
      <c r="ZO133" s="241">
        <f t="shared" si="1615"/>
        <v>6820.2148753200008</v>
      </c>
      <c r="ZP133" s="241">
        <f t="shared" si="1615"/>
        <v>390543.03057</v>
      </c>
      <c r="ZQ133" s="241">
        <f t="shared" si="1615"/>
        <v>390543.03057</v>
      </c>
      <c r="ZR133" s="241">
        <f t="shared" si="1615"/>
        <v>6820.2148753200008</v>
      </c>
      <c r="ZS133" s="241">
        <f t="shared" si="1615"/>
        <v>329.58021604200002</v>
      </c>
      <c r="ZT133" s="241">
        <f t="shared" si="1615"/>
        <v>742.98430206</v>
      </c>
      <c r="ZU133" s="241">
        <f t="shared" si="1615"/>
        <v>742.98430206</v>
      </c>
      <c r="ZV133" s="241">
        <f t="shared" si="1615"/>
        <v>1085.90013378</v>
      </c>
      <c r="ZW133" s="241">
        <f t="shared" si="1615"/>
        <v>15012.093077520001</v>
      </c>
      <c r="ZX133" s="241">
        <f t="shared" si="1615"/>
        <v>457.22110896000009</v>
      </c>
      <c r="ZY133" s="241">
        <f t="shared" si="1615"/>
        <v>333390.39195000002</v>
      </c>
      <c r="ZZ133" s="241">
        <f t="shared" si="1615"/>
        <v>390543.03057</v>
      </c>
      <c r="AAA133" s="241">
        <f t="shared" si="1615"/>
        <v>390543.03057</v>
      </c>
      <c r="AAB133" s="241">
        <f t="shared" si="1615"/>
        <v>80966.238045000006</v>
      </c>
      <c r="AAC133" s="241">
        <f t="shared" si="1615"/>
        <v>1085.90013378</v>
      </c>
      <c r="AAD133" s="241">
        <f t="shared" ref="AAD133:ACO133" si="1616">VLOOKUP(AAD79,$A$40:$C$63,3,FALSE)</f>
        <v>571.52638620000005</v>
      </c>
      <c r="AAE133" s="241">
        <f t="shared" si="1616"/>
        <v>247661.43402000002</v>
      </c>
      <c r="AAF133" s="241">
        <f t="shared" si="1616"/>
        <v>6820.2148753200008</v>
      </c>
      <c r="AAG133" s="241">
        <f t="shared" si="1616"/>
        <v>7429.8430206000012</v>
      </c>
      <c r="AAH133" s="241">
        <f t="shared" si="1616"/>
        <v>457.22110896000009</v>
      </c>
      <c r="AAI133" s="241">
        <f t="shared" si="1616"/>
        <v>457.22110896000009</v>
      </c>
      <c r="AAJ133" s="241">
        <f t="shared" si="1616"/>
        <v>198.12914721600001</v>
      </c>
      <c r="AAK133" s="241">
        <f t="shared" si="1616"/>
        <v>4838.9234031599999</v>
      </c>
      <c r="AAL133" s="241">
        <f t="shared" si="1616"/>
        <v>4838.9234031599999</v>
      </c>
      <c r="AAM133" s="241">
        <f t="shared" si="1616"/>
        <v>80966.238045000006</v>
      </c>
      <c r="AAN133" s="241">
        <f t="shared" si="1616"/>
        <v>571.52638620000005</v>
      </c>
      <c r="AAO133" s="241">
        <f t="shared" si="1616"/>
        <v>3810.1759080000002</v>
      </c>
      <c r="AAP133" s="241">
        <f t="shared" si="1616"/>
        <v>647.72990435999998</v>
      </c>
      <c r="AAQ133" s="241">
        <f t="shared" si="1616"/>
        <v>15012.093077520001</v>
      </c>
      <c r="AAR133" s="241">
        <f t="shared" si="1616"/>
        <v>390543.03057</v>
      </c>
      <c r="AAS133" s="241">
        <f t="shared" si="1616"/>
        <v>1028747.49516</v>
      </c>
      <c r="AAT133" s="241">
        <f t="shared" si="1616"/>
        <v>409593.91011</v>
      </c>
      <c r="AAU133" s="241">
        <f t="shared" si="1616"/>
        <v>457.22110896000009</v>
      </c>
      <c r="AAV133" s="241">
        <f t="shared" si="1616"/>
        <v>1028747.49516</v>
      </c>
      <c r="AAW133" s="241">
        <f t="shared" si="1616"/>
        <v>742.98430206</v>
      </c>
      <c r="AAX133" s="241">
        <f t="shared" si="1616"/>
        <v>742.98430206</v>
      </c>
      <c r="AAY133" s="241">
        <f t="shared" si="1616"/>
        <v>80966.238045000006</v>
      </c>
      <c r="AAZ133" s="241">
        <f t="shared" si="1616"/>
        <v>95254.397700000001</v>
      </c>
      <c r="ABA133" s="241">
        <f t="shared" si="1616"/>
        <v>247.66143402</v>
      </c>
      <c r="ABB133" s="241">
        <f t="shared" si="1616"/>
        <v>647.72990435999998</v>
      </c>
      <c r="ABC133" s="241">
        <f t="shared" si="1616"/>
        <v>247661.43402000002</v>
      </c>
      <c r="ABD133" s="241">
        <f t="shared" si="1616"/>
        <v>3810.1759080000002</v>
      </c>
      <c r="ABE133" s="241">
        <f t="shared" si="1616"/>
        <v>95254.397700000001</v>
      </c>
      <c r="ABF133" s="241">
        <f t="shared" si="1616"/>
        <v>333390.39195000002</v>
      </c>
      <c r="ABG133" s="241">
        <f t="shared" si="1616"/>
        <v>571.52638620000005</v>
      </c>
      <c r="ABH133" s="241">
        <f t="shared" si="1616"/>
        <v>80966.238045000006</v>
      </c>
      <c r="ABI133" s="241">
        <f t="shared" si="1616"/>
        <v>1085.90013378</v>
      </c>
      <c r="ABJ133" s="241">
        <f t="shared" si="1616"/>
        <v>457.22110896000009</v>
      </c>
      <c r="ABK133" s="241">
        <f t="shared" si="1616"/>
        <v>419.11934988000007</v>
      </c>
      <c r="ABL133" s="241">
        <f t="shared" si="1616"/>
        <v>742.98430206</v>
      </c>
      <c r="ABM133" s="241">
        <f t="shared" si="1616"/>
        <v>390543.03057</v>
      </c>
      <c r="ABN133" s="241">
        <f t="shared" si="1616"/>
        <v>4838.9234031599999</v>
      </c>
      <c r="ABO133" s="241">
        <f t="shared" si="1616"/>
        <v>247661.43402000002</v>
      </c>
      <c r="ABP133" s="241">
        <f t="shared" si="1616"/>
        <v>409593.91011</v>
      </c>
      <c r="ABQ133" s="241">
        <f t="shared" si="1616"/>
        <v>1085.90013378</v>
      </c>
      <c r="ABR133" s="241">
        <f t="shared" si="1616"/>
        <v>409593.91011</v>
      </c>
      <c r="ABS133" s="241">
        <f t="shared" si="1616"/>
        <v>247.66143402</v>
      </c>
      <c r="ABT133" s="241">
        <f t="shared" si="1616"/>
        <v>647.72990435999998</v>
      </c>
      <c r="ABU133" s="241">
        <f t="shared" si="1616"/>
        <v>1085.90013378</v>
      </c>
      <c r="ABV133" s="241">
        <f t="shared" si="1616"/>
        <v>409593.91011</v>
      </c>
      <c r="ABW133" s="241">
        <f t="shared" si="1616"/>
        <v>247.66143402</v>
      </c>
      <c r="ABX133" s="241">
        <f t="shared" si="1616"/>
        <v>390543.03057</v>
      </c>
      <c r="ABY133" s="241">
        <f t="shared" si="1616"/>
        <v>390543.03057</v>
      </c>
      <c r="ABZ133" s="241">
        <f t="shared" si="1616"/>
        <v>419.11934988000007</v>
      </c>
      <c r="ACA133" s="241">
        <f t="shared" si="1616"/>
        <v>390543.03057</v>
      </c>
      <c r="ACB133" s="241">
        <f t="shared" si="1616"/>
        <v>247661.43402000002</v>
      </c>
      <c r="ACC133" s="241">
        <f t="shared" si="1616"/>
        <v>419.11934988000007</v>
      </c>
      <c r="ACD133" s="241">
        <f t="shared" si="1616"/>
        <v>333390.39195000002</v>
      </c>
      <c r="ACE133" s="241">
        <f t="shared" si="1616"/>
        <v>419.11934988000007</v>
      </c>
      <c r="ACF133" s="241">
        <f t="shared" si="1616"/>
        <v>8382.3869976000005</v>
      </c>
      <c r="ACG133" s="241">
        <f t="shared" si="1616"/>
        <v>333390.39195000002</v>
      </c>
      <c r="ACH133" s="241">
        <f t="shared" si="1616"/>
        <v>7429.8430206000012</v>
      </c>
      <c r="ACI133" s="241">
        <f t="shared" si="1616"/>
        <v>356251.44739799999</v>
      </c>
      <c r="ACJ133" s="241">
        <f t="shared" si="1616"/>
        <v>390543.03057</v>
      </c>
      <c r="ACK133" s="241">
        <f t="shared" si="1616"/>
        <v>742.98430206</v>
      </c>
      <c r="ACL133" s="241">
        <f t="shared" si="1616"/>
        <v>7429.8430206000012</v>
      </c>
      <c r="ACM133" s="241">
        <f t="shared" si="1616"/>
        <v>7429.8430206000012</v>
      </c>
      <c r="ACN133" s="241">
        <f t="shared" si="1616"/>
        <v>8382.3869976000005</v>
      </c>
      <c r="ACO133" s="241">
        <f t="shared" si="1616"/>
        <v>3810.1759080000002</v>
      </c>
      <c r="ACP133" s="241">
        <f t="shared" ref="ACP133:AFA133" si="1617">VLOOKUP(ACP79,$A$40:$C$63,3,FALSE)</f>
        <v>647.72990435999998</v>
      </c>
      <c r="ACQ133" s="241">
        <f t="shared" si="1617"/>
        <v>6820.2148753200008</v>
      </c>
      <c r="ACR133" s="241">
        <f t="shared" si="1617"/>
        <v>198.12914721600001</v>
      </c>
      <c r="ACS133" s="241">
        <f t="shared" si="1617"/>
        <v>457.22110896000009</v>
      </c>
      <c r="ACT133" s="241">
        <f t="shared" si="1617"/>
        <v>390543.03057</v>
      </c>
      <c r="ACU133" s="241">
        <f t="shared" si="1617"/>
        <v>8382.3869976000005</v>
      </c>
      <c r="ACV133" s="241">
        <f t="shared" si="1617"/>
        <v>247661.43402000002</v>
      </c>
      <c r="ACW133" s="241">
        <f t="shared" si="1617"/>
        <v>7429.8430206000012</v>
      </c>
      <c r="ACX133" s="241">
        <f t="shared" si="1617"/>
        <v>95254.397700000001</v>
      </c>
      <c r="ACY133" s="241">
        <f t="shared" si="1617"/>
        <v>95254.397700000001</v>
      </c>
      <c r="ACZ133" s="241">
        <f t="shared" si="1617"/>
        <v>4838.9234031599999</v>
      </c>
      <c r="ADA133" s="241">
        <f t="shared" si="1617"/>
        <v>247661.43402000002</v>
      </c>
      <c r="ADB133" s="241">
        <f t="shared" si="1617"/>
        <v>419.11934988000007</v>
      </c>
      <c r="ADC133" s="241">
        <f t="shared" si="1617"/>
        <v>1085.90013378</v>
      </c>
      <c r="ADD133" s="241">
        <f t="shared" si="1617"/>
        <v>247.66143402</v>
      </c>
      <c r="ADE133" s="241">
        <f t="shared" si="1617"/>
        <v>247661.43402000002</v>
      </c>
      <c r="ADF133" s="241">
        <f t="shared" si="1617"/>
        <v>7429.8430206000012</v>
      </c>
      <c r="ADG133" s="241">
        <f t="shared" si="1617"/>
        <v>247661.43402000002</v>
      </c>
      <c r="ADH133" s="241">
        <f t="shared" si="1617"/>
        <v>6820.2148753200008</v>
      </c>
      <c r="ADI133" s="241">
        <f t="shared" si="1617"/>
        <v>1028747.49516</v>
      </c>
      <c r="ADJ133" s="241">
        <f t="shared" si="1617"/>
        <v>457.22110896000009</v>
      </c>
      <c r="ADK133" s="241">
        <f t="shared" si="1617"/>
        <v>1085.90013378</v>
      </c>
      <c r="ADL133" s="241">
        <f t="shared" si="1617"/>
        <v>742.98430206</v>
      </c>
      <c r="ADM133" s="241">
        <f t="shared" si="1617"/>
        <v>8382.3869976000005</v>
      </c>
      <c r="ADN133" s="241">
        <f t="shared" si="1617"/>
        <v>7429.8430206000012</v>
      </c>
      <c r="ADO133" s="241">
        <f t="shared" si="1617"/>
        <v>514.37374757999999</v>
      </c>
      <c r="ADP133" s="241">
        <f t="shared" si="1617"/>
        <v>247.66143402</v>
      </c>
      <c r="ADQ133" s="241">
        <f t="shared" si="1617"/>
        <v>80966.238045000006</v>
      </c>
      <c r="ADR133" s="241">
        <f t="shared" si="1617"/>
        <v>95254.397700000001</v>
      </c>
      <c r="ADS133" s="241">
        <f t="shared" si="1617"/>
        <v>647.72990435999998</v>
      </c>
      <c r="ADT133" s="241">
        <f t="shared" si="1617"/>
        <v>247661.43402000002</v>
      </c>
      <c r="ADU133" s="241">
        <f t="shared" si="1617"/>
        <v>329.58021604200002</v>
      </c>
      <c r="ADV133" s="241">
        <f t="shared" si="1617"/>
        <v>419.11934988000007</v>
      </c>
      <c r="ADW133" s="241">
        <f t="shared" si="1617"/>
        <v>409593.91011</v>
      </c>
      <c r="ADX133" s="241">
        <f t="shared" si="1617"/>
        <v>390543.03057</v>
      </c>
      <c r="ADY133" s="241">
        <f t="shared" si="1617"/>
        <v>247.66143402</v>
      </c>
      <c r="ADZ133" s="241">
        <f t="shared" si="1617"/>
        <v>7429.8430206000012</v>
      </c>
      <c r="AEA133" s="241">
        <f t="shared" si="1617"/>
        <v>409593.91011</v>
      </c>
      <c r="AEB133" s="241">
        <f t="shared" si="1617"/>
        <v>571.52638620000005</v>
      </c>
      <c r="AEC133" s="241">
        <f t="shared" si="1617"/>
        <v>419.11934988000007</v>
      </c>
      <c r="AED133" s="241">
        <f t="shared" si="1617"/>
        <v>390543.03057</v>
      </c>
      <c r="AEE133" s="241">
        <f t="shared" si="1617"/>
        <v>247.66143402</v>
      </c>
      <c r="AEF133" s="241">
        <f t="shared" si="1617"/>
        <v>419.11934988000007</v>
      </c>
      <c r="AEG133" s="241">
        <f t="shared" si="1617"/>
        <v>3810.1759080000002</v>
      </c>
      <c r="AEH133" s="241">
        <f t="shared" si="1617"/>
        <v>15012.093077520001</v>
      </c>
      <c r="AEI133" s="241">
        <f t="shared" si="1617"/>
        <v>333390.39195000002</v>
      </c>
      <c r="AEJ133" s="241">
        <f t="shared" si="1617"/>
        <v>742.98430206</v>
      </c>
      <c r="AEK133" s="241">
        <f t="shared" si="1617"/>
        <v>329.58021604200002</v>
      </c>
      <c r="AEL133" s="241">
        <f t="shared" si="1617"/>
        <v>333390.39195000002</v>
      </c>
      <c r="AEM133" s="241">
        <f t="shared" si="1617"/>
        <v>198.12914721600001</v>
      </c>
      <c r="AEN133" s="241">
        <f t="shared" si="1617"/>
        <v>1085.90013378</v>
      </c>
      <c r="AEO133" s="241">
        <f t="shared" si="1617"/>
        <v>329.58021604200002</v>
      </c>
      <c r="AEP133" s="241">
        <f t="shared" si="1617"/>
        <v>356251.44739799999</v>
      </c>
      <c r="AEQ133" s="241">
        <f t="shared" si="1617"/>
        <v>95254.397700000001</v>
      </c>
      <c r="AER133" s="241">
        <f t="shared" si="1617"/>
        <v>419.11934988000007</v>
      </c>
      <c r="AES133" s="241">
        <f t="shared" si="1617"/>
        <v>15012.093077520001</v>
      </c>
      <c r="AET133" s="241">
        <f t="shared" si="1617"/>
        <v>409593.91011</v>
      </c>
      <c r="AEU133" s="241">
        <f t="shared" si="1617"/>
        <v>7429.8430206000012</v>
      </c>
      <c r="AEV133" s="241">
        <f t="shared" si="1617"/>
        <v>198.12914721600001</v>
      </c>
      <c r="AEW133" s="241">
        <f t="shared" si="1617"/>
        <v>6820.2148753200008</v>
      </c>
      <c r="AEX133" s="241">
        <f t="shared" si="1617"/>
        <v>8382.3869976000005</v>
      </c>
      <c r="AEY133" s="241">
        <f t="shared" si="1617"/>
        <v>198.12914721600001</v>
      </c>
      <c r="AEZ133" s="241">
        <f t="shared" si="1617"/>
        <v>247.66143402</v>
      </c>
      <c r="AFA133" s="241">
        <f t="shared" si="1617"/>
        <v>1028747.49516</v>
      </c>
      <c r="AFB133" s="241">
        <f t="shared" ref="AFB133:AHM133" si="1618">VLOOKUP(AFB79,$A$40:$C$63,3,FALSE)</f>
        <v>647.72990435999998</v>
      </c>
      <c r="AFC133" s="241">
        <f t="shared" si="1618"/>
        <v>1028747.49516</v>
      </c>
      <c r="AFD133" s="241">
        <f t="shared" si="1618"/>
        <v>356251.44739799999</v>
      </c>
      <c r="AFE133" s="241">
        <f t="shared" si="1618"/>
        <v>8382.3869976000005</v>
      </c>
      <c r="AFF133" s="241">
        <f t="shared" si="1618"/>
        <v>514.37374757999999</v>
      </c>
      <c r="AFG133" s="241">
        <f t="shared" si="1618"/>
        <v>7429.8430206000012</v>
      </c>
      <c r="AFH133" s="241">
        <f t="shared" si="1618"/>
        <v>390543.03057</v>
      </c>
      <c r="AFI133" s="241">
        <f t="shared" si="1618"/>
        <v>647.72990435999998</v>
      </c>
      <c r="AFJ133" s="241">
        <f t="shared" si="1618"/>
        <v>247.66143402</v>
      </c>
      <c r="AFK133" s="241">
        <f t="shared" si="1618"/>
        <v>95254.397700000001</v>
      </c>
      <c r="AFL133" s="241">
        <f t="shared" si="1618"/>
        <v>390543.03057</v>
      </c>
      <c r="AFM133" s="241">
        <f t="shared" si="1618"/>
        <v>4838.9234031599999</v>
      </c>
      <c r="AFN133" s="241">
        <f t="shared" si="1618"/>
        <v>419.11934988000007</v>
      </c>
      <c r="AFO133" s="241">
        <f t="shared" si="1618"/>
        <v>3810.1759080000002</v>
      </c>
      <c r="AFP133" s="241">
        <f t="shared" si="1618"/>
        <v>7429.8430206000012</v>
      </c>
      <c r="AFQ133" s="241">
        <f t="shared" si="1618"/>
        <v>95254.397700000001</v>
      </c>
      <c r="AFR133" s="241">
        <f t="shared" si="1618"/>
        <v>390543.03057</v>
      </c>
      <c r="AFS133" s="241">
        <f t="shared" si="1618"/>
        <v>15012.093077520001</v>
      </c>
      <c r="AFT133" s="241">
        <f t="shared" si="1618"/>
        <v>329.58021604200002</v>
      </c>
      <c r="AFU133" s="241">
        <f t="shared" si="1618"/>
        <v>6820.2148753200008</v>
      </c>
      <c r="AFV133" s="241">
        <f t="shared" si="1618"/>
        <v>247661.43402000002</v>
      </c>
      <c r="AFW133" s="241">
        <f t="shared" si="1618"/>
        <v>198.12914721600001</v>
      </c>
      <c r="AFX133" s="241">
        <f t="shared" si="1618"/>
        <v>514.37374757999999</v>
      </c>
      <c r="AFY133" s="241">
        <f t="shared" si="1618"/>
        <v>247.66143402</v>
      </c>
      <c r="AFZ133" s="241">
        <f t="shared" si="1618"/>
        <v>4838.9234031599999</v>
      </c>
      <c r="AGA133" s="241">
        <f t="shared" si="1618"/>
        <v>4838.9234031599999</v>
      </c>
      <c r="AGB133" s="241">
        <f t="shared" si="1618"/>
        <v>6820.2148753200008</v>
      </c>
      <c r="AGC133" s="241">
        <f t="shared" si="1618"/>
        <v>356251.44739799999</v>
      </c>
      <c r="AGD133" s="241">
        <f t="shared" si="1618"/>
        <v>80966.238045000006</v>
      </c>
      <c r="AGE133" s="241">
        <f t="shared" si="1618"/>
        <v>329.58021604200002</v>
      </c>
      <c r="AGF133" s="241">
        <f t="shared" si="1618"/>
        <v>514.37374757999999</v>
      </c>
      <c r="AGG133" s="241">
        <f t="shared" si="1618"/>
        <v>571.52638620000005</v>
      </c>
      <c r="AGH133" s="241">
        <f t="shared" si="1618"/>
        <v>409593.91011</v>
      </c>
      <c r="AGI133" s="241">
        <f t="shared" si="1618"/>
        <v>1028747.49516</v>
      </c>
      <c r="AGJ133" s="241">
        <f t="shared" si="1618"/>
        <v>419.11934988000007</v>
      </c>
      <c r="AGK133" s="241">
        <f t="shared" si="1618"/>
        <v>1085.90013378</v>
      </c>
      <c r="AGL133" s="241">
        <f t="shared" si="1618"/>
        <v>647.72990435999998</v>
      </c>
      <c r="AGM133" s="241">
        <f t="shared" si="1618"/>
        <v>647.72990435999998</v>
      </c>
      <c r="AGN133" s="241">
        <f t="shared" si="1618"/>
        <v>6820.2148753200008</v>
      </c>
      <c r="AGO133" s="241">
        <f t="shared" si="1618"/>
        <v>247.66143402</v>
      </c>
      <c r="AGP133" s="241">
        <f t="shared" si="1618"/>
        <v>3810.1759080000002</v>
      </c>
      <c r="AGQ133" s="241">
        <f t="shared" si="1618"/>
        <v>1085.90013378</v>
      </c>
      <c r="AGR133" s="241">
        <f t="shared" si="1618"/>
        <v>356251.44739799999</v>
      </c>
      <c r="AGS133" s="241">
        <f t="shared" si="1618"/>
        <v>329.58021604200002</v>
      </c>
      <c r="AGT133" s="241">
        <f t="shared" si="1618"/>
        <v>15012.093077520001</v>
      </c>
      <c r="AGU133" s="241">
        <f t="shared" si="1618"/>
        <v>333390.39195000002</v>
      </c>
      <c r="AGV133" s="241">
        <f t="shared" si="1618"/>
        <v>514.37374757999999</v>
      </c>
      <c r="AGW133" s="241">
        <f t="shared" si="1618"/>
        <v>514.37374757999999</v>
      </c>
      <c r="AGX133" s="241">
        <f t="shared" si="1618"/>
        <v>647.72990435999998</v>
      </c>
      <c r="AGY133" s="241">
        <f t="shared" si="1618"/>
        <v>742.98430206</v>
      </c>
      <c r="AGZ133" s="241">
        <f t="shared" si="1618"/>
        <v>247661.43402000002</v>
      </c>
      <c r="AHA133" s="241">
        <f t="shared" si="1618"/>
        <v>419.11934988000007</v>
      </c>
      <c r="AHB133" s="241">
        <f t="shared" si="1618"/>
        <v>514.37374757999999</v>
      </c>
      <c r="AHC133" s="241">
        <f t="shared" si="1618"/>
        <v>457.22110896000009</v>
      </c>
      <c r="AHD133" s="241">
        <f t="shared" si="1618"/>
        <v>247.66143402</v>
      </c>
      <c r="AHE133" s="241">
        <f t="shared" si="1618"/>
        <v>6820.2148753200008</v>
      </c>
      <c r="AHF133" s="241">
        <f t="shared" si="1618"/>
        <v>571.52638620000005</v>
      </c>
      <c r="AHG133" s="241">
        <f t="shared" si="1618"/>
        <v>333390.39195000002</v>
      </c>
      <c r="AHH133" s="241">
        <f t="shared" si="1618"/>
        <v>571.52638620000005</v>
      </c>
      <c r="AHI133" s="241">
        <f t="shared" si="1618"/>
        <v>409593.91011</v>
      </c>
      <c r="AHJ133" s="241">
        <f t="shared" si="1618"/>
        <v>647.72990435999998</v>
      </c>
      <c r="AHK133" s="241">
        <f t="shared" si="1618"/>
        <v>333390.39195000002</v>
      </c>
      <c r="AHL133" s="241">
        <f t="shared" si="1618"/>
        <v>514.37374757999999</v>
      </c>
      <c r="AHM133" s="241">
        <f t="shared" si="1618"/>
        <v>571.52638620000005</v>
      </c>
      <c r="AHN133" s="241">
        <f t="shared" ref="AHN133:AJY133" si="1619">VLOOKUP(AHN79,$A$40:$C$63,3,FALSE)</f>
        <v>15012.093077520001</v>
      </c>
      <c r="AHO133" s="241">
        <f t="shared" si="1619"/>
        <v>15012.093077520001</v>
      </c>
      <c r="AHP133" s="241">
        <f t="shared" si="1619"/>
        <v>15012.093077520001</v>
      </c>
      <c r="AHQ133" s="241">
        <f t="shared" si="1619"/>
        <v>6820.2148753200008</v>
      </c>
      <c r="AHR133" s="241">
        <f t="shared" si="1619"/>
        <v>647.72990435999998</v>
      </c>
      <c r="AHS133" s="241">
        <f t="shared" si="1619"/>
        <v>333390.39195000002</v>
      </c>
      <c r="AHT133" s="241">
        <f t="shared" si="1619"/>
        <v>1028747.49516</v>
      </c>
      <c r="AHU133" s="241">
        <f t="shared" si="1619"/>
        <v>514.37374757999999</v>
      </c>
      <c r="AHV133" s="241">
        <f t="shared" si="1619"/>
        <v>419.11934988000007</v>
      </c>
      <c r="AHW133" s="241">
        <f t="shared" si="1619"/>
        <v>1085.90013378</v>
      </c>
      <c r="AHX133" s="241">
        <f t="shared" si="1619"/>
        <v>247.66143402</v>
      </c>
      <c r="AHY133" s="241">
        <f t="shared" si="1619"/>
        <v>409593.91011</v>
      </c>
      <c r="AHZ133" s="241">
        <f t="shared" si="1619"/>
        <v>390543.03057</v>
      </c>
      <c r="AIA133" s="241">
        <f t="shared" si="1619"/>
        <v>419.11934988000007</v>
      </c>
      <c r="AIB133" s="241">
        <f t="shared" si="1619"/>
        <v>390543.03057</v>
      </c>
      <c r="AIC133" s="241">
        <f t="shared" si="1619"/>
        <v>6820.2148753200008</v>
      </c>
      <c r="AID133" s="241">
        <f t="shared" si="1619"/>
        <v>3810.1759080000002</v>
      </c>
      <c r="AIE133" s="241">
        <f t="shared" si="1619"/>
        <v>1028747.49516</v>
      </c>
      <c r="AIF133" s="241">
        <f t="shared" si="1619"/>
        <v>742.98430206</v>
      </c>
      <c r="AIG133" s="241">
        <f t="shared" si="1619"/>
        <v>7429.8430206000012</v>
      </c>
      <c r="AIH133" s="241">
        <f t="shared" si="1619"/>
        <v>333390.39195000002</v>
      </c>
      <c r="AII133" s="241">
        <f t="shared" si="1619"/>
        <v>457.22110896000009</v>
      </c>
      <c r="AIJ133" s="241">
        <f t="shared" si="1619"/>
        <v>742.98430206</v>
      </c>
      <c r="AIK133" s="241">
        <f t="shared" si="1619"/>
        <v>95254.397700000001</v>
      </c>
      <c r="AIL133" s="241">
        <f t="shared" si="1619"/>
        <v>80966.238045000006</v>
      </c>
      <c r="AIM133" s="241">
        <f t="shared" si="1619"/>
        <v>247661.43402000002</v>
      </c>
      <c r="AIN133" s="241">
        <f t="shared" si="1619"/>
        <v>8382.3869976000005</v>
      </c>
      <c r="AIO133" s="241">
        <f t="shared" si="1619"/>
        <v>409593.91011</v>
      </c>
      <c r="AIP133" s="241">
        <f t="shared" si="1619"/>
        <v>15012.093077520001</v>
      </c>
      <c r="AIQ133" s="241">
        <f t="shared" si="1619"/>
        <v>8382.3869976000005</v>
      </c>
      <c r="AIR133" s="241">
        <f t="shared" si="1619"/>
        <v>742.98430206</v>
      </c>
      <c r="AIS133" s="241">
        <f t="shared" si="1619"/>
        <v>4838.9234031599999</v>
      </c>
      <c r="AIT133" s="241">
        <f t="shared" si="1619"/>
        <v>390543.03057</v>
      </c>
      <c r="AIU133" s="241">
        <f t="shared" si="1619"/>
        <v>7429.8430206000012</v>
      </c>
      <c r="AIV133" s="241">
        <f t="shared" si="1619"/>
        <v>457.22110896000009</v>
      </c>
      <c r="AIW133" s="241">
        <f t="shared" si="1619"/>
        <v>4838.9234031599999</v>
      </c>
      <c r="AIX133" s="241">
        <f t="shared" si="1619"/>
        <v>1028747.49516</v>
      </c>
      <c r="AIY133" s="241">
        <f t="shared" si="1619"/>
        <v>356251.44739799999</v>
      </c>
      <c r="AIZ133" s="241">
        <f t="shared" si="1619"/>
        <v>7429.8430206000012</v>
      </c>
      <c r="AJA133" s="241">
        <f t="shared" si="1619"/>
        <v>3810.1759080000002</v>
      </c>
      <c r="AJB133" s="241">
        <f t="shared" si="1619"/>
        <v>95254.397700000001</v>
      </c>
      <c r="AJC133" s="241">
        <f t="shared" si="1619"/>
        <v>514.37374757999999</v>
      </c>
      <c r="AJD133" s="241">
        <f t="shared" si="1619"/>
        <v>1085.90013378</v>
      </c>
      <c r="AJE133" s="241">
        <f t="shared" si="1619"/>
        <v>247.66143402</v>
      </c>
      <c r="AJF133" s="241">
        <f t="shared" si="1619"/>
        <v>419.11934988000007</v>
      </c>
      <c r="AJG133" s="241">
        <f t="shared" si="1619"/>
        <v>571.52638620000005</v>
      </c>
      <c r="AJH133" s="241">
        <f t="shared" si="1619"/>
        <v>409593.91011</v>
      </c>
      <c r="AJI133" s="241">
        <f t="shared" si="1619"/>
        <v>329.58021604200002</v>
      </c>
      <c r="AJJ133" s="241">
        <f t="shared" si="1619"/>
        <v>329.58021604200002</v>
      </c>
      <c r="AJK133" s="241">
        <f t="shared" si="1619"/>
        <v>329.58021604200002</v>
      </c>
      <c r="AJL133" s="241">
        <f t="shared" si="1619"/>
        <v>80966.238045000006</v>
      </c>
      <c r="AJM133" s="241">
        <f t="shared" si="1619"/>
        <v>7429.8430206000012</v>
      </c>
      <c r="AJN133" s="241">
        <f t="shared" si="1619"/>
        <v>571.52638620000005</v>
      </c>
      <c r="AJO133" s="241">
        <f t="shared" si="1619"/>
        <v>15012.093077520001</v>
      </c>
      <c r="AJP133" s="241">
        <f t="shared" si="1619"/>
        <v>15012.093077520001</v>
      </c>
      <c r="AJQ133" s="241">
        <f t="shared" si="1619"/>
        <v>356251.44739799999</v>
      </c>
      <c r="AJR133" s="241">
        <f t="shared" si="1619"/>
        <v>198.12914721600001</v>
      </c>
      <c r="AJS133" s="241">
        <f t="shared" si="1619"/>
        <v>247.66143402</v>
      </c>
      <c r="AJT133" s="241">
        <f t="shared" si="1619"/>
        <v>356251.44739799999</v>
      </c>
      <c r="AJU133" s="241">
        <f t="shared" si="1619"/>
        <v>571.52638620000005</v>
      </c>
      <c r="AJV133" s="241">
        <f t="shared" si="1619"/>
        <v>647.72990435999998</v>
      </c>
      <c r="AJW133" s="241">
        <f t="shared" si="1619"/>
        <v>1085.90013378</v>
      </c>
      <c r="AJX133" s="241">
        <f t="shared" si="1619"/>
        <v>514.37374757999999</v>
      </c>
      <c r="AJY133" s="241">
        <f t="shared" si="1619"/>
        <v>647.72990435999998</v>
      </c>
      <c r="AJZ133" s="241">
        <f t="shared" ref="AJZ133:ALM133" si="1620">VLOOKUP(AJZ79,$A$40:$C$63,3,FALSE)</f>
        <v>356251.44739799999</v>
      </c>
      <c r="AKA133" s="241">
        <f t="shared" si="1620"/>
        <v>4838.9234031599999</v>
      </c>
      <c r="AKB133" s="241">
        <f t="shared" si="1620"/>
        <v>247661.43402000002</v>
      </c>
      <c r="AKC133" s="241">
        <f t="shared" si="1620"/>
        <v>419.11934988000007</v>
      </c>
      <c r="AKD133" s="241">
        <f t="shared" si="1620"/>
        <v>80966.238045000006</v>
      </c>
      <c r="AKE133" s="241">
        <f t="shared" si="1620"/>
        <v>3810.1759080000002</v>
      </c>
      <c r="AKF133" s="241">
        <f t="shared" si="1620"/>
        <v>247.66143402</v>
      </c>
      <c r="AKG133" s="241">
        <f t="shared" si="1620"/>
        <v>514.37374757999999</v>
      </c>
      <c r="AKH133" s="241">
        <f t="shared" si="1620"/>
        <v>514.37374757999999</v>
      </c>
      <c r="AKI133" s="241">
        <f t="shared" si="1620"/>
        <v>198.12914721600001</v>
      </c>
      <c r="AKJ133" s="241">
        <f t="shared" si="1620"/>
        <v>356251.44739799999</v>
      </c>
      <c r="AKK133" s="241">
        <f t="shared" si="1620"/>
        <v>742.98430206</v>
      </c>
      <c r="AKL133" s="241">
        <f t="shared" si="1620"/>
        <v>4838.9234031599999</v>
      </c>
      <c r="AKM133" s="241">
        <f t="shared" si="1620"/>
        <v>356251.44739799999</v>
      </c>
      <c r="AKN133" s="241">
        <f t="shared" si="1620"/>
        <v>742.98430206</v>
      </c>
      <c r="AKO133" s="241">
        <f t="shared" si="1620"/>
        <v>4838.9234031599999</v>
      </c>
      <c r="AKP133" s="241">
        <f t="shared" si="1620"/>
        <v>409593.91011</v>
      </c>
      <c r="AKQ133" s="241">
        <f t="shared" si="1620"/>
        <v>4838.9234031599999</v>
      </c>
      <c r="AKR133" s="241">
        <f t="shared" si="1620"/>
        <v>514.37374757999999</v>
      </c>
      <c r="AKS133" s="241">
        <f t="shared" si="1620"/>
        <v>457.22110896000009</v>
      </c>
      <c r="AKT133" s="241">
        <f t="shared" si="1620"/>
        <v>198.12914721600001</v>
      </c>
      <c r="AKU133" s="241">
        <f t="shared" si="1620"/>
        <v>457.22110896000009</v>
      </c>
      <c r="AKV133" s="241">
        <f t="shared" si="1620"/>
        <v>1085.90013378</v>
      </c>
      <c r="AKW133" s="241">
        <f t="shared" si="1620"/>
        <v>1028747.49516</v>
      </c>
      <c r="AKX133" s="241">
        <f t="shared" si="1620"/>
        <v>4838.9234031599999</v>
      </c>
      <c r="AKY133" s="241">
        <f t="shared" si="1620"/>
        <v>333390.39195000002</v>
      </c>
      <c r="AKZ133" s="241">
        <f t="shared" si="1620"/>
        <v>4838.9234031599999</v>
      </c>
      <c r="ALA133" s="241">
        <f t="shared" si="1620"/>
        <v>647.72990435999998</v>
      </c>
      <c r="ALB133" s="241">
        <f t="shared" si="1620"/>
        <v>356251.44739799999</v>
      </c>
      <c r="ALC133" s="241">
        <f t="shared" si="1620"/>
        <v>356251.44739799999</v>
      </c>
      <c r="ALD133" s="241">
        <f t="shared" si="1620"/>
        <v>457.22110896000009</v>
      </c>
      <c r="ALE133" s="241">
        <f t="shared" si="1620"/>
        <v>356251.44739799999</v>
      </c>
      <c r="ALF133" s="241">
        <f t="shared" si="1620"/>
        <v>514.37374757999999</v>
      </c>
      <c r="ALG133" s="241">
        <f t="shared" si="1620"/>
        <v>1028747.49516</v>
      </c>
      <c r="ALH133" s="241">
        <f t="shared" si="1620"/>
        <v>1085.90013378</v>
      </c>
      <c r="ALI133" s="241">
        <f t="shared" si="1620"/>
        <v>7429.8430206000012</v>
      </c>
      <c r="ALJ133" s="241">
        <f t="shared" si="1620"/>
        <v>247.66143402</v>
      </c>
      <c r="ALK133" s="241">
        <f t="shared" si="1620"/>
        <v>514.37374757999999</v>
      </c>
      <c r="ALL133" s="241">
        <f t="shared" si="1620"/>
        <v>95254.397700000001</v>
      </c>
      <c r="ALM133" s="241">
        <f t="shared" si="1620"/>
        <v>1085.90013378</v>
      </c>
    </row>
    <row r="134" spans="1:1001" x14ac:dyDescent="0.25">
      <c r="A134">
        <v>15</v>
      </c>
      <c r="B134" s="241">
        <f t="shared" ref="B134:BM134" si="1621">VLOOKUP(B80,$A$40:$C$63,3,FALSE)</f>
        <v>80966.238045000006</v>
      </c>
      <c r="C134" s="241">
        <f t="shared" si="1621"/>
        <v>333390.39195000002</v>
      </c>
      <c r="D134" s="241">
        <f t="shared" si="1621"/>
        <v>247.66143402</v>
      </c>
      <c r="E134" s="241">
        <f t="shared" si="1621"/>
        <v>8382.3869976000005</v>
      </c>
      <c r="F134" s="241">
        <f t="shared" si="1621"/>
        <v>514.37374757999999</v>
      </c>
      <c r="G134" s="241">
        <f t="shared" si="1621"/>
        <v>3810.1759080000002</v>
      </c>
      <c r="H134" s="241">
        <f t="shared" si="1621"/>
        <v>198.12914721600001</v>
      </c>
      <c r="I134" s="241">
        <f t="shared" si="1621"/>
        <v>1028747.49516</v>
      </c>
      <c r="J134" s="241">
        <f t="shared" si="1621"/>
        <v>1028747.49516</v>
      </c>
      <c r="K134" s="241">
        <f t="shared" si="1621"/>
        <v>647.72990435999998</v>
      </c>
      <c r="L134" s="241">
        <f t="shared" si="1621"/>
        <v>329.58021604200002</v>
      </c>
      <c r="M134" s="241">
        <f t="shared" si="1621"/>
        <v>247.66143402</v>
      </c>
      <c r="N134" s="241">
        <f t="shared" si="1621"/>
        <v>742.98430206</v>
      </c>
      <c r="O134" s="241">
        <f t="shared" si="1621"/>
        <v>647.72990435999998</v>
      </c>
      <c r="P134" s="241">
        <f t="shared" si="1621"/>
        <v>571.52638620000005</v>
      </c>
      <c r="Q134" s="241">
        <f t="shared" si="1621"/>
        <v>514.37374757999999</v>
      </c>
      <c r="R134" s="241">
        <f t="shared" si="1621"/>
        <v>390543.03057</v>
      </c>
      <c r="S134" s="241">
        <f t="shared" si="1621"/>
        <v>742.98430206</v>
      </c>
      <c r="T134" s="241">
        <f t="shared" si="1621"/>
        <v>8382.3869976000005</v>
      </c>
      <c r="U134" s="241">
        <f t="shared" si="1621"/>
        <v>95254.397700000001</v>
      </c>
      <c r="V134" s="241">
        <f t="shared" si="1621"/>
        <v>647.72990435999998</v>
      </c>
      <c r="W134" s="241">
        <f t="shared" si="1621"/>
        <v>1028747.49516</v>
      </c>
      <c r="X134" s="241">
        <f t="shared" si="1621"/>
        <v>647.72990435999998</v>
      </c>
      <c r="Y134" s="241">
        <f t="shared" si="1621"/>
        <v>7429.8430206000012</v>
      </c>
      <c r="Z134" s="241">
        <f t="shared" si="1621"/>
        <v>8382.3869976000005</v>
      </c>
      <c r="AA134" s="241">
        <f t="shared" si="1621"/>
        <v>571.52638620000005</v>
      </c>
      <c r="AB134" s="241">
        <f t="shared" si="1621"/>
        <v>247.66143402</v>
      </c>
      <c r="AC134" s="241">
        <f t="shared" si="1621"/>
        <v>198.12914721600001</v>
      </c>
      <c r="AD134" s="241">
        <f t="shared" si="1621"/>
        <v>8382.3869976000005</v>
      </c>
      <c r="AE134" s="241">
        <f t="shared" si="1621"/>
        <v>409593.91011</v>
      </c>
      <c r="AF134" s="241">
        <f t="shared" si="1621"/>
        <v>457.22110896000009</v>
      </c>
      <c r="AG134" s="241">
        <f t="shared" si="1621"/>
        <v>247.66143402</v>
      </c>
      <c r="AH134" s="241">
        <f t="shared" si="1621"/>
        <v>3810.1759080000002</v>
      </c>
      <c r="AI134" s="241">
        <f t="shared" si="1621"/>
        <v>356251.44739799999</v>
      </c>
      <c r="AJ134" s="241">
        <f t="shared" si="1621"/>
        <v>3810.1759080000002</v>
      </c>
      <c r="AK134" s="241">
        <f t="shared" si="1621"/>
        <v>333390.39195000002</v>
      </c>
      <c r="AL134" s="241">
        <f t="shared" si="1621"/>
        <v>4838.9234031599999</v>
      </c>
      <c r="AM134" s="241">
        <f t="shared" si="1621"/>
        <v>15012.093077520001</v>
      </c>
      <c r="AN134" s="241">
        <f t="shared" si="1621"/>
        <v>409593.91011</v>
      </c>
      <c r="AO134" s="241">
        <f t="shared" si="1621"/>
        <v>198.12914721600001</v>
      </c>
      <c r="AP134" s="241">
        <f t="shared" si="1621"/>
        <v>247661.43402000002</v>
      </c>
      <c r="AQ134" s="241">
        <f t="shared" si="1621"/>
        <v>571.52638620000005</v>
      </c>
      <c r="AR134" s="241">
        <f t="shared" si="1621"/>
        <v>6820.2148753200008</v>
      </c>
      <c r="AS134" s="241">
        <f t="shared" si="1621"/>
        <v>6820.2148753200008</v>
      </c>
      <c r="AT134" s="241">
        <f t="shared" si="1621"/>
        <v>419.11934988000007</v>
      </c>
      <c r="AU134" s="241">
        <f t="shared" si="1621"/>
        <v>247.66143402</v>
      </c>
      <c r="AV134" s="241">
        <f t="shared" si="1621"/>
        <v>80966.238045000006</v>
      </c>
      <c r="AW134" s="241">
        <f t="shared" si="1621"/>
        <v>457.22110896000009</v>
      </c>
      <c r="AX134" s="241">
        <f t="shared" si="1621"/>
        <v>15012.093077520001</v>
      </c>
      <c r="AY134" s="241">
        <f t="shared" si="1621"/>
        <v>742.98430206</v>
      </c>
      <c r="AZ134" s="241">
        <f t="shared" si="1621"/>
        <v>514.37374757999999</v>
      </c>
      <c r="BA134" s="241">
        <f t="shared" si="1621"/>
        <v>1028747.49516</v>
      </c>
      <c r="BB134" s="241">
        <f t="shared" si="1621"/>
        <v>80966.238045000006</v>
      </c>
      <c r="BC134" s="241">
        <f t="shared" si="1621"/>
        <v>409593.91011</v>
      </c>
      <c r="BD134" s="241">
        <f t="shared" si="1621"/>
        <v>390543.03057</v>
      </c>
      <c r="BE134" s="241">
        <f t="shared" si="1621"/>
        <v>95254.397700000001</v>
      </c>
      <c r="BF134" s="241">
        <f t="shared" si="1621"/>
        <v>333390.39195000002</v>
      </c>
      <c r="BG134" s="241">
        <f t="shared" si="1621"/>
        <v>3810.1759080000002</v>
      </c>
      <c r="BH134" s="241">
        <f t="shared" si="1621"/>
        <v>742.98430206</v>
      </c>
      <c r="BI134" s="241">
        <f t="shared" si="1621"/>
        <v>390543.03057</v>
      </c>
      <c r="BJ134" s="241">
        <f t="shared" si="1621"/>
        <v>457.22110896000009</v>
      </c>
      <c r="BK134" s="241">
        <f t="shared" si="1621"/>
        <v>514.37374757999999</v>
      </c>
      <c r="BL134" s="241">
        <f t="shared" si="1621"/>
        <v>198.12914721600001</v>
      </c>
      <c r="BM134" s="241">
        <f t="shared" si="1621"/>
        <v>1085.90013378</v>
      </c>
      <c r="BN134" s="241">
        <f t="shared" ref="BN134:DY134" si="1622">VLOOKUP(BN80,$A$40:$C$63,3,FALSE)</f>
        <v>95254.397700000001</v>
      </c>
      <c r="BO134" s="241">
        <f t="shared" si="1622"/>
        <v>356251.44739799999</v>
      </c>
      <c r="BP134" s="241">
        <f t="shared" si="1622"/>
        <v>333390.39195000002</v>
      </c>
      <c r="BQ134" s="241">
        <f t="shared" si="1622"/>
        <v>198.12914721600001</v>
      </c>
      <c r="BR134" s="241">
        <f t="shared" si="1622"/>
        <v>6820.2148753200008</v>
      </c>
      <c r="BS134" s="241">
        <f t="shared" si="1622"/>
        <v>8382.3869976000005</v>
      </c>
      <c r="BT134" s="241">
        <f t="shared" si="1622"/>
        <v>8382.3869976000005</v>
      </c>
      <c r="BU134" s="241">
        <f t="shared" si="1622"/>
        <v>6820.2148753200008</v>
      </c>
      <c r="BV134" s="241">
        <f t="shared" si="1622"/>
        <v>247661.43402000002</v>
      </c>
      <c r="BW134" s="241">
        <f t="shared" si="1622"/>
        <v>1028747.49516</v>
      </c>
      <c r="BX134" s="241">
        <f t="shared" si="1622"/>
        <v>247.66143402</v>
      </c>
      <c r="BY134" s="241">
        <f t="shared" si="1622"/>
        <v>198.12914721600001</v>
      </c>
      <c r="BZ134" s="241">
        <f t="shared" si="1622"/>
        <v>390543.03057</v>
      </c>
      <c r="CA134" s="241">
        <f t="shared" si="1622"/>
        <v>457.22110896000009</v>
      </c>
      <c r="CB134" s="241">
        <f t="shared" si="1622"/>
        <v>647.72990435999998</v>
      </c>
      <c r="CC134" s="241">
        <f t="shared" si="1622"/>
        <v>247661.43402000002</v>
      </c>
      <c r="CD134" s="241">
        <f t="shared" si="1622"/>
        <v>7429.8430206000012</v>
      </c>
      <c r="CE134" s="241">
        <f t="shared" si="1622"/>
        <v>6820.2148753200008</v>
      </c>
      <c r="CF134" s="241">
        <f t="shared" si="1622"/>
        <v>15012.093077520001</v>
      </c>
      <c r="CG134" s="241">
        <f t="shared" si="1622"/>
        <v>329.58021604200002</v>
      </c>
      <c r="CH134" s="241">
        <f t="shared" si="1622"/>
        <v>1028747.49516</v>
      </c>
      <c r="CI134" s="241">
        <f t="shared" si="1622"/>
        <v>3810.1759080000002</v>
      </c>
      <c r="CJ134" s="241">
        <f t="shared" si="1622"/>
        <v>742.98430206</v>
      </c>
      <c r="CK134" s="241">
        <f t="shared" si="1622"/>
        <v>1028747.49516</v>
      </c>
      <c r="CL134" s="241">
        <f t="shared" si="1622"/>
        <v>80966.238045000006</v>
      </c>
      <c r="CM134" s="241">
        <f t="shared" si="1622"/>
        <v>390543.03057</v>
      </c>
      <c r="CN134" s="241">
        <f t="shared" si="1622"/>
        <v>647.72990435999998</v>
      </c>
      <c r="CO134" s="241">
        <f t="shared" si="1622"/>
        <v>419.11934988000007</v>
      </c>
      <c r="CP134" s="241">
        <f t="shared" si="1622"/>
        <v>15012.093077520001</v>
      </c>
      <c r="CQ134" s="241">
        <f t="shared" si="1622"/>
        <v>356251.44739799999</v>
      </c>
      <c r="CR134" s="241">
        <f t="shared" si="1622"/>
        <v>356251.44739799999</v>
      </c>
      <c r="CS134" s="241">
        <f t="shared" si="1622"/>
        <v>457.22110896000009</v>
      </c>
      <c r="CT134" s="241">
        <f t="shared" si="1622"/>
        <v>4838.9234031599999</v>
      </c>
      <c r="CU134" s="241">
        <f t="shared" si="1622"/>
        <v>247.66143402</v>
      </c>
      <c r="CV134" s="241">
        <f t="shared" si="1622"/>
        <v>95254.397700000001</v>
      </c>
      <c r="CW134" s="241">
        <f t="shared" si="1622"/>
        <v>409593.91011</v>
      </c>
      <c r="CX134" s="241">
        <f t="shared" si="1622"/>
        <v>419.11934988000007</v>
      </c>
      <c r="CY134" s="241">
        <f t="shared" si="1622"/>
        <v>419.11934988000007</v>
      </c>
      <c r="CZ134" s="241">
        <f t="shared" si="1622"/>
        <v>6820.2148753200008</v>
      </c>
      <c r="DA134" s="241">
        <f t="shared" si="1622"/>
        <v>3810.1759080000002</v>
      </c>
      <c r="DB134" s="241">
        <f t="shared" si="1622"/>
        <v>514.37374757999999</v>
      </c>
      <c r="DC134" s="241">
        <f t="shared" si="1622"/>
        <v>409593.91011</v>
      </c>
      <c r="DD134" s="241">
        <f t="shared" si="1622"/>
        <v>1028747.49516</v>
      </c>
      <c r="DE134" s="241">
        <f t="shared" si="1622"/>
        <v>1028747.49516</v>
      </c>
      <c r="DF134" s="241">
        <f t="shared" si="1622"/>
        <v>247661.43402000002</v>
      </c>
      <c r="DG134" s="241">
        <f t="shared" si="1622"/>
        <v>247.66143402</v>
      </c>
      <c r="DH134" s="241">
        <f t="shared" si="1622"/>
        <v>742.98430206</v>
      </c>
      <c r="DI134" s="241">
        <f t="shared" si="1622"/>
        <v>4838.9234031599999</v>
      </c>
      <c r="DJ134" s="241">
        <f t="shared" si="1622"/>
        <v>80966.238045000006</v>
      </c>
      <c r="DK134" s="241">
        <f t="shared" si="1622"/>
        <v>1085.90013378</v>
      </c>
      <c r="DL134" s="241">
        <f t="shared" si="1622"/>
        <v>4838.9234031599999</v>
      </c>
      <c r="DM134" s="241">
        <f t="shared" si="1622"/>
        <v>742.98430206</v>
      </c>
      <c r="DN134" s="241">
        <f t="shared" si="1622"/>
        <v>1085.90013378</v>
      </c>
      <c r="DO134" s="241">
        <f t="shared" si="1622"/>
        <v>6820.2148753200008</v>
      </c>
      <c r="DP134" s="241">
        <f t="shared" si="1622"/>
        <v>1028747.49516</v>
      </c>
      <c r="DQ134" s="241">
        <f t="shared" si="1622"/>
        <v>7429.8430206000012</v>
      </c>
      <c r="DR134" s="241">
        <f t="shared" si="1622"/>
        <v>742.98430206</v>
      </c>
      <c r="DS134" s="241">
        <f t="shared" si="1622"/>
        <v>390543.03057</v>
      </c>
      <c r="DT134" s="241">
        <f t="shared" si="1622"/>
        <v>198.12914721600001</v>
      </c>
      <c r="DU134" s="241">
        <f t="shared" si="1622"/>
        <v>571.52638620000005</v>
      </c>
      <c r="DV134" s="241">
        <f t="shared" si="1622"/>
        <v>3810.1759080000002</v>
      </c>
      <c r="DW134" s="241">
        <f t="shared" si="1622"/>
        <v>419.11934988000007</v>
      </c>
      <c r="DX134" s="241">
        <f t="shared" si="1622"/>
        <v>15012.093077520001</v>
      </c>
      <c r="DY134" s="241">
        <f t="shared" si="1622"/>
        <v>333390.39195000002</v>
      </c>
      <c r="DZ134" s="241">
        <f t="shared" ref="DZ134:GK134" si="1623">VLOOKUP(DZ80,$A$40:$C$63,3,FALSE)</f>
        <v>1028747.49516</v>
      </c>
      <c r="EA134" s="241">
        <f t="shared" si="1623"/>
        <v>198.12914721600001</v>
      </c>
      <c r="EB134" s="241">
        <f t="shared" si="1623"/>
        <v>742.98430206</v>
      </c>
      <c r="EC134" s="241">
        <f t="shared" si="1623"/>
        <v>457.22110896000009</v>
      </c>
      <c r="ED134" s="241">
        <f t="shared" si="1623"/>
        <v>390543.03057</v>
      </c>
      <c r="EE134" s="241">
        <f t="shared" si="1623"/>
        <v>6820.2148753200008</v>
      </c>
      <c r="EF134" s="241">
        <f t="shared" si="1623"/>
        <v>247661.43402000002</v>
      </c>
      <c r="EG134" s="241">
        <f t="shared" si="1623"/>
        <v>1085.90013378</v>
      </c>
      <c r="EH134" s="241">
        <f t="shared" si="1623"/>
        <v>247.66143402</v>
      </c>
      <c r="EI134" s="241">
        <f t="shared" si="1623"/>
        <v>3810.1759080000002</v>
      </c>
      <c r="EJ134" s="241">
        <f t="shared" si="1623"/>
        <v>198.12914721600001</v>
      </c>
      <c r="EK134" s="241">
        <f t="shared" si="1623"/>
        <v>3810.1759080000002</v>
      </c>
      <c r="EL134" s="241">
        <f t="shared" si="1623"/>
        <v>742.98430206</v>
      </c>
      <c r="EM134" s="241">
        <f t="shared" si="1623"/>
        <v>15012.093077520001</v>
      </c>
      <c r="EN134" s="241">
        <f t="shared" si="1623"/>
        <v>647.72990435999998</v>
      </c>
      <c r="EO134" s="241">
        <f t="shared" si="1623"/>
        <v>409593.91011</v>
      </c>
      <c r="EP134" s="241">
        <f t="shared" si="1623"/>
        <v>514.37374757999999</v>
      </c>
      <c r="EQ134" s="241">
        <f t="shared" si="1623"/>
        <v>15012.093077520001</v>
      </c>
      <c r="ER134" s="241">
        <f t="shared" si="1623"/>
        <v>6820.2148753200008</v>
      </c>
      <c r="ES134" s="241">
        <f t="shared" si="1623"/>
        <v>15012.093077520001</v>
      </c>
      <c r="ET134" s="241">
        <f t="shared" si="1623"/>
        <v>419.11934988000007</v>
      </c>
      <c r="EU134" s="241">
        <f t="shared" si="1623"/>
        <v>514.37374757999999</v>
      </c>
      <c r="EV134" s="241">
        <f t="shared" si="1623"/>
        <v>514.37374757999999</v>
      </c>
      <c r="EW134" s="241">
        <f t="shared" si="1623"/>
        <v>198.12914721600001</v>
      </c>
      <c r="EX134" s="241">
        <f t="shared" si="1623"/>
        <v>1085.90013378</v>
      </c>
      <c r="EY134" s="241">
        <f t="shared" si="1623"/>
        <v>4838.9234031599999</v>
      </c>
      <c r="EZ134" s="241">
        <f t="shared" si="1623"/>
        <v>15012.093077520001</v>
      </c>
      <c r="FA134" s="241">
        <f t="shared" si="1623"/>
        <v>742.98430206</v>
      </c>
      <c r="FB134" s="241">
        <f t="shared" si="1623"/>
        <v>15012.093077520001</v>
      </c>
      <c r="FC134" s="241">
        <f t="shared" si="1623"/>
        <v>3810.1759080000002</v>
      </c>
      <c r="FD134" s="241">
        <f t="shared" si="1623"/>
        <v>390543.03057</v>
      </c>
      <c r="FE134" s="241">
        <f t="shared" si="1623"/>
        <v>356251.44739799999</v>
      </c>
      <c r="FF134" s="241">
        <f t="shared" si="1623"/>
        <v>647.72990435999998</v>
      </c>
      <c r="FG134" s="241">
        <f t="shared" si="1623"/>
        <v>198.12914721600001</v>
      </c>
      <c r="FH134" s="241">
        <f t="shared" si="1623"/>
        <v>4838.9234031599999</v>
      </c>
      <c r="FI134" s="241">
        <f t="shared" si="1623"/>
        <v>247.66143402</v>
      </c>
      <c r="FJ134" s="241">
        <f t="shared" si="1623"/>
        <v>95254.397700000001</v>
      </c>
      <c r="FK134" s="241">
        <f t="shared" si="1623"/>
        <v>7429.8430206000012</v>
      </c>
      <c r="FL134" s="241">
        <f t="shared" si="1623"/>
        <v>247.66143402</v>
      </c>
      <c r="FM134" s="241">
        <f t="shared" si="1623"/>
        <v>514.37374757999999</v>
      </c>
      <c r="FN134" s="241">
        <f t="shared" si="1623"/>
        <v>1028747.49516</v>
      </c>
      <c r="FO134" s="241">
        <f t="shared" si="1623"/>
        <v>571.52638620000005</v>
      </c>
      <c r="FP134" s="241">
        <f t="shared" si="1623"/>
        <v>8382.3869976000005</v>
      </c>
      <c r="FQ134" s="241">
        <f t="shared" si="1623"/>
        <v>1028747.49516</v>
      </c>
      <c r="FR134" s="241">
        <f t="shared" si="1623"/>
        <v>514.37374757999999</v>
      </c>
      <c r="FS134" s="241">
        <f t="shared" si="1623"/>
        <v>198.12914721600001</v>
      </c>
      <c r="FT134" s="241">
        <f t="shared" si="1623"/>
        <v>329.58021604200002</v>
      </c>
      <c r="FU134" s="241">
        <f t="shared" si="1623"/>
        <v>457.22110896000009</v>
      </c>
      <c r="FV134" s="241">
        <f t="shared" si="1623"/>
        <v>647.72990435999998</v>
      </c>
      <c r="FW134" s="241">
        <f t="shared" si="1623"/>
        <v>457.22110896000009</v>
      </c>
      <c r="FX134" s="241">
        <f t="shared" si="1623"/>
        <v>198.12914721600001</v>
      </c>
      <c r="FY134" s="241">
        <f t="shared" si="1623"/>
        <v>7429.8430206000012</v>
      </c>
      <c r="FZ134" s="241">
        <f t="shared" si="1623"/>
        <v>390543.03057</v>
      </c>
      <c r="GA134" s="241">
        <f t="shared" si="1623"/>
        <v>247.66143402</v>
      </c>
      <c r="GB134" s="241">
        <f t="shared" si="1623"/>
        <v>419.11934988000007</v>
      </c>
      <c r="GC134" s="241">
        <f t="shared" si="1623"/>
        <v>333390.39195000002</v>
      </c>
      <c r="GD134" s="241">
        <f t="shared" si="1623"/>
        <v>80966.238045000006</v>
      </c>
      <c r="GE134" s="241">
        <f t="shared" si="1623"/>
        <v>4838.9234031599999</v>
      </c>
      <c r="GF134" s="241">
        <f t="shared" si="1623"/>
        <v>7429.8430206000012</v>
      </c>
      <c r="GG134" s="241">
        <f t="shared" si="1623"/>
        <v>4838.9234031599999</v>
      </c>
      <c r="GH134" s="241">
        <f t="shared" si="1623"/>
        <v>247.66143402</v>
      </c>
      <c r="GI134" s="241">
        <f t="shared" si="1623"/>
        <v>356251.44739799999</v>
      </c>
      <c r="GJ134" s="241">
        <f t="shared" si="1623"/>
        <v>457.22110896000009</v>
      </c>
      <c r="GK134" s="241">
        <f t="shared" si="1623"/>
        <v>409593.91011</v>
      </c>
      <c r="GL134" s="241">
        <f t="shared" ref="GL134:IW134" si="1624">VLOOKUP(GL80,$A$40:$C$63,3,FALSE)</f>
        <v>198.12914721600001</v>
      </c>
      <c r="GM134" s="241">
        <f t="shared" si="1624"/>
        <v>95254.397700000001</v>
      </c>
      <c r="GN134" s="241">
        <f t="shared" si="1624"/>
        <v>514.37374757999999</v>
      </c>
      <c r="GO134" s="241">
        <f t="shared" si="1624"/>
        <v>390543.03057</v>
      </c>
      <c r="GP134" s="241">
        <f t="shared" si="1624"/>
        <v>6820.2148753200008</v>
      </c>
      <c r="GQ134" s="241">
        <f t="shared" si="1624"/>
        <v>95254.397700000001</v>
      </c>
      <c r="GR134" s="241">
        <f t="shared" si="1624"/>
        <v>356251.44739799999</v>
      </c>
      <c r="GS134" s="241">
        <f t="shared" si="1624"/>
        <v>390543.03057</v>
      </c>
      <c r="GT134" s="241">
        <f t="shared" si="1624"/>
        <v>6820.2148753200008</v>
      </c>
      <c r="GU134" s="241">
        <f t="shared" si="1624"/>
        <v>80966.238045000006</v>
      </c>
      <c r="GV134" s="241">
        <f t="shared" si="1624"/>
        <v>198.12914721600001</v>
      </c>
      <c r="GW134" s="241">
        <f t="shared" si="1624"/>
        <v>4838.9234031599999</v>
      </c>
      <c r="GX134" s="241">
        <f t="shared" si="1624"/>
        <v>198.12914721600001</v>
      </c>
      <c r="GY134" s="241">
        <f t="shared" si="1624"/>
        <v>95254.397700000001</v>
      </c>
      <c r="GZ134" s="241">
        <f t="shared" si="1624"/>
        <v>329.58021604200002</v>
      </c>
      <c r="HA134" s="241">
        <f t="shared" si="1624"/>
        <v>6820.2148753200008</v>
      </c>
      <c r="HB134" s="241">
        <f t="shared" si="1624"/>
        <v>1028747.49516</v>
      </c>
      <c r="HC134" s="241">
        <f t="shared" si="1624"/>
        <v>6820.2148753200008</v>
      </c>
      <c r="HD134" s="241">
        <f t="shared" si="1624"/>
        <v>457.22110896000009</v>
      </c>
      <c r="HE134" s="241">
        <f t="shared" si="1624"/>
        <v>1085.90013378</v>
      </c>
      <c r="HF134" s="241">
        <f t="shared" si="1624"/>
        <v>3810.1759080000002</v>
      </c>
      <c r="HG134" s="241">
        <f t="shared" si="1624"/>
        <v>95254.397700000001</v>
      </c>
      <c r="HH134" s="241">
        <f t="shared" si="1624"/>
        <v>7429.8430206000012</v>
      </c>
      <c r="HI134" s="241">
        <f t="shared" si="1624"/>
        <v>80966.238045000006</v>
      </c>
      <c r="HJ134" s="241">
        <f t="shared" si="1624"/>
        <v>390543.03057</v>
      </c>
      <c r="HK134" s="241">
        <f t="shared" si="1624"/>
        <v>514.37374757999999</v>
      </c>
      <c r="HL134" s="241">
        <f t="shared" si="1624"/>
        <v>742.98430206</v>
      </c>
      <c r="HM134" s="241">
        <f t="shared" si="1624"/>
        <v>571.52638620000005</v>
      </c>
      <c r="HN134" s="241">
        <f t="shared" si="1624"/>
        <v>457.22110896000009</v>
      </c>
      <c r="HO134" s="241">
        <f t="shared" si="1624"/>
        <v>3810.1759080000002</v>
      </c>
      <c r="HP134" s="241">
        <f t="shared" si="1624"/>
        <v>3810.1759080000002</v>
      </c>
      <c r="HQ134" s="241">
        <f t="shared" si="1624"/>
        <v>15012.093077520001</v>
      </c>
      <c r="HR134" s="241">
        <f t="shared" si="1624"/>
        <v>742.98430206</v>
      </c>
      <c r="HS134" s="241">
        <f t="shared" si="1624"/>
        <v>514.37374757999999</v>
      </c>
      <c r="HT134" s="241">
        <f t="shared" si="1624"/>
        <v>514.37374757999999</v>
      </c>
      <c r="HU134" s="241">
        <f t="shared" si="1624"/>
        <v>1028747.49516</v>
      </c>
      <c r="HV134" s="241">
        <f t="shared" si="1624"/>
        <v>571.52638620000005</v>
      </c>
      <c r="HW134" s="241">
        <f t="shared" si="1624"/>
        <v>419.11934988000007</v>
      </c>
      <c r="HX134" s="241">
        <f t="shared" si="1624"/>
        <v>3810.1759080000002</v>
      </c>
      <c r="HY134" s="241">
        <f t="shared" si="1624"/>
        <v>457.22110896000009</v>
      </c>
      <c r="HZ134" s="241">
        <f t="shared" si="1624"/>
        <v>742.98430206</v>
      </c>
      <c r="IA134" s="241">
        <f t="shared" si="1624"/>
        <v>95254.397700000001</v>
      </c>
      <c r="IB134" s="241">
        <f t="shared" si="1624"/>
        <v>80966.238045000006</v>
      </c>
      <c r="IC134" s="241">
        <f t="shared" si="1624"/>
        <v>742.98430206</v>
      </c>
      <c r="ID134" s="241">
        <f t="shared" si="1624"/>
        <v>571.52638620000005</v>
      </c>
      <c r="IE134" s="241">
        <f t="shared" si="1624"/>
        <v>198.12914721600001</v>
      </c>
      <c r="IF134" s="241">
        <f t="shared" si="1624"/>
        <v>95254.397700000001</v>
      </c>
      <c r="IG134" s="241">
        <f t="shared" si="1624"/>
        <v>356251.44739799999</v>
      </c>
      <c r="IH134" s="241">
        <f t="shared" si="1624"/>
        <v>742.98430206</v>
      </c>
      <c r="II134" s="241">
        <f t="shared" si="1624"/>
        <v>1028747.49516</v>
      </c>
      <c r="IJ134" s="241">
        <f t="shared" si="1624"/>
        <v>247661.43402000002</v>
      </c>
      <c r="IK134" s="241">
        <f t="shared" si="1624"/>
        <v>1085.90013378</v>
      </c>
      <c r="IL134" s="241">
        <f t="shared" si="1624"/>
        <v>4838.9234031599999</v>
      </c>
      <c r="IM134" s="241">
        <f t="shared" si="1624"/>
        <v>80966.238045000006</v>
      </c>
      <c r="IN134" s="241">
        <f t="shared" si="1624"/>
        <v>247.66143402</v>
      </c>
      <c r="IO134" s="241">
        <f t="shared" si="1624"/>
        <v>333390.39195000002</v>
      </c>
      <c r="IP134" s="241">
        <f t="shared" si="1624"/>
        <v>95254.397700000001</v>
      </c>
      <c r="IQ134" s="241">
        <f t="shared" si="1624"/>
        <v>4838.9234031599999</v>
      </c>
      <c r="IR134" s="241">
        <f t="shared" si="1624"/>
        <v>409593.91011</v>
      </c>
      <c r="IS134" s="241">
        <f t="shared" si="1624"/>
        <v>1028747.49516</v>
      </c>
      <c r="IT134" s="241">
        <f t="shared" si="1624"/>
        <v>356251.44739799999</v>
      </c>
      <c r="IU134" s="241">
        <f t="shared" si="1624"/>
        <v>247661.43402000002</v>
      </c>
      <c r="IV134" s="241">
        <f t="shared" si="1624"/>
        <v>647.72990435999998</v>
      </c>
      <c r="IW134" s="241">
        <f t="shared" si="1624"/>
        <v>8382.3869976000005</v>
      </c>
      <c r="IX134" s="241">
        <f t="shared" ref="IX134:LI134" si="1625">VLOOKUP(IX80,$A$40:$C$63,3,FALSE)</f>
        <v>329.58021604200002</v>
      </c>
      <c r="IY134" s="241">
        <f t="shared" si="1625"/>
        <v>333390.39195000002</v>
      </c>
      <c r="IZ134" s="241">
        <f t="shared" si="1625"/>
        <v>8382.3869976000005</v>
      </c>
      <c r="JA134" s="241">
        <f t="shared" si="1625"/>
        <v>390543.03057</v>
      </c>
      <c r="JB134" s="241">
        <f t="shared" si="1625"/>
        <v>647.72990435999998</v>
      </c>
      <c r="JC134" s="241">
        <f t="shared" si="1625"/>
        <v>1085.90013378</v>
      </c>
      <c r="JD134" s="241">
        <f t="shared" si="1625"/>
        <v>419.11934988000007</v>
      </c>
      <c r="JE134" s="241">
        <f t="shared" si="1625"/>
        <v>198.12914721600001</v>
      </c>
      <c r="JF134" s="241">
        <f t="shared" si="1625"/>
        <v>647.72990435999998</v>
      </c>
      <c r="JG134" s="241">
        <f t="shared" si="1625"/>
        <v>3810.1759080000002</v>
      </c>
      <c r="JH134" s="241">
        <f t="shared" si="1625"/>
        <v>7429.8430206000012</v>
      </c>
      <c r="JI134" s="241">
        <f t="shared" si="1625"/>
        <v>419.11934988000007</v>
      </c>
      <c r="JJ134" s="241">
        <f t="shared" si="1625"/>
        <v>6820.2148753200008</v>
      </c>
      <c r="JK134" s="241">
        <f t="shared" si="1625"/>
        <v>333390.39195000002</v>
      </c>
      <c r="JL134" s="241">
        <f t="shared" si="1625"/>
        <v>356251.44739799999</v>
      </c>
      <c r="JM134" s="241">
        <f t="shared" si="1625"/>
        <v>356251.44739799999</v>
      </c>
      <c r="JN134" s="241">
        <f t="shared" si="1625"/>
        <v>6820.2148753200008</v>
      </c>
      <c r="JO134" s="241">
        <f t="shared" si="1625"/>
        <v>419.11934988000007</v>
      </c>
      <c r="JP134" s="241">
        <f t="shared" si="1625"/>
        <v>329.58021604200002</v>
      </c>
      <c r="JQ134" s="241">
        <f t="shared" si="1625"/>
        <v>8382.3869976000005</v>
      </c>
      <c r="JR134" s="241">
        <f t="shared" si="1625"/>
        <v>247.66143402</v>
      </c>
      <c r="JS134" s="241">
        <f t="shared" si="1625"/>
        <v>409593.91011</v>
      </c>
      <c r="JT134" s="241">
        <f t="shared" si="1625"/>
        <v>514.37374757999999</v>
      </c>
      <c r="JU134" s="241">
        <f t="shared" si="1625"/>
        <v>742.98430206</v>
      </c>
      <c r="JV134" s="241">
        <f t="shared" si="1625"/>
        <v>4838.9234031599999</v>
      </c>
      <c r="JW134" s="241">
        <f t="shared" si="1625"/>
        <v>514.37374757999999</v>
      </c>
      <c r="JX134" s="241">
        <f t="shared" si="1625"/>
        <v>742.98430206</v>
      </c>
      <c r="JY134" s="241">
        <f t="shared" si="1625"/>
        <v>409593.91011</v>
      </c>
      <c r="JZ134" s="241">
        <f t="shared" si="1625"/>
        <v>742.98430206</v>
      </c>
      <c r="KA134" s="241">
        <f t="shared" si="1625"/>
        <v>6820.2148753200008</v>
      </c>
      <c r="KB134" s="241">
        <f t="shared" si="1625"/>
        <v>333390.39195000002</v>
      </c>
      <c r="KC134" s="241">
        <f t="shared" si="1625"/>
        <v>7429.8430206000012</v>
      </c>
      <c r="KD134" s="241">
        <f t="shared" si="1625"/>
        <v>457.22110896000009</v>
      </c>
      <c r="KE134" s="241">
        <f t="shared" si="1625"/>
        <v>742.98430206</v>
      </c>
      <c r="KF134" s="241">
        <f t="shared" si="1625"/>
        <v>1028747.49516</v>
      </c>
      <c r="KG134" s="241">
        <f t="shared" si="1625"/>
        <v>7429.8430206000012</v>
      </c>
      <c r="KH134" s="241">
        <f t="shared" si="1625"/>
        <v>571.52638620000005</v>
      </c>
      <c r="KI134" s="241">
        <f t="shared" si="1625"/>
        <v>80966.238045000006</v>
      </c>
      <c r="KJ134" s="241">
        <f t="shared" si="1625"/>
        <v>4838.9234031599999</v>
      </c>
      <c r="KK134" s="241">
        <f t="shared" si="1625"/>
        <v>7429.8430206000012</v>
      </c>
      <c r="KL134" s="241">
        <f t="shared" si="1625"/>
        <v>6820.2148753200008</v>
      </c>
      <c r="KM134" s="241">
        <f t="shared" si="1625"/>
        <v>4838.9234031599999</v>
      </c>
      <c r="KN134" s="241">
        <f t="shared" si="1625"/>
        <v>80966.238045000006</v>
      </c>
      <c r="KO134" s="241">
        <f t="shared" si="1625"/>
        <v>15012.093077520001</v>
      </c>
      <c r="KP134" s="241">
        <f t="shared" si="1625"/>
        <v>247.66143402</v>
      </c>
      <c r="KQ134" s="241">
        <f t="shared" si="1625"/>
        <v>409593.91011</v>
      </c>
      <c r="KR134" s="241">
        <f t="shared" si="1625"/>
        <v>7429.8430206000012</v>
      </c>
      <c r="KS134" s="241">
        <f t="shared" si="1625"/>
        <v>742.98430206</v>
      </c>
      <c r="KT134" s="241">
        <f t="shared" si="1625"/>
        <v>390543.03057</v>
      </c>
      <c r="KU134" s="241">
        <f t="shared" si="1625"/>
        <v>742.98430206</v>
      </c>
      <c r="KV134" s="241">
        <f t="shared" si="1625"/>
        <v>333390.39195000002</v>
      </c>
      <c r="KW134" s="241">
        <f t="shared" si="1625"/>
        <v>390543.03057</v>
      </c>
      <c r="KX134" s="241">
        <f t="shared" si="1625"/>
        <v>3810.1759080000002</v>
      </c>
      <c r="KY134" s="241">
        <f t="shared" si="1625"/>
        <v>1028747.49516</v>
      </c>
      <c r="KZ134" s="241">
        <f t="shared" si="1625"/>
        <v>1085.90013378</v>
      </c>
      <c r="LA134" s="241">
        <f t="shared" si="1625"/>
        <v>571.52638620000005</v>
      </c>
      <c r="LB134" s="241">
        <f t="shared" si="1625"/>
        <v>409593.91011</v>
      </c>
      <c r="LC134" s="241">
        <f t="shared" si="1625"/>
        <v>95254.397700000001</v>
      </c>
      <c r="LD134" s="241">
        <f t="shared" si="1625"/>
        <v>571.52638620000005</v>
      </c>
      <c r="LE134" s="241">
        <f t="shared" si="1625"/>
        <v>333390.39195000002</v>
      </c>
      <c r="LF134" s="241">
        <f t="shared" si="1625"/>
        <v>4838.9234031599999</v>
      </c>
      <c r="LG134" s="241">
        <f t="shared" si="1625"/>
        <v>742.98430206</v>
      </c>
      <c r="LH134" s="241">
        <f t="shared" si="1625"/>
        <v>80966.238045000006</v>
      </c>
      <c r="LI134" s="241">
        <f t="shared" si="1625"/>
        <v>80966.238045000006</v>
      </c>
      <c r="LJ134" s="241">
        <f t="shared" ref="LJ134:NU134" si="1626">VLOOKUP(LJ80,$A$40:$C$63,3,FALSE)</f>
        <v>333390.39195000002</v>
      </c>
      <c r="LK134" s="241">
        <f t="shared" si="1626"/>
        <v>80966.238045000006</v>
      </c>
      <c r="LL134" s="241">
        <f t="shared" si="1626"/>
        <v>247661.43402000002</v>
      </c>
      <c r="LM134" s="241">
        <f t="shared" si="1626"/>
        <v>3810.1759080000002</v>
      </c>
      <c r="LN134" s="241">
        <f t="shared" si="1626"/>
        <v>647.72990435999998</v>
      </c>
      <c r="LO134" s="241">
        <f t="shared" si="1626"/>
        <v>571.52638620000005</v>
      </c>
      <c r="LP134" s="241">
        <f t="shared" si="1626"/>
        <v>419.11934988000007</v>
      </c>
      <c r="LQ134" s="241">
        <f t="shared" si="1626"/>
        <v>356251.44739799999</v>
      </c>
      <c r="LR134" s="241">
        <f t="shared" si="1626"/>
        <v>1085.90013378</v>
      </c>
      <c r="LS134" s="241">
        <f t="shared" si="1626"/>
        <v>329.58021604200002</v>
      </c>
      <c r="LT134" s="241">
        <f t="shared" si="1626"/>
        <v>390543.03057</v>
      </c>
      <c r="LU134" s="241">
        <f t="shared" si="1626"/>
        <v>1085.90013378</v>
      </c>
      <c r="LV134" s="241">
        <f t="shared" si="1626"/>
        <v>647.72990435999998</v>
      </c>
      <c r="LW134" s="241">
        <f t="shared" si="1626"/>
        <v>15012.093077520001</v>
      </c>
      <c r="LX134" s="241">
        <f t="shared" si="1626"/>
        <v>333390.39195000002</v>
      </c>
      <c r="LY134" s="241">
        <f t="shared" si="1626"/>
        <v>419.11934988000007</v>
      </c>
      <c r="LZ134" s="241">
        <f t="shared" si="1626"/>
        <v>409593.91011</v>
      </c>
      <c r="MA134" s="241">
        <f t="shared" si="1626"/>
        <v>571.52638620000005</v>
      </c>
      <c r="MB134" s="241">
        <f t="shared" si="1626"/>
        <v>390543.03057</v>
      </c>
      <c r="MC134" s="241">
        <f t="shared" si="1626"/>
        <v>3810.1759080000002</v>
      </c>
      <c r="MD134" s="241">
        <f t="shared" si="1626"/>
        <v>742.98430206</v>
      </c>
      <c r="ME134" s="241">
        <f t="shared" si="1626"/>
        <v>356251.44739799999</v>
      </c>
      <c r="MF134" s="241">
        <f t="shared" si="1626"/>
        <v>356251.44739799999</v>
      </c>
      <c r="MG134" s="241">
        <f t="shared" si="1626"/>
        <v>742.98430206</v>
      </c>
      <c r="MH134" s="241">
        <f t="shared" si="1626"/>
        <v>419.11934988000007</v>
      </c>
      <c r="MI134" s="241">
        <f t="shared" si="1626"/>
        <v>1028747.49516</v>
      </c>
      <c r="MJ134" s="241">
        <f t="shared" si="1626"/>
        <v>409593.91011</v>
      </c>
      <c r="MK134" s="241">
        <f t="shared" si="1626"/>
        <v>247661.43402000002</v>
      </c>
      <c r="ML134" s="241">
        <f t="shared" si="1626"/>
        <v>3810.1759080000002</v>
      </c>
      <c r="MM134" s="241">
        <f t="shared" si="1626"/>
        <v>15012.093077520001</v>
      </c>
      <c r="MN134" s="241">
        <f t="shared" si="1626"/>
        <v>514.37374757999999</v>
      </c>
      <c r="MO134" s="241">
        <f t="shared" si="1626"/>
        <v>329.58021604200002</v>
      </c>
      <c r="MP134" s="241">
        <f t="shared" si="1626"/>
        <v>247.66143402</v>
      </c>
      <c r="MQ134" s="241">
        <f t="shared" si="1626"/>
        <v>95254.397700000001</v>
      </c>
      <c r="MR134" s="241">
        <f t="shared" si="1626"/>
        <v>4838.9234031599999</v>
      </c>
      <c r="MS134" s="241">
        <f t="shared" si="1626"/>
        <v>647.72990435999998</v>
      </c>
      <c r="MT134" s="241">
        <f t="shared" si="1626"/>
        <v>247661.43402000002</v>
      </c>
      <c r="MU134" s="241">
        <f t="shared" si="1626"/>
        <v>6820.2148753200008</v>
      </c>
      <c r="MV134" s="241">
        <f t="shared" si="1626"/>
        <v>247661.43402000002</v>
      </c>
      <c r="MW134" s="241">
        <f t="shared" si="1626"/>
        <v>329.58021604200002</v>
      </c>
      <c r="MX134" s="241">
        <f t="shared" si="1626"/>
        <v>8382.3869976000005</v>
      </c>
      <c r="MY134" s="241">
        <f t="shared" si="1626"/>
        <v>80966.238045000006</v>
      </c>
      <c r="MZ134" s="241">
        <f t="shared" si="1626"/>
        <v>247661.43402000002</v>
      </c>
      <c r="NA134" s="241">
        <f t="shared" si="1626"/>
        <v>7429.8430206000012</v>
      </c>
      <c r="NB134" s="241">
        <f t="shared" si="1626"/>
        <v>95254.397700000001</v>
      </c>
      <c r="NC134" s="241">
        <f t="shared" si="1626"/>
        <v>8382.3869976000005</v>
      </c>
      <c r="ND134" s="241">
        <f t="shared" si="1626"/>
        <v>571.52638620000005</v>
      </c>
      <c r="NE134" s="241">
        <f t="shared" si="1626"/>
        <v>742.98430206</v>
      </c>
      <c r="NF134" s="241">
        <f t="shared" si="1626"/>
        <v>514.37374757999999</v>
      </c>
      <c r="NG134" s="241">
        <f t="shared" si="1626"/>
        <v>1085.90013378</v>
      </c>
      <c r="NH134" s="241">
        <f t="shared" si="1626"/>
        <v>1085.90013378</v>
      </c>
      <c r="NI134" s="241">
        <f t="shared" si="1626"/>
        <v>333390.39195000002</v>
      </c>
      <c r="NJ134" s="241">
        <f t="shared" si="1626"/>
        <v>7429.8430206000012</v>
      </c>
      <c r="NK134" s="241">
        <f t="shared" si="1626"/>
        <v>3810.1759080000002</v>
      </c>
      <c r="NL134" s="241">
        <f t="shared" si="1626"/>
        <v>8382.3869976000005</v>
      </c>
      <c r="NM134" s="241">
        <f t="shared" si="1626"/>
        <v>80966.238045000006</v>
      </c>
      <c r="NN134" s="241">
        <f t="shared" si="1626"/>
        <v>198.12914721600001</v>
      </c>
      <c r="NO134" s="241">
        <f t="shared" si="1626"/>
        <v>15012.093077520001</v>
      </c>
      <c r="NP134" s="241">
        <f t="shared" si="1626"/>
        <v>247.66143402</v>
      </c>
      <c r="NQ134" s="241">
        <f t="shared" si="1626"/>
        <v>647.72990435999998</v>
      </c>
      <c r="NR134" s="241">
        <f t="shared" si="1626"/>
        <v>329.58021604200002</v>
      </c>
      <c r="NS134" s="241">
        <f t="shared" si="1626"/>
        <v>647.72990435999998</v>
      </c>
      <c r="NT134" s="241">
        <f t="shared" si="1626"/>
        <v>329.58021604200002</v>
      </c>
      <c r="NU134" s="241">
        <f t="shared" si="1626"/>
        <v>198.12914721600001</v>
      </c>
      <c r="NV134" s="241">
        <f t="shared" ref="NV134:QG134" si="1627">VLOOKUP(NV80,$A$40:$C$63,3,FALSE)</f>
        <v>1028747.49516</v>
      </c>
      <c r="NW134" s="241">
        <f t="shared" si="1627"/>
        <v>15012.093077520001</v>
      </c>
      <c r="NX134" s="241">
        <f t="shared" si="1627"/>
        <v>3810.1759080000002</v>
      </c>
      <c r="NY134" s="241">
        <f t="shared" si="1627"/>
        <v>742.98430206</v>
      </c>
      <c r="NZ134" s="241">
        <f t="shared" si="1627"/>
        <v>6820.2148753200008</v>
      </c>
      <c r="OA134" s="241">
        <f t="shared" si="1627"/>
        <v>419.11934988000007</v>
      </c>
      <c r="OB134" s="241">
        <f t="shared" si="1627"/>
        <v>647.72990435999998</v>
      </c>
      <c r="OC134" s="241">
        <f t="shared" si="1627"/>
        <v>514.37374757999999</v>
      </c>
      <c r="OD134" s="241">
        <f t="shared" si="1627"/>
        <v>6820.2148753200008</v>
      </c>
      <c r="OE134" s="241">
        <f t="shared" si="1627"/>
        <v>571.52638620000005</v>
      </c>
      <c r="OF134" s="241">
        <f t="shared" si="1627"/>
        <v>742.98430206</v>
      </c>
      <c r="OG134" s="241">
        <f t="shared" si="1627"/>
        <v>329.58021604200002</v>
      </c>
      <c r="OH134" s="241">
        <f t="shared" si="1627"/>
        <v>409593.91011</v>
      </c>
      <c r="OI134" s="241">
        <f t="shared" si="1627"/>
        <v>647.72990435999998</v>
      </c>
      <c r="OJ134" s="241">
        <f t="shared" si="1627"/>
        <v>7429.8430206000012</v>
      </c>
      <c r="OK134" s="241">
        <f t="shared" si="1627"/>
        <v>457.22110896000009</v>
      </c>
      <c r="OL134" s="241">
        <f t="shared" si="1627"/>
        <v>514.37374757999999</v>
      </c>
      <c r="OM134" s="241">
        <f t="shared" si="1627"/>
        <v>356251.44739799999</v>
      </c>
      <c r="ON134" s="241">
        <f t="shared" si="1627"/>
        <v>1028747.49516</v>
      </c>
      <c r="OO134" s="241">
        <f t="shared" si="1627"/>
        <v>15012.093077520001</v>
      </c>
      <c r="OP134" s="241">
        <f t="shared" si="1627"/>
        <v>6820.2148753200008</v>
      </c>
      <c r="OQ134" s="241">
        <f t="shared" si="1627"/>
        <v>356251.44739799999</v>
      </c>
      <c r="OR134" s="241">
        <f t="shared" si="1627"/>
        <v>356251.44739799999</v>
      </c>
      <c r="OS134" s="241">
        <f t="shared" si="1627"/>
        <v>356251.44739799999</v>
      </c>
      <c r="OT134" s="241">
        <f t="shared" si="1627"/>
        <v>247.66143402</v>
      </c>
      <c r="OU134" s="241">
        <f t="shared" si="1627"/>
        <v>8382.3869976000005</v>
      </c>
      <c r="OV134" s="241">
        <f t="shared" si="1627"/>
        <v>3810.1759080000002</v>
      </c>
      <c r="OW134" s="241">
        <f t="shared" si="1627"/>
        <v>514.37374757999999</v>
      </c>
      <c r="OX134" s="241">
        <f t="shared" si="1627"/>
        <v>95254.397700000001</v>
      </c>
      <c r="OY134" s="241">
        <f t="shared" si="1627"/>
        <v>514.37374757999999</v>
      </c>
      <c r="OZ134" s="241">
        <f t="shared" si="1627"/>
        <v>356251.44739799999</v>
      </c>
      <c r="PA134" s="241">
        <f t="shared" si="1627"/>
        <v>4838.9234031599999</v>
      </c>
      <c r="PB134" s="241">
        <f t="shared" si="1627"/>
        <v>514.37374757999999</v>
      </c>
      <c r="PC134" s="241">
        <f t="shared" si="1627"/>
        <v>1028747.49516</v>
      </c>
      <c r="PD134" s="241">
        <f t="shared" si="1627"/>
        <v>1085.90013378</v>
      </c>
      <c r="PE134" s="241">
        <f t="shared" si="1627"/>
        <v>419.11934988000007</v>
      </c>
      <c r="PF134" s="241">
        <f t="shared" si="1627"/>
        <v>742.98430206</v>
      </c>
      <c r="PG134" s="241">
        <f t="shared" si="1627"/>
        <v>329.58021604200002</v>
      </c>
      <c r="PH134" s="241">
        <f t="shared" si="1627"/>
        <v>80966.238045000006</v>
      </c>
      <c r="PI134" s="241">
        <f t="shared" si="1627"/>
        <v>742.98430206</v>
      </c>
      <c r="PJ134" s="241">
        <f t="shared" si="1627"/>
        <v>1085.90013378</v>
      </c>
      <c r="PK134" s="241">
        <f t="shared" si="1627"/>
        <v>247661.43402000002</v>
      </c>
      <c r="PL134" s="241">
        <f t="shared" si="1627"/>
        <v>3810.1759080000002</v>
      </c>
      <c r="PM134" s="241">
        <f t="shared" si="1627"/>
        <v>514.37374757999999</v>
      </c>
      <c r="PN134" s="241">
        <f t="shared" si="1627"/>
        <v>356251.44739799999</v>
      </c>
      <c r="PO134" s="241">
        <f t="shared" si="1627"/>
        <v>514.37374757999999</v>
      </c>
      <c r="PP134" s="241">
        <f t="shared" si="1627"/>
        <v>247661.43402000002</v>
      </c>
      <c r="PQ134" s="241">
        <f t="shared" si="1627"/>
        <v>247.66143402</v>
      </c>
      <c r="PR134" s="241">
        <f t="shared" si="1627"/>
        <v>390543.03057</v>
      </c>
      <c r="PS134" s="241">
        <f t="shared" si="1627"/>
        <v>247.66143402</v>
      </c>
      <c r="PT134" s="241">
        <f t="shared" si="1627"/>
        <v>329.58021604200002</v>
      </c>
      <c r="PU134" s="241">
        <f t="shared" si="1627"/>
        <v>15012.093077520001</v>
      </c>
      <c r="PV134" s="241">
        <f t="shared" si="1627"/>
        <v>198.12914721600001</v>
      </c>
      <c r="PW134" s="241">
        <f t="shared" si="1627"/>
        <v>742.98430206</v>
      </c>
      <c r="PX134" s="241">
        <f t="shared" si="1627"/>
        <v>647.72990435999998</v>
      </c>
      <c r="PY134" s="241">
        <f t="shared" si="1627"/>
        <v>247661.43402000002</v>
      </c>
      <c r="PZ134" s="241">
        <f t="shared" si="1627"/>
        <v>647.72990435999998</v>
      </c>
      <c r="QA134" s="241">
        <f t="shared" si="1627"/>
        <v>8382.3869976000005</v>
      </c>
      <c r="QB134" s="241">
        <f t="shared" si="1627"/>
        <v>80966.238045000006</v>
      </c>
      <c r="QC134" s="241">
        <f t="shared" si="1627"/>
        <v>409593.91011</v>
      </c>
      <c r="QD134" s="241">
        <f t="shared" si="1627"/>
        <v>6820.2148753200008</v>
      </c>
      <c r="QE134" s="241">
        <f t="shared" si="1627"/>
        <v>80966.238045000006</v>
      </c>
      <c r="QF134" s="241">
        <f t="shared" si="1627"/>
        <v>647.72990435999998</v>
      </c>
      <c r="QG134" s="241">
        <f t="shared" si="1627"/>
        <v>1085.90013378</v>
      </c>
      <c r="QH134" s="241">
        <f t="shared" ref="QH134:SS134" si="1628">VLOOKUP(QH80,$A$40:$C$63,3,FALSE)</f>
        <v>247.66143402</v>
      </c>
      <c r="QI134" s="241">
        <f t="shared" si="1628"/>
        <v>1028747.49516</v>
      </c>
      <c r="QJ134" s="241">
        <f t="shared" si="1628"/>
        <v>742.98430206</v>
      </c>
      <c r="QK134" s="241">
        <f t="shared" si="1628"/>
        <v>6820.2148753200008</v>
      </c>
      <c r="QL134" s="241">
        <f t="shared" si="1628"/>
        <v>409593.91011</v>
      </c>
      <c r="QM134" s="241">
        <f t="shared" si="1628"/>
        <v>6820.2148753200008</v>
      </c>
      <c r="QN134" s="241">
        <f t="shared" si="1628"/>
        <v>3810.1759080000002</v>
      </c>
      <c r="QO134" s="241">
        <f t="shared" si="1628"/>
        <v>1085.90013378</v>
      </c>
      <c r="QP134" s="241">
        <f t="shared" si="1628"/>
        <v>8382.3869976000005</v>
      </c>
      <c r="QQ134" s="241">
        <f t="shared" si="1628"/>
        <v>329.58021604200002</v>
      </c>
      <c r="QR134" s="241">
        <f t="shared" si="1628"/>
        <v>356251.44739799999</v>
      </c>
      <c r="QS134" s="241">
        <f t="shared" si="1628"/>
        <v>247.66143402</v>
      </c>
      <c r="QT134" s="241">
        <f t="shared" si="1628"/>
        <v>3810.1759080000002</v>
      </c>
      <c r="QU134" s="241">
        <f t="shared" si="1628"/>
        <v>742.98430206</v>
      </c>
      <c r="QV134" s="241">
        <f t="shared" si="1628"/>
        <v>647.72990435999998</v>
      </c>
      <c r="QW134" s="241">
        <f t="shared" si="1628"/>
        <v>514.37374757999999</v>
      </c>
      <c r="QX134" s="241">
        <f t="shared" si="1628"/>
        <v>7429.8430206000012</v>
      </c>
      <c r="QY134" s="241">
        <f t="shared" si="1628"/>
        <v>571.52638620000005</v>
      </c>
      <c r="QZ134" s="241">
        <f t="shared" si="1628"/>
        <v>419.11934988000007</v>
      </c>
      <c r="RA134" s="241">
        <f t="shared" si="1628"/>
        <v>4838.9234031599999</v>
      </c>
      <c r="RB134" s="241">
        <f t="shared" si="1628"/>
        <v>571.52638620000005</v>
      </c>
      <c r="RC134" s="241">
        <f t="shared" si="1628"/>
        <v>15012.093077520001</v>
      </c>
      <c r="RD134" s="241">
        <f t="shared" si="1628"/>
        <v>647.72990435999998</v>
      </c>
      <c r="RE134" s="241">
        <f t="shared" si="1628"/>
        <v>80966.238045000006</v>
      </c>
      <c r="RF134" s="241">
        <f t="shared" si="1628"/>
        <v>198.12914721600001</v>
      </c>
      <c r="RG134" s="241">
        <f t="shared" si="1628"/>
        <v>80966.238045000006</v>
      </c>
      <c r="RH134" s="241">
        <f t="shared" si="1628"/>
        <v>329.58021604200002</v>
      </c>
      <c r="RI134" s="241">
        <f t="shared" si="1628"/>
        <v>514.37374757999999</v>
      </c>
      <c r="RJ134" s="241">
        <f t="shared" si="1628"/>
        <v>247661.43402000002</v>
      </c>
      <c r="RK134" s="241">
        <f t="shared" si="1628"/>
        <v>247661.43402000002</v>
      </c>
      <c r="RL134" s="241">
        <f t="shared" si="1628"/>
        <v>742.98430206</v>
      </c>
      <c r="RM134" s="241">
        <f t="shared" si="1628"/>
        <v>647.72990435999998</v>
      </c>
      <c r="RN134" s="241">
        <f t="shared" si="1628"/>
        <v>409593.91011</v>
      </c>
      <c r="RO134" s="241">
        <f t="shared" si="1628"/>
        <v>95254.397700000001</v>
      </c>
      <c r="RP134" s="241">
        <f t="shared" si="1628"/>
        <v>647.72990435999998</v>
      </c>
      <c r="RQ134" s="241">
        <f t="shared" si="1628"/>
        <v>571.52638620000005</v>
      </c>
      <c r="RR134" s="241">
        <f t="shared" si="1628"/>
        <v>647.72990435999998</v>
      </c>
      <c r="RS134" s="241">
        <f t="shared" si="1628"/>
        <v>15012.093077520001</v>
      </c>
      <c r="RT134" s="241">
        <f t="shared" si="1628"/>
        <v>457.22110896000009</v>
      </c>
      <c r="RU134" s="241">
        <f t="shared" si="1628"/>
        <v>8382.3869976000005</v>
      </c>
      <c r="RV134" s="241">
        <f t="shared" si="1628"/>
        <v>80966.238045000006</v>
      </c>
      <c r="RW134" s="241">
        <f t="shared" si="1628"/>
        <v>390543.03057</v>
      </c>
      <c r="RX134" s="241">
        <f t="shared" si="1628"/>
        <v>514.37374757999999</v>
      </c>
      <c r="RY134" s="241">
        <f t="shared" si="1628"/>
        <v>571.52638620000005</v>
      </c>
      <c r="RZ134" s="241">
        <f t="shared" si="1628"/>
        <v>356251.44739799999</v>
      </c>
      <c r="SA134" s="241">
        <f t="shared" si="1628"/>
        <v>95254.397700000001</v>
      </c>
      <c r="SB134" s="241">
        <f t="shared" si="1628"/>
        <v>3810.1759080000002</v>
      </c>
      <c r="SC134" s="241">
        <f t="shared" si="1628"/>
        <v>198.12914721600001</v>
      </c>
      <c r="SD134" s="241">
        <f t="shared" si="1628"/>
        <v>1085.90013378</v>
      </c>
      <c r="SE134" s="241">
        <f t="shared" si="1628"/>
        <v>1028747.49516</v>
      </c>
      <c r="SF134" s="241">
        <f t="shared" si="1628"/>
        <v>247.66143402</v>
      </c>
      <c r="SG134" s="241">
        <f t="shared" si="1628"/>
        <v>514.37374757999999</v>
      </c>
      <c r="SH134" s="241">
        <f t="shared" si="1628"/>
        <v>457.22110896000009</v>
      </c>
      <c r="SI134" s="241">
        <f t="shared" si="1628"/>
        <v>80966.238045000006</v>
      </c>
      <c r="SJ134" s="241">
        <f t="shared" si="1628"/>
        <v>8382.3869976000005</v>
      </c>
      <c r="SK134" s="241">
        <f t="shared" si="1628"/>
        <v>198.12914721600001</v>
      </c>
      <c r="SL134" s="241">
        <f t="shared" si="1628"/>
        <v>6820.2148753200008</v>
      </c>
      <c r="SM134" s="241">
        <f t="shared" si="1628"/>
        <v>1085.90013378</v>
      </c>
      <c r="SN134" s="241">
        <f t="shared" si="1628"/>
        <v>329.58021604200002</v>
      </c>
      <c r="SO134" s="241">
        <f t="shared" si="1628"/>
        <v>571.52638620000005</v>
      </c>
      <c r="SP134" s="241">
        <f t="shared" si="1628"/>
        <v>80966.238045000006</v>
      </c>
      <c r="SQ134" s="241">
        <f t="shared" si="1628"/>
        <v>457.22110896000009</v>
      </c>
      <c r="SR134" s="241">
        <f t="shared" si="1628"/>
        <v>457.22110896000009</v>
      </c>
      <c r="SS134" s="241">
        <f t="shared" si="1628"/>
        <v>1028747.49516</v>
      </c>
      <c r="ST134" s="241">
        <f t="shared" ref="ST134:VE134" si="1629">VLOOKUP(ST80,$A$40:$C$63,3,FALSE)</f>
        <v>390543.03057</v>
      </c>
      <c r="SU134" s="241">
        <f t="shared" si="1629"/>
        <v>514.37374757999999</v>
      </c>
      <c r="SV134" s="241">
        <f t="shared" si="1629"/>
        <v>4838.9234031599999</v>
      </c>
      <c r="SW134" s="241">
        <f t="shared" si="1629"/>
        <v>247.66143402</v>
      </c>
      <c r="SX134" s="241">
        <f t="shared" si="1629"/>
        <v>7429.8430206000012</v>
      </c>
      <c r="SY134" s="241">
        <f t="shared" si="1629"/>
        <v>95254.397700000001</v>
      </c>
      <c r="SZ134" s="241">
        <f t="shared" si="1629"/>
        <v>409593.91011</v>
      </c>
      <c r="TA134" s="241">
        <f t="shared" si="1629"/>
        <v>409593.91011</v>
      </c>
      <c r="TB134" s="241">
        <f t="shared" si="1629"/>
        <v>742.98430206</v>
      </c>
      <c r="TC134" s="241">
        <f t="shared" si="1629"/>
        <v>742.98430206</v>
      </c>
      <c r="TD134" s="241">
        <f t="shared" si="1629"/>
        <v>1085.90013378</v>
      </c>
      <c r="TE134" s="241">
        <f t="shared" si="1629"/>
        <v>247.66143402</v>
      </c>
      <c r="TF134" s="241">
        <f t="shared" si="1629"/>
        <v>4838.9234031599999</v>
      </c>
      <c r="TG134" s="241">
        <f t="shared" si="1629"/>
        <v>1085.90013378</v>
      </c>
      <c r="TH134" s="241">
        <f t="shared" si="1629"/>
        <v>356251.44739799999</v>
      </c>
      <c r="TI134" s="241">
        <f t="shared" si="1629"/>
        <v>333390.39195000002</v>
      </c>
      <c r="TJ134" s="241">
        <f t="shared" si="1629"/>
        <v>457.22110896000009</v>
      </c>
      <c r="TK134" s="241">
        <f t="shared" si="1629"/>
        <v>742.98430206</v>
      </c>
      <c r="TL134" s="241">
        <f t="shared" si="1629"/>
        <v>247661.43402000002</v>
      </c>
      <c r="TM134" s="241">
        <f t="shared" si="1629"/>
        <v>1085.90013378</v>
      </c>
      <c r="TN134" s="241">
        <f t="shared" si="1629"/>
        <v>419.11934988000007</v>
      </c>
      <c r="TO134" s="241">
        <f t="shared" si="1629"/>
        <v>4838.9234031599999</v>
      </c>
      <c r="TP134" s="241">
        <f t="shared" si="1629"/>
        <v>329.58021604200002</v>
      </c>
      <c r="TQ134" s="241">
        <f t="shared" si="1629"/>
        <v>8382.3869976000005</v>
      </c>
      <c r="TR134" s="241">
        <f t="shared" si="1629"/>
        <v>571.52638620000005</v>
      </c>
      <c r="TS134" s="241">
        <f t="shared" si="1629"/>
        <v>390543.03057</v>
      </c>
      <c r="TT134" s="241">
        <f t="shared" si="1629"/>
        <v>198.12914721600001</v>
      </c>
      <c r="TU134" s="241">
        <f t="shared" si="1629"/>
        <v>247661.43402000002</v>
      </c>
      <c r="TV134" s="241">
        <f t="shared" si="1629"/>
        <v>1028747.49516</v>
      </c>
      <c r="TW134" s="241">
        <f t="shared" si="1629"/>
        <v>6820.2148753200008</v>
      </c>
      <c r="TX134" s="241">
        <f t="shared" si="1629"/>
        <v>514.37374757999999</v>
      </c>
      <c r="TY134" s="241">
        <f t="shared" si="1629"/>
        <v>95254.397700000001</v>
      </c>
      <c r="TZ134" s="241">
        <f t="shared" si="1629"/>
        <v>409593.91011</v>
      </c>
      <c r="UA134" s="241">
        <f t="shared" si="1629"/>
        <v>6820.2148753200008</v>
      </c>
      <c r="UB134" s="241">
        <f t="shared" si="1629"/>
        <v>333390.39195000002</v>
      </c>
      <c r="UC134" s="241">
        <f t="shared" si="1629"/>
        <v>390543.03057</v>
      </c>
      <c r="UD134" s="241">
        <f t="shared" si="1629"/>
        <v>3810.1759080000002</v>
      </c>
      <c r="UE134" s="241">
        <f t="shared" si="1629"/>
        <v>333390.39195000002</v>
      </c>
      <c r="UF134" s="241">
        <f t="shared" si="1629"/>
        <v>15012.093077520001</v>
      </c>
      <c r="UG134" s="241">
        <f t="shared" si="1629"/>
        <v>15012.093077520001</v>
      </c>
      <c r="UH134" s="241">
        <f t="shared" si="1629"/>
        <v>329.58021604200002</v>
      </c>
      <c r="UI134" s="241">
        <f t="shared" si="1629"/>
        <v>457.22110896000009</v>
      </c>
      <c r="UJ134" s="241">
        <f t="shared" si="1629"/>
        <v>356251.44739799999</v>
      </c>
      <c r="UK134" s="241">
        <f t="shared" si="1629"/>
        <v>8382.3869976000005</v>
      </c>
      <c r="UL134" s="241">
        <f t="shared" si="1629"/>
        <v>247.66143402</v>
      </c>
      <c r="UM134" s="241">
        <f t="shared" si="1629"/>
        <v>742.98430206</v>
      </c>
      <c r="UN134" s="241">
        <f t="shared" si="1629"/>
        <v>198.12914721600001</v>
      </c>
      <c r="UO134" s="241">
        <f t="shared" si="1629"/>
        <v>95254.397700000001</v>
      </c>
      <c r="UP134" s="241">
        <f t="shared" si="1629"/>
        <v>571.52638620000005</v>
      </c>
      <c r="UQ134" s="241">
        <f t="shared" si="1629"/>
        <v>390543.03057</v>
      </c>
      <c r="UR134" s="241">
        <f t="shared" si="1629"/>
        <v>198.12914721600001</v>
      </c>
      <c r="US134" s="241">
        <f t="shared" si="1629"/>
        <v>356251.44739799999</v>
      </c>
      <c r="UT134" s="241">
        <f t="shared" si="1629"/>
        <v>8382.3869976000005</v>
      </c>
      <c r="UU134" s="241">
        <f t="shared" si="1629"/>
        <v>1085.90013378</v>
      </c>
      <c r="UV134" s="241">
        <f t="shared" si="1629"/>
        <v>571.52638620000005</v>
      </c>
      <c r="UW134" s="241">
        <f t="shared" si="1629"/>
        <v>3810.1759080000002</v>
      </c>
      <c r="UX134" s="241">
        <f t="shared" si="1629"/>
        <v>247661.43402000002</v>
      </c>
      <c r="UY134" s="241">
        <f t="shared" si="1629"/>
        <v>15012.093077520001</v>
      </c>
      <c r="UZ134" s="241">
        <f t="shared" si="1629"/>
        <v>6820.2148753200008</v>
      </c>
      <c r="VA134" s="241">
        <f t="shared" si="1629"/>
        <v>6820.2148753200008</v>
      </c>
      <c r="VB134" s="241">
        <f t="shared" si="1629"/>
        <v>742.98430206</v>
      </c>
      <c r="VC134" s="241">
        <f t="shared" si="1629"/>
        <v>4838.9234031599999</v>
      </c>
      <c r="VD134" s="241">
        <f t="shared" si="1629"/>
        <v>198.12914721600001</v>
      </c>
      <c r="VE134" s="241">
        <f t="shared" si="1629"/>
        <v>247.66143402</v>
      </c>
      <c r="VF134" s="241">
        <f t="shared" ref="VF134:XQ134" si="1630">VLOOKUP(VF80,$A$40:$C$63,3,FALSE)</f>
        <v>356251.44739799999</v>
      </c>
      <c r="VG134" s="241">
        <f t="shared" si="1630"/>
        <v>333390.39195000002</v>
      </c>
      <c r="VH134" s="241">
        <f t="shared" si="1630"/>
        <v>3810.1759080000002</v>
      </c>
      <c r="VI134" s="241">
        <f t="shared" si="1630"/>
        <v>80966.238045000006</v>
      </c>
      <c r="VJ134" s="241">
        <f t="shared" si="1630"/>
        <v>390543.03057</v>
      </c>
      <c r="VK134" s="241">
        <f t="shared" si="1630"/>
        <v>95254.397700000001</v>
      </c>
      <c r="VL134" s="241">
        <f t="shared" si="1630"/>
        <v>15012.093077520001</v>
      </c>
      <c r="VM134" s="241">
        <f t="shared" si="1630"/>
        <v>3810.1759080000002</v>
      </c>
      <c r="VN134" s="241">
        <f t="shared" si="1630"/>
        <v>457.22110896000009</v>
      </c>
      <c r="VO134" s="241">
        <f t="shared" si="1630"/>
        <v>247.66143402</v>
      </c>
      <c r="VP134" s="241">
        <f t="shared" si="1630"/>
        <v>80966.238045000006</v>
      </c>
      <c r="VQ134" s="241">
        <f t="shared" si="1630"/>
        <v>4838.9234031599999</v>
      </c>
      <c r="VR134" s="241">
        <f t="shared" si="1630"/>
        <v>571.52638620000005</v>
      </c>
      <c r="VS134" s="241">
        <f t="shared" si="1630"/>
        <v>409593.91011</v>
      </c>
      <c r="VT134" s="241">
        <f t="shared" si="1630"/>
        <v>7429.8430206000012</v>
      </c>
      <c r="VU134" s="241">
        <f t="shared" si="1630"/>
        <v>95254.397700000001</v>
      </c>
      <c r="VV134" s="241">
        <f t="shared" si="1630"/>
        <v>247661.43402000002</v>
      </c>
      <c r="VW134" s="241">
        <f t="shared" si="1630"/>
        <v>247661.43402000002</v>
      </c>
      <c r="VX134" s="241">
        <f t="shared" si="1630"/>
        <v>333390.39195000002</v>
      </c>
      <c r="VY134" s="241">
        <f t="shared" si="1630"/>
        <v>247661.43402000002</v>
      </c>
      <c r="VZ134" s="241">
        <f t="shared" si="1630"/>
        <v>3810.1759080000002</v>
      </c>
      <c r="WA134" s="241">
        <f t="shared" si="1630"/>
        <v>742.98430206</v>
      </c>
      <c r="WB134" s="241">
        <f t="shared" si="1630"/>
        <v>80966.238045000006</v>
      </c>
      <c r="WC134" s="241">
        <f t="shared" si="1630"/>
        <v>356251.44739799999</v>
      </c>
      <c r="WD134" s="241">
        <f t="shared" si="1630"/>
        <v>198.12914721600001</v>
      </c>
      <c r="WE134" s="241">
        <f t="shared" si="1630"/>
        <v>390543.03057</v>
      </c>
      <c r="WF134" s="241">
        <f t="shared" si="1630"/>
        <v>247661.43402000002</v>
      </c>
      <c r="WG134" s="241">
        <f t="shared" si="1630"/>
        <v>390543.03057</v>
      </c>
      <c r="WH134" s="241">
        <f t="shared" si="1630"/>
        <v>1085.90013378</v>
      </c>
      <c r="WI134" s="241">
        <f t="shared" si="1630"/>
        <v>95254.397700000001</v>
      </c>
      <c r="WJ134" s="241">
        <f t="shared" si="1630"/>
        <v>514.37374757999999</v>
      </c>
      <c r="WK134" s="241">
        <f t="shared" si="1630"/>
        <v>419.11934988000007</v>
      </c>
      <c r="WL134" s="241">
        <f t="shared" si="1630"/>
        <v>514.37374757999999</v>
      </c>
      <c r="WM134" s="241">
        <f t="shared" si="1630"/>
        <v>647.72990435999998</v>
      </c>
      <c r="WN134" s="241">
        <f t="shared" si="1630"/>
        <v>1085.90013378</v>
      </c>
      <c r="WO134" s="241">
        <f t="shared" si="1630"/>
        <v>647.72990435999998</v>
      </c>
      <c r="WP134" s="241">
        <f t="shared" si="1630"/>
        <v>247661.43402000002</v>
      </c>
      <c r="WQ134" s="241">
        <f t="shared" si="1630"/>
        <v>419.11934988000007</v>
      </c>
      <c r="WR134" s="241">
        <f t="shared" si="1630"/>
        <v>4838.9234031599999</v>
      </c>
      <c r="WS134" s="241">
        <f t="shared" si="1630"/>
        <v>1028747.49516</v>
      </c>
      <c r="WT134" s="241">
        <f t="shared" si="1630"/>
        <v>15012.093077520001</v>
      </c>
      <c r="WU134" s="241">
        <f t="shared" si="1630"/>
        <v>7429.8430206000012</v>
      </c>
      <c r="WV134" s="241">
        <f t="shared" si="1630"/>
        <v>1085.90013378</v>
      </c>
      <c r="WW134" s="241">
        <f t="shared" si="1630"/>
        <v>647.72990435999998</v>
      </c>
      <c r="WX134" s="241">
        <f t="shared" si="1630"/>
        <v>356251.44739799999</v>
      </c>
      <c r="WY134" s="241">
        <f t="shared" si="1630"/>
        <v>247661.43402000002</v>
      </c>
      <c r="WZ134" s="241">
        <f t="shared" si="1630"/>
        <v>6820.2148753200008</v>
      </c>
      <c r="XA134" s="241">
        <f t="shared" si="1630"/>
        <v>333390.39195000002</v>
      </c>
      <c r="XB134" s="241">
        <f t="shared" si="1630"/>
        <v>390543.03057</v>
      </c>
      <c r="XC134" s="241">
        <f t="shared" si="1630"/>
        <v>247661.43402000002</v>
      </c>
      <c r="XD134" s="241">
        <f t="shared" si="1630"/>
        <v>80966.238045000006</v>
      </c>
      <c r="XE134" s="241">
        <f t="shared" si="1630"/>
        <v>514.37374757999999</v>
      </c>
      <c r="XF134" s="241">
        <f t="shared" si="1630"/>
        <v>1085.90013378</v>
      </c>
      <c r="XG134" s="241">
        <f t="shared" si="1630"/>
        <v>198.12914721600001</v>
      </c>
      <c r="XH134" s="241">
        <f t="shared" si="1630"/>
        <v>742.98430206</v>
      </c>
      <c r="XI134" s="241">
        <f t="shared" si="1630"/>
        <v>80966.238045000006</v>
      </c>
      <c r="XJ134" s="241">
        <f t="shared" si="1630"/>
        <v>329.58021604200002</v>
      </c>
      <c r="XK134" s="241">
        <f t="shared" si="1630"/>
        <v>647.72990435999998</v>
      </c>
      <c r="XL134" s="241">
        <f t="shared" si="1630"/>
        <v>647.72990435999998</v>
      </c>
      <c r="XM134" s="241">
        <f t="shared" si="1630"/>
        <v>247.66143402</v>
      </c>
      <c r="XN134" s="241">
        <f t="shared" si="1630"/>
        <v>1028747.49516</v>
      </c>
      <c r="XO134" s="241">
        <f t="shared" si="1630"/>
        <v>571.52638620000005</v>
      </c>
      <c r="XP134" s="241">
        <f t="shared" si="1630"/>
        <v>198.12914721600001</v>
      </c>
      <c r="XQ134" s="241">
        <f t="shared" si="1630"/>
        <v>571.52638620000005</v>
      </c>
      <c r="XR134" s="241">
        <f t="shared" ref="XR134:AAC134" si="1631">VLOOKUP(XR80,$A$40:$C$63,3,FALSE)</f>
        <v>1028747.49516</v>
      </c>
      <c r="XS134" s="241">
        <f t="shared" si="1631"/>
        <v>390543.03057</v>
      </c>
      <c r="XT134" s="241">
        <f t="shared" si="1631"/>
        <v>80966.238045000006</v>
      </c>
      <c r="XU134" s="241">
        <f t="shared" si="1631"/>
        <v>1028747.49516</v>
      </c>
      <c r="XV134" s="241">
        <f t="shared" si="1631"/>
        <v>6820.2148753200008</v>
      </c>
      <c r="XW134" s="241">
        <f t="shared" si="1631"/>
        <v>457.22110896000009</v>
      </c>
      <c r="XX134" s="241">
        <f t="shared" si="1631"/>
        <v>4838.9234031599999</v>
      </c>
      <c r="XY134" s="241">
        <f t="shared" si="1631"/>
        <v>1085.90013378</v>
      </c>
      <c r="XZ134" s="241">
        <f t="shared" si="1631"/>
        <v>329.58021604200002</v>
      </c>
      <c r="YA134" s="241">
        <f t="shared" si="1631"/>
        <v>1085.90013378</v>
      </c>
      <c r="YB134" s="241">
        <f t="shared" si="1631"/>
        <v>571.52638620000005</v>
      </c>
      <c r="YC134" s="241">
        <f t="shared" si="1631"/>
        <v>6820.2148753200008</v>
      </c>
      <c r="YD134" s="241">
        <f t="shared" si="1631"/>
        <v>247661.43402000002</v>
      </c>
      <c r="YE134" s="241">
        <f t="shared" si="1631"/>
        <v>198.12914721600001</v>
      </c>
      <c r="YF134" s="241">
        <f t="shared" si="1631"/>
        <v>647.72990435999998</v>
      </c>
      <c r="YG134" s="241">
        <f t="shared" si="1631"/>
        <v>95254.397700000001</v>
      </c>
      <c r="YH134" s="241">
        <f t="shared" si="1631"/>
        <v>6820.2148753200008</v>
      </c>
      <c r="YI134" s="241">
        <f t="shared" si="1631"/>
        <v>3810.1759080000002</v>
      </c>
      <c r="YJ134" s="241">
        <f t="shared" si="1631"/>
        <v>1028747.49516</v>
      </c>
      <c r="YK134" s="241">
        <f t="shared" si="1631"/>
        <v>390543.03057</v>
      </c>
      <c r="YL134" s="241">
        <f t="shared" si="1631"/>
        <v>247.66143402</v>
      </c>
      <c r="YM134" s="241">
        <f t="shared" si="1631"/>
        <v>247661.43402000002</v>
      </c>
      <c r="YN134" s="241">
        <f t="shared" si="1631"/>
        <v>7429.8430206000012</v>
      </c>
      <c r="YO134" s="241">
        <f t="shared" si="1631"/>
        <v>329.58021604200002</v>
      </c>
      <c r="YP134" s="241">
        <f t="shared" si="1631"/>
        <v>8382.3869976000005</v>
      </c>
      <c r="YQ134" s="241">
        <f t="shared" si="1631"/>
        <v>571.52638620000005</v>
      </c>
      <c r="YR134" s="241">
        <f t="shared" si="1631"/>
        <v>80966.238045000006</v>
      </c>
      <c r="YS134" s="241">
        <f t="shared" si="1631"/>
        <v>15012.093077520001</v>
      </c>
      <c r="YT134" s="241">
        <f t="shared" si="1631"/>
        <v>457.22110896000009</v>
      </c>
      <c r="YU134" s="241">
        <f t="shared" si="1631"/>
        <v>247.66143402</v>
      </c>
      <c r="YV134" s="241">
        <f t="shared" si="1631"/>
        <v>6820.2148753200008</v>
      </c>
      <c r="YW134" s="241">
        <f t="shared" si="1631"/>
        <v>6820.2148753200008</v>
      </c>
      <c r="YX134" s="241">
        <f t="shared" si="1631"/>
        <v>333390.39195000002</v>
      </c>
      <c r="YY134" s="241">
        <f t="shared" si="1631"/>
        <v>6820.2148753200008</v>
      </c>
      <c r="YZ134" s="241">
        <f t="shared" si="1631"/>
        <v>6820.2148753200008</v>
      </c>
      <c r="ZA134" s="241">
        <f t="shared" si="1631"/>
        <v>390543.03057</v>
      </c>
      <c r="ZB134" s="241">
        <f t="shared" si="1631"/>
        <v>7429.8430206000012</v>
      </c>
      <c r="ZC134" s="241">
        <f t="shared" si="1631"/>
        <v>742.98430206</v>
      </c>
      <c r="ZD134" s="241">
        <f t="shared" si="1631"/>
        <v>571.52638620000005</v>
      </c>
      <c r="ZE134" s="241">
        <f t="shared" si="1631"/>
        <v>247661.43402000002</v>
      </c>
      <c r="ZF134" s="241">
        <f t="shared" si="1631"/>
        <v>15012.093077520001</v>
      </c>
      <c r="ZG134" s="241">
        <f t="shared" si="1631"/>
        <v>409593.91011</v>
      </c>
      <c r="ZH134" s="241">
        <f t="shared" si="1631"/>
        <v>80966.238045000006</v>
      </c>
      <c r="ZI134" s="241">
        <f t="shared" si="1631"/>
        <v>419.11934988000007</v>
      </c>
      <c r="ZJ134" s="241">
        <f t="shared" si="1631"/>
        <v>356251.44739799999</v>
      </c>
      <c r="ZK134" s="241">
        <f t="shared" si="1631"/>
        <v>247.66143402</v>
      </c>
      <c r="ZL134" s="241">
        <f t="shared" si="1631"/>
        <v>80966.238045000006</v>
      </c>
      <c r="ZM134" s="241">
        <f t="shared" si="1631"/>
        <v>409593.91011</v>
      </c>
      <c r="ZN134" s="241">
        <f t="shared" si="1631"/>
        <v>1028747.49516</v>
      </c>
      <c r="ZO134" s="241">
        <f t="shared" si="1631"/>
        <v>333390.39195000002</v>
      </c>
      <c r="ZP134" s="241">
        <f t="shared" si="1631"/>
        <v>329.58021604200002</v>
      </c>
      <c r="ZQ134" s="241">
        <f t="shared" si="1631"/>
        <v>333390.39195000002</v>
      </c>
      <c r="ZR134" s="241">
        <f t="shared" si="1631"/>
        <v>7429.8430206000012</v>
      </c>
      <c r="ZS134" s="241">
        <f t="shared" si="1631"/>
        <v>1085.90013378</v>
      </c>
      <c r="ZT134" s="241">
        <f t="shared" si="1631"/>
        <v>247661.43402000002</v>
      </c>
      <c r="ZU134" s="241">
        <f t="shared" si="1631"/>
        <v>419.11934988000007</v>
      </c>
      <c r="ZV134" s="241">
        <f t="shared" si="1631"/>
        <v>409593.91011</v>
      </c>
      <c r="ZW134" s="241">
        <f t="shared" si="1631"/>
        <v>356251.44739799999</v>
      </c>
      <c r="ZX134" s="241">
        <f t="shared" si="1631"/>
        <v>198.12914721600001</v>
      </c>
      <c r="ZY134" s="241">
        <f t="shared" si="1631"/>
        <v>15012.093077520001</v>
      </c>
      <c r="ZZ134" s="241">
        <f t="shared" si="1631"/>
        <v>1028747.49516</v>
      </c>
      <c r="AAA134" s="241">
        <f t="shared" si="1631"/>
        <v>247661.43402000002</v>
      </c>
      <c r="AAB134" s="241">
        <f t="shared" si="1631"/>
        <v>390543.03057</v>
      </c>
      <c r="AAC134" s="241">
        <f t="shared" si="1631"/>
        <v>1085.90013378</v>
      </c>
      <c r="AAD134" s="241">
        <f t="shared" ref="AAD134:ACO134" si="1632">VLOOKUP(AAD80,$A$40:$C$63,3,FALSE)</f>
        <v>6820.2148753200008</v>
      </c>
      <c r="AAE134" s="241">
        <f t="shared" si="1632"/>
        <v>198.12914721600001</v>
      </c>
      <c r="AAF134" s="241">
        <f t="shared" si="1632"/>
        <v>95254.397700000001</v>
      </c>
      <c r="AAG134" s="241">
        <f t="shared" si="1632"/>
        <v>647.72990435999998</v>
      </c>
      <c r="AAH134" s="241">
        <f t="shared" si="1632"/>
        <v>419.11934988000007</v>
      </c>
      <c r="AAI134" s="241">
        <f t="shared" si="1632"/>
        <v>198.12914721600001</v>
      </c>
      <c r="AAJ134" s="241">
        <f t="shared" si="1632"/>
        <v>1085.90013378</v>
      </c>
      <c r="AAK134" s="241">
        <f t="shared" si="1632"/>
        <v>247661.43402000002</v>
      </c>
      <c r="AAL134" s="241">
        <f t="shared" si="1632"/>
        <v>390543.03057</v>
      </c>
      <c r="AAM134" s="241">
        <f t="shared" si="1632"/>
        <v>742.98430206</v>
      </c>
      <c r="AAN134" s="241">
        <f t="shared" si="1632"/>
        <v>571.52638620000005</v>
      </c>
      <c r="AAO134" s="241">
        <f t="shared" si="1632"/>
        <v>247661.43402000002</v>
      </c>
      <c r="AAP134" s="241">
        <f t="shared" si="1632"/>
        <v>419.11934988000007</v>
      </c>
      <c r="AAQ134" s="241">
        <f t="shared" si="1632"/>
        <v>742.98430206</v>
      </c>
      <c r="AAR134" s="241">
        <f t="shared" si="1632"/>
        <v>198.12914721600001</v>
      </c>
      <c r="AAS134" s="241">
        <f t="shared" si="1632"/>
        <v>514.37374757999999</v>
      </c>
      <c r="AAT134" s="241">
        <f t="shared" si="1632"/>
        <v>1028747.49516</v>
      </c>
      <c r="AAU134" s="241">
        <f t="shared" si="1632"/>
        <v>247661.43402000002</v>
      </c>
      <c r="AAV134" s="241">
        <f t="shared" si="1632"/>
        <v>1085.90013378</v>
      </c>
      <c r="AAW134" s="241">
        <f t="shared" si="1632"/>
        <v>247.66143402</v>
      </c>
      <c r="AAX134" s="241">
        <f t="shared" si="1632"/>
        <v>514.37374757999999</v>
      </c>
      <c r="AAY134" s="241">
        <f t="shared" si="1632"/>
        <v>3810.1759080000002</v>
      </c>
      <c r="AAZ134" s="241">
        <f t="shared" si="1632"/>
        <v>1028747.49516</v>
      </c>
      <c r="ABA134" s="241">
        <f t="shared" si="1632"/>
        <v>15012.093077520001</v>
      </c>
      <c r="ABB134" s="241">
        <f t="shared" si="1632"/>
        <v>514.37374757999999</v>
      </c>
      <c r="ABC134" s="241">
        <f t="shared" si="1632"/>
        <v>3810.1759080000002</v>
      </c>
      <c r="ABD134" s="241">
        <f t="shared" si="1632"/>
        <v>6820.2148753200008</v>
      </c>
      <c r="ABE134" s="241">
        <f t="shared" si="1632"/>
        <v>329.58021604200002</v>
      </c>
      <c r="ABF134" s="241">
        <f t="shared" si="1632"/>
        <v>356251.44739799999</v>
      </c>
      <c r="ABG134" s="241">
        <f t="shared" si="1632"/>
        <v>457.22110896000009</v>
      </c>
      <c r="ABH134" s="241">
        <f t="shared" si="1632"/>
        <v>95254.397700000001</v>
      </c>
      <c r="ABI134" s="241">
        <f t="shared" si="1632"/>
        <v>95254.397700000001</v>
      </c>
      <c r="ABJ134" s="241">
        <f t="shared" si="1632"/>
        <v>198.12914721600001</v>
      </c>
      <c r="ABK134" s="241">
        <f t="shared" si="1632"/>
        <v>457.22110896000009</v>
      </c>
      <c r="ABL134" s="241">
        <f t="shared" si="1632"/>
        <v>329.58021604200002</v>
      </c>
      <c r="ABM134" s="241">
        <f t="shared" si="1632"/>
        <v>80966.238045000006</v>
      </c>
      <c r="ABN134" s="241">
        <f t="shared" si="1632"/>
        <v>457.22110896000009</v>
      </c>
      <c r="ABO134" s="241">
        <f t="shared" si="1632"/>
        <v>4838.9234031599999</v>
      </c>
      <c r="ABP134" s="241">
        <f t="shared" si="1632"/>
        <v>8382.3869976000005</v>
      </c>
      <c r="ABQ134" s="241">
        <f t="shared" si="1632"/>
        <v>7429.8430206000012</v>
      </c>
      <c r="ABR134" s="241">
        <f t="shared" si="1632"/>
        <v>333390.39195000002</v>
      </c>
      <c r="ABS134" s="241">
        <f t="shared" si="1632"/>
        <v>419.11934988000007</v>
      </c>
      <c r="ABT134" s="241">
        <f t="shared" si="1632"/>
        <v>742.98430206</v>
      </c>
      <c r="ABU134" s="241">
        <f t="shared" si="1632"/>
        <v>333390.39195000002</v>
      </c>
      <c r="ABV134" s="241">
        <f t="shared" si="1632"/>
        <v>95254.397700000001</v>
      </c>
      <c r="ABW134" s="241">
        <f t="shared" si="1632"/>
        <v>1028747.49516</v>
      </c>
      <c r="ABX134" s="241">
        <f t="shared" si="1632"/>
        <v>409593.91011</v>
      </c>
      <c r="ABY134" s="241">
        <f t="shared" si="1632"/>
        <v>571.52638620000005</v>
      </c>
      <c r="ABZ134" s="241">
        <f t="shared" si="1632"/>
        <v>1028747.49516</v>
      </c>
      <c r="ACA134" s="241">
        <f t="shared" si="1632"/>
        <v>1085.90013378</v>
      </c>
      <c r="ACB134" s="241">
        <f t="shared" si="1632"/>
        <v>457.22110896000009</v>
      </c>
      <c r="ACC134" s="241">
        <f t="shared" si="1632"/>
        <v>742.98430206</v>
      </c>
      <c r="ACD134" s="241">
        <f t="shared" si="1632"/>
        <v>4838.9234031599999</v>
      </c>
      <c r="ACE134" s="241">
        <f t="shared" si="1632"/>
        <v>1085.90013378</v>
      </c>
      <c r="ACF134" s="241">
        <f t="shared" si="1632"/>
        <v>390543.03057</v>
      </c>
      <c r="ACG134" s="241">
        <f t="shared" si="1632"/>
        <v>4838.9234031599999</v>
      </c>
      <c r="ACH134" s="241">
        <f t="shared" si="1632"/>
        <v>80966.238045000006</v>
      </c>
      <c r="ACI134" s="241">
        <f t="shared" si="1632"/>
        <v>647.72990435999998</v>
      </c>
      <c r="ACJ134" s="241">
        <f t="shared" si="1632"/>
        <v>333390.39195000002</v>
      </c>
      <c r="ACK134" s="241">
        <f t="shared" si="1632"/>
        <v>647.72990435999998</v>
      </c>
      <c r="ACL134" s="241">
        <f t="shared" si="1632"/>
        <v>457.22110896000009</v>
      </c>
      <c r="ACM134" s="241">
        <f t="shared" si="1632"/>
        <v>390543.03057</v>
      </c>
      <c r="ACN134" s="241">
        <f t="shared" si="1632"/>
        <v>95254.397700000001</v>
      </c>
      <c r="ACO134" s="241">
        <f t="shared" si="1632"/>
        <v>7429.8430206000012</v>
      </c>
      <c r="ACP134" s="241">
        <f t="shared" ref="ACP134:AFA134" si="1633">VLOOKUP(ACP80,$A$40:$C$63,3,FALSE)</f>
        <v>514.37374757999999</v>
      </c>
      <c r="ACQ134" s="241">
        <f t="shared" si="1633"/>
        <v>457.22110896000009</v>
      </c>
      <c r="ACR134" s="241">
        <f t="shared" si="1633"/>
        <v>514.37374757999999</v>
      </c>
      <c r="ACS134" s="241">
        <f t="shared" si="1633"/>
        <v>329.58021604200002</v>
      </c>
      <c r="ACT134" s="241">
        <f t="shared" si="1633"/>
        <v>514.37374757999999</v>
      </c>
      <c r="ACU134" s="241">
        <f t="shared" si="1633"/>
        <v>247.66143402</v>
      </c>
      <c r="ACV134" s="241">
        <f t="shared" si="1633"/>
        <v>356251.44739799999</v>
      </c>
      <c r="ACW134" s="241">
        <f t="shared" si="1633"/>
        <v>6820.2148753200008</v>
      </c>
      <c r="ACX134" s="241">
        <f t="shared" si="1633"/>
        <v>514.37374757999999</v>
      </c>
      <c r="ACY134" s="241">
        <f t="shared" si="1633"/>
        <v>329.58021604200002</v>
      </c>
      <c r="ACZ134" s="241">
        <f t="shared" si="1633"/>
        <v>356251.44739799999</v>
      </c>
      <c r="ADA134" s="241">
        <f t="shared" si="1633"/>
        <v>571.52638620000005</v>
      </c>
      <c r="ADB134" s="241">
        <f t="shared" si="1633"/>
        <v>1028747.49516</v>
      </c>
      <c r="ADC134" s="241">
        <f t="shared" si="1633"/>
        <v>3810.1759080000002</v>
      </c>
      <c r="ADD134" s="241">
        <f t="shared" si="1633"/>
        <v>329.58021604200002</v>
      </c>
      <c r="ADE134" s="241">
        <f t="shared" si="1633"/>
        <v>4838.9234031599999</v>
      </c>
      <c r="ADF134" s="241">
        <f t="shared" si="1633"/>
        <v>514.37374757999999</v>
      </c>
      <c r="ADG134" s="241">
        <f t="shared" si="1633"/>
        <v>571.52638620000005</v>
      </c>
      <c r="ADH134" s="241">
        <f t="shared" si="1633"/>
        <v>514.37374757999999</v>
      </c>
      <c r="ADI134" s="241">
        <f t="shared" si="1633"/>
        <v>1085.90013378</v>
      </c>
      <c r="ADJ134" s="241">
        <f t="shared" si="1633"/>
        <v>80966.238045000006</v>
      </c>
      <c r="ADK134" s="241">
        <f t="shared" si="1633"/>
        <v>329.58021604200002</v>
      </c>
      <c r="ADL134" s="241">
        <f t="shared" si="1633"/>
        <v>3810.1759080000002</v>
      </c>
      <c r="ADM134" s="241">
        <f t="shared" si="1633"/>
        <v>356251.44739799999</v>
      </c>
      <c r="ADN134" s="241">
        <f t="shared" si="1633"/>
        <v>333390.39195000002</v>
      </c>
      <c r="ADO134" s="241">
        <f t="shared" si="1633"/>
        <v>3810.1759080000002</v>
      </c>
      <c r="ADP134" s="241">
        <f t="shared" si="1633"/>
        <v>247.66143402</v>
      </c>
      <c r="ADQ134" s="241">
        <f t="shared" si="1633"/>
        <v>356251.44739799999</v>
      </c>
      <c r="ADR134" s="241">
        <f t="shared" si="1633"/>
        <v>95254.397700000001</v>
      </c>
      <c r="ADS134" s="241">
        <f t="shared" si="1633"/>
        <v>514.37374757999999</v>
      </c>
      <c r="ADT134" s="241">
        <f t="shared" si="1633"/>
        <v>80966.238045000006</v>
      </c>
      <c r="ADU134" s="241">
        <f t="shared" si="1633"/>
        <v>333390.39195000002</v>
      </c>
      <c r="ADV134" s="241">
        <f t="shared" si="1633"/>
        <v>6820.2148753200008</v>
      </c>
      <c r="ADW134" s="241">
        <f t="shared" si="1633"/>
        <v>419.11934988000007</v>
      </c>
      <c r="ADX134" s="241">
        <f t="shared" si="1633"/>
        <v>15012.093077520001</v>
      </c>
      <c r="ADY134" s="241">
        <f t="shared" si="1633"/>
        <v>390543.03057</v>
      </c>
      <c r="ADZ134" s="241">
        <f t="shared" si="1633"/>
        <v>3810.1759080000002</v>
      </c>
      <c r="AEA134" s="241">
        <f t="shared" si="1633"/>
        <v>95254.397700000001</v>
      </c>
      <c r="AEB134" s="241">
        <f t="shared" si="1633"/>
        <v>514.37374757999999</v>
      </c>
      <c r="AEC134" s="241">
        <f t="shared" si="1633"/>
        <v>7429.8430206000012</v>
      </c>
      <c r="AED134" s="241">
        <f t="shared" si="1633"/>
        <v>457.22110896000009</v>
      </c>
      <c r="AEE134" s="241">
        <f t="shared" si="1633"/>
        <v>4838.9234031599999</v>
      </c>
      <c r="AEF134" s="241">
        <f t="shared" si="1633"/>
        <v>409593.91011</v>
      </c>
      <c r="AEG134" s="241">
        <f t="shared" si="1633"/>
        <v>419.11934988000007</v>
      </c>
      <c r="AEH134" s="241">
        <f t="shared" si="1633"/>
        <v>571.52638620000005</v>
      </c>
      <c r="AEI134" s="241">
        <f t="shared" si="1633"/>
        <v>4838.9234031599999</v>
      </c>
      <c r="AEJ134" s="241">
        <f t="shared" si="1633"/>
        <v>80966.238045000006</v>
      </c>
      <c r="AEK134" s="241">
        <f t="shared" si="1633"/>
        <v>3810.1759080000002</v>
      </c>
      <c r="AEL134" s="241">
        <f t="shared" si="1633"/>
        <v>7429.8430206000012</v>
      </c>
      <c r="AEM134" s="241">
        <f t="shared" si="1633"/>
        <v>356251.44739799999</v>
      </c>
      <c r="AEN134" s="241">
        <f t="shared" si="1633"/>
        <v>1028747.49516</v>
      </c>
      <c r="AEO134" s="241">
        <f t="shared" si="1633"/>
        <v>8382.3869976000005</v>
      </c>
      <c r="AEP134" s="241">
        <f t="shared" si="1633"/>
        <v>6820.2148753200008</v>
      </c>
      <c r="AEQ134" s="241">
        <f t="shared" si="1633"/>
        <v>356251.44739799999</v>
      </c>
      <c r="AER134" s="241">
        <f t="shared" si="1633"/>
        <v>390543.03057</v>
      </c>
      <c r="AES134" s="241">
        <f t="shared" si="1633"/>
        <v>571.52638620000005</v>
      </c>
      <c r="AET134" s="241">
        <f t="shared" si="1633"/>
        <v>6820.2148753200008</v>
      </c>
      <c r="AEU134" s="241">
        <f t="shared" si="1633"/>
        <v>329.58021604200002</v>
      </c>
      <c r="AEV134" s="241">
        <f t="shared" si="1633"/>
        <v>15012.093077520001</v>
      </c>
      <c r="AEW134" s="241">
        <f t="shared" si="1633"/>
        <v>390543.03057</v>
      </c>
      <c r="AEX134" s="241">
        <f t="shared" si="1633"/>
        <v>6820.2148753200008</v>
      </c>
      <c r="AEY134" s="241">
        <f t="shared" si="1633"/>
        <v>409593.91011</v>
      </c>
      <c r="AEZ134" s="241">
        <f t="shared" si="1633"/>
        <v>198.12914721600001</v>
      </c>
      <c r="AFA134" s="241">
        <f t="shared" si="1633"/>
        <v>457.22110896000009</v>
      </c>
      <c r="AFB134" s="241">
        <f t="shared" ref="AFB134:AHM134" si="1634">VLOOKUP(AFB80,$A$40:$C$63,3,FALSE)</f>
        <v>4838.9234031599999</v>
      </c>
      <c r="AFC134" s="241">
        <f t="shared" si="1634"/>
        <v>571.52638620000005</v>
      </c>
      <c r="AFD134" s="241">
        <f t="shared" si="1634"/>
        <v>419.11934988000007</v>
      </c>
      <c r="AFE134" s="241">
        <f t="shared" si="1634"/>
        <v>6820.2148753200008</v>
      </c>
      <c r="AFF134" s="241">
        <f t="shared" si="1634"/>
        <v>514.37374757999999</v>
      </c>
      <c r="AFG134" s="241">
        <f t="shared" si="1634"/>
        <v>457.22110896000009</v>
      </c>
      <c r="AFH134" s="241">
        <f t="shared" si="1634"/>
        <v>80966.238045000006</v>
      </c>
      <c r="AFI134" s="241">
        <f t="shared" si="1634"/>
        <v>6820.2148753200008</v>
      </c>
      <c r="AFJ134" s="241">
        <f t="shared" si="1634"/>
        <v>742.98430206</v>
      </c>
      <c r="AFK134" s="241">
        <f t="shared" si="1634"/>
        <v>15012.093077520001</v>
      </c>
      <c r="AFL134" s="241">
        <f t="shared" si="1634"/>
        <v>247661.43402000002</v>
      </c>
      <c r="AFM134" s="241">
        <f t="shared" si="1634"/>
        <v>198.12914721600001</v>
      </c>
      <c r="AFN134" s="241">
        <f t="shared" si="1634"/>
        <v>6820.2148753200008</v>
      </c>
      <c r="AFO134" s="241">
        <f t="shared" si="1634"/>
        <v>647.72990435999998</v>
      </c>
      <c r="AFP134" s="241">
        <f t="shared" si="1634"/>
        <v>333390.39195000002</v>
      </c>
      <c r="AFQ134" s="241">
        <f t="shared" si="1634"/>
        <v>1028747.49516</v>
      </c>
      <c r="AFR134" s="241">
        <f t="shared" si="1634"/>
        <v>247.66143402</v>
      </c>
      <c r="AFS134" s="241">
        <f t="shared" si="1634"/>
        <v>742.98430206</v>
      </c>
      <c r="AFT134" s="241">
        <f t="shared" si="1634"/>
        <v>1085.90013378</v>
      </c>
      <c r="AFU134" s="241">
        <f t="shared" si="1634"/>
        <v>409593.91011</v>
      </c>
      <c r="AFV134" s="241">
        <f t="shared" si="1634"/>
        <v>356251.44739799999</v>
      </c>
      <c r="AFW134" s="241">
        <f t="shared" si="1634"/>
        <v>409593.91011</v>
      </c>
      <c r="AFX134" s="241">
        <f t="shared" si="1634"/>
        <v>3810.1759080000002</v>
      </c>
      <c r="AFY134" s="241">
        <f t="shared" si="1634"/>
        <v>390543.03057</v>
      </c>
      <c r="AFZ134" s="241">
        <f t="shared" si="1634"/>
        <v>409593.91011</v>
      </c>
      <c r="AGA134" s="241">
        <f t="shared" si="1634"/>
        <v>514.37374757999999</v>
      </c>
      <c r="AGB134" s="241">
        <f t="shared" si="1634"/>
        <v>356251.44739799999</v>
      </c>
      <c r="AGC134" s="241">
        <f t="shared" si="1634"/>
        <v>15012.093077520001</v>
      </c>
      <c r="AGD134" s="241">
        <f t="shared" si="1634"/>
        <v>198.12914721600001</v>
      </c>
      <c r="AGE134" s="241">
        <f t="shared" si="1634"/>
        <v>6820.2148753200008</v>
      </c>
      <c r="AGF134" s="241">
        <f t="shared" si="1634"/>
        <v>247661.43402000002</v>
      </c>
      <c r="AGG134" s="241">
        <f t="shared" si="1634"/>
        <v>356251.44739799999</v>
      </c>
      <c r="AGH134" s="241">
        <f t="shared" si="1634"/>
        <v>80966.238045000006</v>
      </c>
      <c r="AGI134" s="241">
        <f t="shared" si="1634"/>
        <v>1085.90013378</v>
      </c>
      <c r="AGJ134" s="241">
        <f t="shared" si="1634"/>
        <v>3810.1759080000002</v>
      </c>
      <c r="AGK134" s="241">
        <f t="shared" si="1634"/>
        <v>419.11934988000007</v>
      </c>
      <c r="AGL134" s="241">
        <f t="shared" si="1634"/>
        <v>198.12914721600001</v>
      </c>
      <c r="AGM134" s="241">
        <f t="shared" si="1634"/>
        <v>8382.3869976000005</v>
      </c>
      <c r="AGN134" s="241">
        <f t="shared" si="1634"/>
        <v>409593.91011</v>
      </c>
      <c r="AGO134" s="241">
        <f t="shared" si="1634"/>
        <v>457.22110896000009</v>
      </c>
      <c r="AGP134" s="241">
        <f t="shared" si="1634"/>
        <v>333390.39195000002</v>
      </c>
      <c r="AGQ134" s="241">
        <f t="shared" si="1634"/>
        <v>571.52638620000005</v>
      </c>
      <c r="AGR134" s="241">
        <f t="shared" si="1634"/>
        <v>419.11934988000007</v>
      </c>
      <c r="AGS134" s="241">
        <f t="shared" si="1634"/>
        <v>356251.44739799999</v>
      </c>
      <c r="AGT134" s="241">
        <f t="shared" si="1634"/>
        <v>419.11934988000007</v>
      </c>
      <c r="AGU134" s="241">
        <f t="shared" si="1634"/>
        <v>7429.8430206000012</v>
      </c>
      <c r="AGV134" s="241">
        <f t="shared" si="1634"/>
        <v>409593.91011</v>
      </c>
      <c r="AGW134" s="241">
        <f t="shared" si="1634"/>
        <v>15012.093077520001</v>
      </c>
      <c r="AGX134" s="241">
        <f t="shared" si="1634"/>
        <v>4838.9234031599999</v>
      </c>
      <c r="AGY134" s="241">
        <f t="shared" si="1634"/>
        <v>457.22110896000009</v>
      </c>
      <c r="AGZ134" s="241">
        <f t="shared" si="1634"/>
        <v>329.58021604200002</v>
      </c>
      <c r="AHA134" s="241">
        <f t="shared" si="1634"/>
        <v>409593.91011</v>
      </c>
      <c r="AHB134" s="241">
        <f t="shared" si="1634"/>
        <v>647.72990435999998</v>
      </c>
      <c r="AHC134" s="241">
        <f t="shared" si="1634"/>
        <v>647.72990435999998</v>
      </c>
      <c r="AHD134" s="241">
        <f t="shared" si="1634"/>
        <v>4838.9234031599999</v>
      </c>
      <c r="AHE134" s="241">
        <f t="shared" si="1634"/>
        <v>247661.43402000002</v>
      </c>
      <c r="AHF134" s="241">
        <f t="shared" si="1634"/>
        <v>95254.397700000001</v>
      </c>
      <c r="AHG134" s="241">
        <f t="shared" si="1634"/>
        <v>329.58021604200002</v>
      </c>
      <c r="AHH134" s="241">
        <f t="shared" si="1634"/>
        <v>4838.9234031599999</v>
      </c>
      <c r="AHI134" s="241">
        <f t="shared" si="1634"/>
        <v>8382.3869976000005</v>
      </c>
      <c r="AHJ134" s="241">
        <f t="shared" si="1634"/>
        <v>8382.3869976000005</v>
      </c>
      <c r="AHK134" s="241">
        <f t="shared" si="1634"/>
        <v>8382.3869976000005</v>
      </c>
      <c r="AHL134" s="241">
        <f t="shared" si="1634"/>
        <v>6820.2148753200008</v>
      </c>
      <c r="AHM134" s="241">
        <f t="shared" si="1634"/>
        <v>1028747.49516</v>
      </c>
      <c r="AHN134" s="241">
        <f t="shared" ref="AHN134:AJY134" si="1635">VLOOKUP(AHN80,$A$40:$C$63,3,FALSE)</f>
        <v>7429.8430206000012</v>
      </c>
      <c r="AHO134" s="241">
        <f t="shared" si="1635"/>
        <v>1028747.49516</v>
      </c>
      <c r="AHP134" s="241">
        <f t="shared" si="1635"/>
        <v>247661.43402000002</v>
      </c>
      <c r="AHQ134" s="241">
        <f t="shared" si="1635"/>
        <v>247.66143402</v>
      </c>
      <c r="AHR134" s="241">
        <f t="shared" si="1635"/>
        <v>247.66143402</v>
      </c>
      <c r="AHS134" s="241">
        <f t="shared" si="1635"/>
        <v>457.22110896000009</v>
      </c>
      <c r="AHT134" s="241">
        <f t="shared" si="1635"/>
        <v>8382.3869976000005</v>
      </c>
      <c r="AHU134" s="241">
        <f t="shared" si="1635"/>
        <v>356251.44739799999</v>
      </c>
      <c r="AHV134" s="241">
        <f t="shared" si="1635"/>
        <v>7429.8430206000012</v>
      </c>
      <c r="AHW134" s="241">
        <f t="shared" si="1635"/>
        <v>571.52638620000005</v>
      </c>
      <c r="AHX134" s="241">
        <f t="shared" si="1635"/>
        <v>1085.90013378</v>
      </c>
      <c r="AHY134" s="241">
        <f t="shared" si="1635"/>
        <v>7429.8430206000012</v>
      </c>
      <c r="AHZ134" s="241">
        <f t="shared" si="1635"/>
        <v>329.58021604200002</v>
      </c>
      <c r="AIA134" s="241">
        <f t="shared" si="1635"/>
        <v>80966.238045000006</v>
      </c>
      <c r="AIB134" s="241">
        <f t="shared" si="1635"/>
        <v>457.22110896000009</v>
      </c>
      <c r="AIC134" s="241">
        <f t="shared" si="1635"/>
        <v>247661.43402000002</v>
      </c>
      <c r="AID134" s="241">
        <f t="shared" si="1635"/>
        <v>356251.44739799999</v>
      </c>
      <c r="AIE134" s="241">
        <f t="shared" si="1635"/>
        <v>4838.9234031599999</v>
      </c>
      <c r="AIF134" s="241">
        <f t="shared" si="1635"/>
        <v>514.37374757999999</v>
      </c>
      <c r="AIG134" s="241">
        <f t="shared" si="1635"/>
        <v>329.58021604200002</v>
      </c>
      <c r="AIH134" s="241">
        <f t="shared" si="1635"/>
        <v>6820.2148753200008</v>
      </c>
      <c r="AII134" s="241">
        <f t="shared" si="1635"/>
        <v>514.37374757999999</v>
      </c>
      <c r="AIJ134" s="241">
        <f t="shared" si="1635"/>
        <v>409593.91011</v>
      </c>
      <c r="AIK134" s="241">
        <f t="shared" si="1635"/>
        <v>8382.3869976000005</v>
      </c>
      <c r="AIL134" s="241">
        <f t="shared" si="1635"/>
        <v>198.12914721600001</v>
      </c>
      <c r="AIM134" s="241">
        <f t="shared" si="1635"/>
        <v>8382.3869976000005</v>
      </c>
      <c r="AIN134" s="241">
        <f t="shared" si="1635"/>
        <v>7429.8430206000012</v>
      </c>
      <c r="AIO134" s="241">
        <f t="shared" si="1635"/>
        <v>6820.2148753200008</v>
      </c>
      <c r="AIP134" s="241">
        <f t="shared" si="1635"/>
        <v>1085.90013378</v>
      </c>
      <c r="AIQ134" s="241">
        <f t="shared" si="1635"/>
        <v>7429.8430206000012</v>
      </c>
      <c r="AIR134" s="241">
        <f t="shared" si="1635"/>
        <v>3810.1759080000002</v>
      </c>
      <c r="AIS134" s="241">
        <f t="shared" si="1635"/>
        <v>4838.9234031599999</v>
      </c>
      <c r="AIT134" s="241">
        <f t="shared" si="1635"/>
        <v>8382.3869976000005</v>
      </c>
      <c r="AIU134" s="241">
        <f t="shared" si="1635"/>
        <v>80966.238045000006</v>
      </c>
      <c r="AIV134" s="241">
        <f t="shared" si="1635"/>
        <v>8382.3869976000005</v>
      </c>
      <c r="AIW134" s="241">
        <f t="shared" si="1635"/>
        <v>647.72990435999998</v>
      </c>
      <c r="AIX134" s="241">
        <f t="shared" si="1635"/>
        <v>457.22110896000009</v>
      </c>
      <c r="AIY134" s="241">
        <f t="shared" si="1635"/>
        <v>419.11934988000007</v>
      </c>
      <c r="AIZ134" s="241">
        <f t="shared" si="1635"/>
        <v>247661.43402000002</v>
      </c>
      <c r="AJA134" s="241">
        <f t="shared" si="1635"/>
        <v>15012.093077520001</v>
      </c>
      <c r="AJB134" s="241">
        <f t="shared" si="1635"/>
        <v>457.22110896000009</v>
      </c>
      <c r="AJC134" s="241">
        <f t="shared" si="1635"/>
        <v>247661.43402000002</v>
      </c>
      <c r="AJD134" s="241">
        <f t="shared" si="1635"/>
        <v>247.66143402</v>
      </c>
      <c r="AJE134" s="241">
        <f t="shared" si="1635"/>
        <v>419.11934988000007</v>
      </c>
      <c r="AJF134" s="241">
        <f t="shared" si="1635"/>
        <v>6820.2148753200008</v>
      </c>
      <c r="AJG134" s="241">
        <f t="shared" si="1635"/>
        <v>1028747.49516</v>
      </c>
      <c r="AJH134" s="241">
        <f t="shared" si="1635"/>
        <v>3810.1759080000002</v>
      </c>
      <c r="AJI134" s="241">
        <f t="shared" si="1635"/>
        <v>15012.093077520001</v>
      </c>
      <c r="AJJ134" s="241">
        <f t="shared" si="1635"/>
        <v>514.37374757999999</v>
      </c>
      <c r="AJK134" s="241">
        <f t="shared" si="1635"/>
        <v>15012.093077520001</v>
      </c>
      <c r="AJL134" s="241">
        <f t="shared" si="1635"/>
        <v>514.37374757999999</v>
      </c>
      <c r="AJM134" s="241">
        <f t="shared" si="1635"/>
        <v>8382.3869976000005</v>
      </c>
      <c r="AJN134" s="241">
        <f t="shared" si="1635"/>
        <v>390543.03057</v>
      </c>
      <c r="AJO134" s="241">
        <f t="shared" si="1635"/>
        <v>6820.2148753200008</v>
      </c>
      <c r="AJP134" s="241">
        <f t="shared" si="1635"/>
        <v>1085.90013378</v>
      </c>
      <c r="AJQ134" s="241">
        <f t="shared" si="1635"/>
        <v>409593.91011</v>
      </c>
      <c r="AJR134" s="241">
        <f t="shared" si="1635"/>
        <v>571.52638620000005</v>
      </c>
      <c r="AJS134" s="241">
        <f t="shared" si="1635"/>
        <v>15012.093077520001</v>
      </c>
      <c r="AJT134" s="241">
        <f t="shared" si="1635"/>
        <v>1028747.49516</v>
      </c>
      <c r="AJU134" s="241">
        <f t="shared" si="1635"/>
        <v>329.58021604200002</v>
      </c>
      <c r="AJV134" s="241">
        <f t="shared" si="1635"/>
        <v>647.72990435999998</v>
      </c>
      <c r="AJW134" s="241">
        <f t="shared" si="1635"/>
        <v>356251.44739799999</v>
      </c>
      <c r="AJX134" s="241">
        <f t="shared" si="1635"/>
        <v>647.72990435999998</v>
      </c>
      <c r="AJY134" s="241">
        <f t="shared" si="1635"/>
        <v>15012.093077520001</v>
      </c>
      <c r="AJZ134" s="241">
        <f t="shared" ref="AJZ134:ALM134" si="1636">VLOOKUP(AJZ80,$A$40:$C$63,3,FALSE)</f>
        <v>329.58021604200002</v>
      </c>
      <c r="AKA134" s="241">
        <f t="shared" si="1636"/>
        <v>390543.03057</v>
      </c>
      <c r="AKB134" s="241">
        <f t="shared" si="1636"/>
        <v>1028747.49516</v>
      </c>
      <c r="AKC134" s="241">
        <f t="shared" si="1636"/>
        <v>742.98430206</v>
      </c>
      <c r="AKD134" s="241">
        <f t="shared" si="1636"/>
        <v>742.98430206</v>
      </c>
      <c r="AKE134" s="241">
        <f t="shared" si="1636"/>
        <v>390543.03057</v>
      </c>
      <c r="AKF134" s="241">
        <f t="shared" si="1636"/>
        <v>742.98430206</v>
      </c>
      <c r="AKG134" s="241">
        <f t="shared" si="1636"/>
        <v>329.58021604200002</v>
      </c>
      <c r="AKH134" s="241">
        <f t="shared" si="1636"/>
        <v>742.98430206</v>
      </c>
      <c r="AKI134" s="241">
        <f t="shared" si="1636"/>
        <v>4838.9234031599999</v>
      </c>
      <c r="AKJ134" s="241">
        <f t="shared" si="1636"/>
        <v>80966.238045000006</v>
      </c>
      <c r="AKK134" s="241">
        <f t="shared" si="1636"/>
        <v>356251.44739799999</v>
      </c>
      <c r="AKL134" s="241">
        <f t="shared" si="1636"/>
        <v>1085.90013378</v>
      </c>
      <c r="AKM134" s="241">
        <f t="shared" si="1636"/>
        <v>1085.90013378</v>
      </c>
      <c r="AKN134" s="241">
        <f t="shared" si="1636"/>
        <v>3810.1759080000002</v>
      </c>
      <c r="AKO134" s="241">
        <f t="shared" si="1636"/>
        <v>247661.43402000002</v>
      </c>
      <c r="AKP134" s="241">
        <f t="shared" si="1636"/>
        <v>198.12914721600001</v>
      </c>
      <c r="AKQ134" s="241">
        <f t="shared" si="1636"/>
        <v>647.72990435999998</v>
      </c>
      <c r="AKR134" s="241">
        <f t="shared" si="1636"/>
        <v>15012.093077520001</v>
      </c>
      <c r="AKS134" s="241">
        <f t="shared" si="1636"/>
        <v>4838.9234031599999</v>
      </c>
      <c r="AKT134" s="241">
        <f t="shared" si="1636"/>
        <v>198.12914721600001</v>
      </c>
      <c r="AKU134" s="241">
        <f t="shared" si="1636"/>
        <v>514.37374757999999</v>
      </c>
      <c r="AKV134" s="241">
        <f t="shared" si="1636"/>
        <v>247661.43402000002</v>
      </c>
      <c r="AKW134" s="241">
        <f t="shared" si="1636"/>
        <v>6820.2148753200008</v>
      </c>
      <c r="AKX134" s="241">
        <f t="shared" si="1636"/>
        <v>247661.43402000002</v>
      </c>
      <c r="AKY134" s="241">
        <f t="shared" si="1636"/>
        <v>95254.397700000001</v>
      </c>
      <c r="AKZ134" s="241">
        <f t="shared" si="1636"/>
        <v>95254.397700000001</v>
      </c>
      <c r="ALA134" s="241">
        <f t="shared" si="1636"/>
        <v>4838.9234031599999</v>
      </c>
      <c r="ALB134" s="241">
        <f t="shared" si="1636"/>
        <v>409593.91011</v>
      </c>
      <c r="ALC134" s="241">
        <f t="shared" si="1636"/>
        <v>514.37374757999999</v>
      </c>
      <c r="ALD134" s="241">
        <f t="shared" si="1636"/>
        <v>1085.90013378</v>
      </c>
      <c r="ALE134" s="241">
        <f t="shared" si="1636"/>
        <v>247661.43402000002</v>
      </c>
      <c r="ALF134" s="241">
        <f t="shared" si="1636"/>
        <v>247.66143402</v>
      </c>
      <c r="ALG134" s="241">
        <f t="shared" si="1636"/>
        <v>3810.1759080000002</v>
      </c>
      <c r="ALH134" s="241">
        <f t="shared" si="1636"/>
        <v>1028747.49516</v>
      </c>
      <c r="ALI134" s="241">
        <f t="shared" si="1636"/>
        <v>1028747.49516</v>
      </c>
      <c r="ALJ134" s="241">
        <f t="shared" si="1636"/>
        <v>647.72990435999998</v>
      </c>
      <c r="ALK134" s="241">
        <f t="shared" si="1636"/>
        <v>333390.39195000002</v>
      </c>
      <c r="ALL134" s="241">
        <f t="shared" si="1636"/>
        <v>1028747.49516</v>
      </c>
      <c r="ALM134" s="241">
        <f t="shared" si="1636"/>
        <v>390543.03057</v>
      </c>
    </row>
    <row r="135" spans="1:1001" x14ac:dyDescent="0.25">
      <c r="A135">
        <v>16</v>
      </c>
      <c r="B135" s="241">
        <f t="shared" ref="B135:BM135" si="1637">VLOOKUP(B81,$A$40:$C$63,3,FALSE)</f>
        <v>571.52638620000005</v>
      </c>
      <c r="C135" s="241">
        <f t="shared" si="1637"/>
        <v>409593.91011</v>
      </c>
      <c r="D135" s="241">
        <f t="shared" si="1637"/>
        <v>329.58021604200002</v>
      </c>
      <c r="E135" s="241">
        <f t="shared" si="1637"/>
        <v>514.37374757999999</v>
      </c>
      <c r="F135" s="241">
        <f t="shared" si="1637"/>
        <v>6820.2148753200008</v>
      </c>
      <c r="G135" s="241">
        <f t="shared" si="1637"/>
        <v>742.98430206</v>
      </c>
      <c r="H135" s="241">
        <f t="shared" si="1637"/>
        <v>419.11934988000007</v>
      </c>
      <c r="I135" s="241">
        <f t="shared" si="1637"/>
        <v>742.98430206</v>
      </c>
      <c r="J135" s="241">
        <f t="shared" si="1637"/>
        <v>247.66143402</v>
      </c>
      <c r="K135" s="241">
        <f t="shared" si="1637"/>
        <v>247.66143402</v>
      </c>
      <c r="L135" s="241">
        <f t="shared" si="1637"/>
        <v>1028747.49516</v>
      </c>
      <c r="M135" s="241">
        <f t="shared" si="1637"/>
        <v>198.12914721600001</v>
      </c>
      <c r="N135" s="241">
        <f t="shared" si="1637"/>
        <v>333390.39195000002</v>
      </c>
      <c r="O135" s="241">
        <f t="shared" si="1637"/>
        <v>1085.90013378</v>
      </c>
      <c r="P135" s="241">
        <f t="shared" si="1637"/>
        <v>4838.9234031599999</v>
      </c>
      <c r="Q135" s="241">
        <f t="shared" si="1637"/>
        <v>647.72990435999998</v>
      </c>
      <c r="R135" s="241">
        <f t="shared" si="1637"/>
        <v>647.72990435999998</v>
      </c>
      <c r="S135" s="241">
        <f t="shared" si="1637"/>
        <v>409593.91011</v>
      </c>
      <c r="T135" s="241">
        <f t="shared" si="1637"/>
        <v>329.58021604200002</v>
      </c>
      <c r="U135" s="241">
        <f t="shared" si="1637"/>
        <v>15012.093077520001</v>
      </c>
      <c r="V135" s="241">
        <f t="shared" si="1637"/>
        <v>390543.03057</v>
      </c>
      <c r="W135" s="241">
        <f t="shared" si="1637"/>
        <v>3810.1759080000002</v>
      </c>
      <c r="X135" s="241">
        <f t="shared" si="1637"/>
        <v>409593.91011</v>
      </c>
      <c r="Y135" s="241">
        <f t="shared" si="1637"/>
        <v>6820.2148753200008</v>
      </c>
      <c r="Z135" s="241">
        <f t="shared" si="1637"/>
        <v>7429.8430206000012</v>
      </c>
      <c r="AA135" s="241">
        <f t="shared" si="1637"/>
        <v>647.72990435999998</v>
      </c>
      <c r="AB135" s="241">
        <f t="shared" si="1637"/>
        <v>647.72990435999998</v>
      </c>
      <c r="AC135" s="241">
        <f t="shared" si="1637"/>
        <v>6820.2148753200008</v>
      </c>
      <c r="AD135" s="241">
        <f t="shared" si="1637"/>
        <v>1085.90013378</v>
      </c>
      <c r="AE135" s="241">
        <f t="shared" si="1637"/>
        <v>571.52638620000005</v>
      </c>
      <c r="AF135" s="241">
        <f t="shared" si="1637"/>
        <v>6820.2148753200008</v>
      </c>
      <c r="AG135" s="241">
        <f t="shared" si="1637"/>
        <v>95254.397700000001</v>
      </c>
      <c r="AH135" s="241">
        <f t="shared" si="1637"/>
        <v>333390.39195000002</v>
      </c>
      <c r="AI135" s="241">
        <f t="shared" si="1637"/>
        <v>409593.91011</v>
      </c>
      <c r="AJ135" s="241">
        <f t="shared" si="1637"/>
        <v>409593.91011</v>
      </c>
      <c r="AK135" s="241">
        <f t="shared" si="1637"/>
        <v>333390.39195000002</v>
      </c>
      <c r="AL135" s="241">
        <f t="shared" si="1637"/>
        <v>333390.39195000002</v>
      </c>
      <c r="AM135" s="241">
        <f t="shared" si="1637"/>
        <v>457.22110896000009</v>
      </c>
      <c r="AN135" s="241">
        <f t="shared" si="1637"/>
        <v>247661.43402000002</v>
      </c>
      <c r="AO135" s="241">
        <f t="shared" si="1637"/>
        <v>457.22110896000009</v>
      </c>
      <c r="AP135" s="241">
        <f t="shared" si="1637"/>
        <v>198.12914721600001</v>
      </c>
      <c r="AQ135" s="241">
        <f t="shared" si="1637"/>
        <v>8382.3869976000005</v>
      </c>
      <c r="AR135" s="241">
        <f t="shared" si="1637"/>
        <v>4838.9234031599999</v>
      </c>
      <c r="AS135" s="241">
        <f t="shared" si="1637"/>
        <v>15012.093077520001</v>
      </c>
      <c r="AT135" s="241">
        <f t="shared" si="1637"/>
        <v>80966.238045000006</v>
      </c>
      <c r="AU135" s="241">
        <f t="shared" si="1637"/>
        <v>6820.2148753200008</v>
      </c>
      <c r="AV135" s="241">
        <f t="shared" si="1637"/>
        <v>514.37374757999999</v>
      </c>
      <c r="AW135" s="241">
        <f t="shared" si="1637"/>
        <v>3810.1759080000002</v>
      </c>
      <c r="AX135" s="241">
        <f t="shared" si="1637"/>
        <v>4838.9234031599999</v>
      </c>
      <c r="AY135" s="241">
        <f t="shared" si="1637"/>
        <v>3810.1759080000002</v>
      </c>
      <c r="AZ135" s="241">
        <f t="shared" si="1637"/>
        <v>7429.8430206000012</v>
      </c>
      <c r="BA135" s="241">
        <f t="shared" si="1637"/>
        <v>409593.91011</v>
      </c>
      <c r="BB135" s="241">
        <f t="shared" si="1637"/>
        <v>356251.44739799999</v>
      </c>
      <c r="BC135" s="241">
        <f t="shared" si="1637"/>
        <v>571.52638620000005</v>
      </c>
      <c r="BD135" s="241">
        <f t="shared" si="1637"/>
        <v>457.22110896000009</v>
      </c>
      <c r="BE135" s="241">
        <f t="shared" si="1637"/>
        <v>7429.8430206000012</v>
      </c>
      <c r="BF135" s="241">
        <f t="shared" si="1637"/>
        <v>8382.3869976000005</v>
      </c>
      <c r="BG135" s="241">
        <f t="shared" si="1637"/>
        <v>15012.093077520001</v>
      </c>
      <c r="BH135" s="241">
        <f t="shared" si="1637"/>
        <v>571.52638620000005</v>
      </c>
      <c r="BI135" s="241">
        <f t="shared" si="1637"/>
        <v>409593.91011</v>
      </c>
      <c r="BJ135" s="241">
        <f t="shared" si="1637"/>
        <v>1085.90013378</v>
      </c>
      <c r="BK135" s="241">
        <f t="shared" si="1637"/>
        <v>356251.44739799999</v>
      </c>
      <c r="BL135" s="241">
        <f t="shared" si="1637"/>
        <v>571.52638620000005</v>
      </c>
      <c r="BM135" s="241">
        <f t="shared" si="1637"/>
        <v>247661.43402000002</v>
      </c>
      <c r="BN135" s="241">
        <f t="shared" ref="BN135:DY135" si="1638">VLOOKUP(BN81,$A$40:$C$63,3,FALSE)</f>
        <v>571.52638620000005</v>
      </c>
      <c r="BO135" s="241">
        <f t="shared" si="1638"/>
        <v>6820.2148753200008</v>
      </c>
      <c r="BP135" s="241">
        <f t="shared" si="1638"/>
        <v>742.98430206</v>
      </c>
      <c r="BQ135" s="241">
        <f t="shared" si="1638"/>
        <v>742.98430206</v>
      </c>
      <c r="BR135" s="241">
        <f t="shared" si="1638"/>
        <v>514.37374757999999</v>
      </c>
      <c r="BS135" s="241">
        <f t="shared" si="1638"/>
        <v>15012.093077520001</v>
      </c>
      <c r="BT135" s="241">
        <f t="shared" si="1638"/>
        <v>95254.397700000001</v>
      </c>
      <c r="BU135" s="241">
        <f t="shared" si="1638"/>
        <v>419.11934988000007</v>
      </c>
      <c r="BV135" s="241">
        <f t="shared" si="1638"/>
        <v>4838.9234031599999</v>
      </c>
      <c r="BW135" s="241">
        <f t="shared" si="1638"/>
        <v>247.66143402</v>
      </c>
      <c r="BX135" s="241">
        <f t="shared" si="1638"/>
        <v>4838.9234031599999</v>
      </c>
      <c r="BY135" s="241">
        <f t="shared" si="1638"/>
        <v>571.52638620000005</v>
      </c>
      <c r="BZ135" s="241">
        <f t="shared" si="1638"/>
        <v>6820.2148753200008</v>
      </c>
      <c r="CA135" s="241">
        <f t="shared" si="1638"/>
        <v>1028747.49516</v>
      </c>
      <c r="CB135" s="241">
        <f t="shared" si="1638"/>
        <v>514.37374757999999</v>
      </c>
      <c r="CC135" s="241">
        <f t="shared" si="1638"/>
        <v>457.22110896000009</v>
      </c>
      <c r="CD135" s="241">
        <f t="shared" si="1638"/>
        <v>514.37374757999999</v>
      </c>
      <c r="CE135" s="241">
        <f t="shared" si="1638"/>
        <v>356251.44739799999</v>
      </c>
      <c r="CF135" s="241">
        <f t="shared" si="1638"/>
        <v>571.52638620000005</v>
      </c>
      <c r="CG135" s="241">
        <f t="shared" si="1638"/>
        <v>7429.8430206000012</v>
      </c>
      <c r="CH135" s="241">
        <f t="shared" si="1638"/>
        <v>356251.44739799999</v>
      </c>
      <c r="CI135" s="241">
        <f t="shared" si="1638"/>
        <v>7429.8430206000012</v>
      </c>
      <c r="CJ135" s="241">
        <f t="shared" si="1638"/>
        <v>15012.093077520001</v>
      </c>
      <c r="CK135" s="241">
        <f t="shared" si="1638"/>
        <v>390543.03057</v>
      </c>
      <c r="CL135" s="241">
        <f t="shared" si="1638"/>
        <v>4838.9234031599999</v>
      </c>
      <c r="CM135" s="241">
        <f t="shared" si="1638"/>
        <v>198.12914721600001</v>
      </c>
      <c r="CN135" s="241">
        <f t="shared" si="1638"/>
        <v>8382.3869976000005</v>
      </c>
      <c r="CO135" s="241">
        <f t="shared" si="1638"/>
        <v>198.12914721600001</v>
      </c>
      <c r="CP135" s="241">
        <f t="shared" si="1638"/>
        <v>247661.43402000002</v>
      </c>
      <c r="CQ135" s="241">
        <f t="shared" si="1638"/>
        <v>247.66143402</v>
      </c>
      <c r="CR135" s="241">
        <f t="shared" si="1638"/>
        <v>419.11934988000007</v>
      </c>
      <c r="CS135" s="241">
        <f t="shared" si="1638"/>
        <v>95254.397700000001</v>
      </c>
      <c r="CT135" s="241">
        <f t="shared" si="1638"/>
        <v>457.22110896000009</v>
      </c>
      <c r="CU135" s="241">
        <f t="shared" si="1638"/>
        <v>4838.9234031599999</v>
      </c>
      <c r="CV135" s="241">
        <f t="shared" si="1638"/>
        <v>3810.1759080000002</v>
      </c>
      <c r="CW135" s="241">
        <f t="shared" si="1638"/>
        <v>571.52638620000005</v>
      </c>
      <c r="CX135" s="241">
        <f t="shared" si="1638"/>
        <v>356251.44739799999</v>
      </c>
      <c r="CY135" s="241">
        <f t="shared" si="1638"/>
        <v>333390.39195000002</v>
      </c>
      <c r="CZ135" s="241">
        <f t="shared" si="1638"/>
        <v>7429.8430206000012</v>
      </c>
      <c r="DA135" s="241">
        <f t="shared" si="1638"/>
        <v>1028747.49516</v>
      </c>
      <c r="DB135" s="241">
        <f t="shared" si="1638"/>
        <v>198.12914721600001</v>
      </c>
      <c r="DC135" s="241">
        <f t="shared" si="1638"/>
        <v>571.52638620000005</v>
      </c>
      <c r="DD135" s="241">
        <f t="shared" si="1638"/>
        <v>247661.43402000002</v>
      </c>
      <c r="DE135" s="241">
        <f t="shared" si="1638"/>
        <v>8382.3869976000005</v>
      </c>
      <c r="DF135" s="241">
        <f t="shared" si="1638"/>
        <v>7429.8430206000012</v>
      </c>
      <c r="DG135" s="241">
        <f t="shared" si="1638"/>
        <v>8382.3869976000005</v>
      </c>
      <c r="DH135" s="241">
        <f t="shared" si="1638"/>
        <v>571.52638620000005</v>
      </c>
      <c r="DI135" s="241">
        <f t="shared" si="1638"/>
        <v>514.37374757999999</v>
      </c>
      <c r="DJ135" s="241">
        <f t="shared" si="1638"/>
        <v>356251.44739799999</v>
      </c>
      <c r="DK135" s="241">
        <f t="shared" si="1638"/>
        <v>8382.3869976000005</v>
      </c>
      <c r="DL135" s="241">
        <f t="shared" si="1638"/>
        <v>7429.8430206000012</v>
      </c>
      <c r="DM135" s="241">
        <f t="shared" si="1638"/>
        <v>333390.39195000002</v>
      </c>
      <c r="DN135" s="241">
        <f t="shared" si="1638"/>
        <v>356251.44739799999</v>
      </c>
      <c r="DO135" s="241">
        <f t="shared" si="1638"/>
        <v>457.22110896000009</v>
      </c>
      <c r="DP135" s="241">
        <f t="shared" si="1638"/>
        <v>8382.3869976000005</v>
      </c>
      <c r="DQ135" s="241">
        <f t="shared" si="1638"/>
        <v>8382.3869976000005</v>
      </c>
      <c r="DR135" s="241">
        <f t="shared" si="1638"/>
        <v>329.58021604200002</v>
      </c>
      <c r="DS135" s="241">
        <f t="shared" si="1638"/>
        <v>80966.238045000006</v>
      </c>
      <c r="DT135" s="241">
        <f t="shared" si="1638"/>
        <v>356251.44739799999</v>
      </c>
      <c r="DU135" s="241">
        <f t="shared" si="1638"/>
        <v>419.11934988000007</v>
      </c>
      <c r="DV135" s="241">
        <f t="shared" si="1638"/>
        <v>514.37374757999999</v>
      </c>
      <c r="DW135" s="241">
        <f t="shared" si="1638"/>
        <v>333390.39195000002</v>
      </c>
      <c r="DX135" s="241">
        <f t="shared" si="1638"/>
        <v>571.52638620000005</v>
      </c>
      <c r="DY135" s="241">
        <f t="shared" si="1638"/>
        <v>742.98430206</v>
      </c>
      <c r="DZ135" s="241">
        <f t="shared" ref="DZ135:GK135" si="1639">VLOOKUP(DZ81,$A$40:$C$63,3,FALSE)</f>
        <v>80966.238045000006</v>
      </c>
      <c r="EA135" s="241">
        <f t="shared" si="1639"/>
        <v>198.12914721600001</v>
      </c>
      <c r="EB135" s="241">
        <f t="shared" si="1639"/>
        <v>356251.44739799999</v>
      </c>
      <c r="EC135" s="241">
        <f t="shared" si="1639"/>
        <v>8382.3869976000005</v>
      </c>
      <c r="ED135" s="241">
        <f t="shared" si="1639"/>
        <v>95254.397700000001</v>
      </c>
      <c r="EE135" s="241">
        <f t="shared" si="1639"/>
        <v>333390.39195000002</v>
      </c>
      <c r="EF135" s="241">
        <f t="shared" si="1639"/>
        <v>419.11934988000007</v>
      </c>
      <c r="EG135" s="241">
        <f t="shared" si="1639"/>
        <v>1028747.49516</v>
      </c>
      <c r="EH135" s="241">
        <f t="shared" si="1639"/>
        <v>3810.1759080000002</v>
      </c>
      <c r="EI135" s="241">
        <f t="shared" si="1639"/>
        <v>1085.90013378</v>
      </c>
      <c r="EJ135" s="241">
        <f t="shared" si="1639"/>
        <v>198.12914721600001</v>
      </c>
      <c r="EK135" s="241">
        <f t="shared" si="1639"/>
        <v>15012.093077520001</v>
      </c>
      <c r="EL135" s="241">
        <f t="shared" si="1639"/>
        <v>333390.39195000002</v>
      </c>
      <c r="EM135" s="241">
        <f t="shared" si="1639"/>
        <v>1085.90013378</v>
      </c>
      <c r="EN135" s="241">
        <f t="shared" si="1639"/>
        <v>333390.39195000002</v>
      </c>
      <c r="EO135" s="241">
        <f t="shared" si="1639"/>
        <v>4838.9234031599999</v>
      </c>
      <c r="EP135" s="241">
        <f t="shared" si="1639"/>
        <v>647.72990435999998</v>
      </c>
      <c r="EQ135" s="241">
        <f t="shared" si="1639"/>
        <v>95254.397700000001</v>
      </c>
      <c r="ER135" s="241">
        <f t="shared" si="1639"/>
        <v>333390.39195000002</v>
      </c>
      <c r="ES135" s="241">
        <f t="shared" si="1639"/>
        <v>571.52638620000005</v>
      </c>
      <c r="ET135" s="241">
        <f t="shared" si="1639"/>
        <v>514.37374757999999</v>
      </c>
      <c r="EU135" s="241">
        <f t="shared" si="1639"/>
        <v>7429.8430206000012</v>
      </c>
      <c r="EV135" s="241">
        <f t="shared" si="1639"/>
        <v>647.72990435999998</v>
      </c>
      <c r="EW135" s="241">
        <f t="shared" si="1639"/>
        <v>514.37374757999999</v>
      </c>
      <c r="EX135" s="241">
        <f t="shared" si="1639"/>
        <v>3810.1759080000002</v>
      </c>
      <c r="EY135" s="241">
        <f t="shared" si="1639"/>
        <v>15012.093077520001</v>
      </c>
      <c r="EZ135" s="241">
        <f t="shared" si="1639"/>
        <v>419.11934988000007</v>
      </c>
      <c r="FA135" s="241">
        <f t="shared" si="1639"/>
        <v>514.37374757999999</v>
      </c>
      <c r="FB135" s="241">
        <f t="shared" si="1639"/>
        <v>409593.91011</v>
      </c>
      <c r="FC135" s="241">
        <f t="shared" si="1639"/>
        <v>329.58021604200002</v>
      </c>
      <c r="FD135" s="241">
        <f t="shared" si="1639"/>
        <v>8382.3869976000005</v>
      </c>
      <c r="FE135" s="241">
        <f t="shared" si="1639"/>
        <v>198.12914721600001</v>
      </c>
      <c r="FF135" s="241">
        <f t="shared" si="1639"/>
        <v>15012.093077520001</v>
      </c>
      <c r="FG135" s="241">
        <f t="shared" si="1639"/>
        <v>15012.093077520001</v>
      </c>
      <c r="FH135" s="241">
        <f t="shared" si="1639"/>
        <v>742.98430206</v>
      </c>
      <c r="FI135" s="241">
        <f t="shared" si="1639"/>
        <v>1028747.49516</v>
      </c>
      <c r="FJ135" s="241">
        <f t="shared" si="1639"/>
        <v>80966.238045000006</v>
      </c>
      <c r="FK135" s="241">
        <f t="shared" si="1639"/>
        <v>1085.90013378</v>
      </c>
      <c r="FL135" s="241">
        <f t="shared" si="1639"/>
        <v>247.66143402</v>
      </c>
      <c r="FM135" s="241">
        <f t="shared" si="1639"/>
        <v>333390.39195000002</v>
      </c>
      <c r="FN135" s="241">
        <f t="shared" si="1639"/>
        <v>247.66143402</v>
      </c>
      <c r="FO135" s="241">
        <f t="shared" si="1639"/>
        <v>95254.397700000001</v>
      </c>
      <c r="FP135" s="241">
        <f t="shared" si="1639"/>
        <v>8382.3869976000005</v>
      </c>
      <c r="FQ135" s="241">
        <f t="shared" si="1639"/>
        <v>1028747.49516</v>
      </c>
      <c r="FR135" s="241">
        <f t="shared" si="1639"/>
        <v>571.52638620000005</v>
      </c>
      <c r="FS135" s="241">
        <f t="shared" si="1639"/>
        <v>356251.44739799999</v>
      </c>
      <c r="FT135" s="241">
        <f t="shared" si="1639"/>
        <v>457.22110896000009</v>
      </c>
      <c r="FU135" s="241">
        <f t="shared" si="1639"/>
        <v>333390.39195000002</v>
      </c>
      <c r="FV135" s="241">
        <f t="shared" si="1639"/>
        <v>409593.91011</v>
      </c>
      <c r="FW135" s="241">
        <f t="shared" si="1639"/>
        <v>390543.03057</v>
      </c>
      <c r="FX135" s="241">
        <f t="shared" si="1639"/>
        <v>333390.39195000002</v>
      </c>
      <c r="FY135" s="241">
        <f t="shared" si="1639"/>
        <v>1085.90013378</v>
      </c>
      <c r="FZ135" s="241">
        <f t="shared" si="1639"/>
        <v>4838.9234031599999</v>
      </c>
      <c r="GA135" s="241">
        <f t="shared" si="1639"/>
        <v>247661.43402000002</v>
      </c>
      <c r="GB135" s="241">
        <f t="shared" si="1639"/>
        <v>1085.90013378</v>
      </c>
      <c r="GC135" s="241">
        <f t="shared" si="1639"/>
        <v>247.66143402</v>
      </c>
      <c r="GD135" s="241">
        <f t="shared" si="1639"/>
        <v>95254.397700000001</v>
      </c>
      <c r="GE135" s="241">
        <f t="shared" si="1639"/>
        <v>7429.8430206000012</v>
      </c>
      <c r="GF135" s="241">
        <f t="shared" si="1639"/>
        <v>514.37374757999999</v>
      </c>
      <c r="GG135" s="241">
        <f t="shared" si="1639"/>
        <v>329.58021604200002</v>
      </c>
      <c r="GH135" s="241">
        <f t="shared" si="1639"/>
        <v>333390.39195000002</v>
      </c>
      <c r="GI135" s="241">
        <f t="shared" si="1639"/>
        <v>4838.9234031599999</v>
      </c>
      <c r="GJ135" s="241">
        <f t="shared" si="1639"/>
        <v>247.66143402</v>
      </c>
      <c r="GK135" s="241">
        <f t="shared" si="1639"/>
        <v>1028747.49516</v>
      </c>
      <c r="GL135" s="241">
        <f t="shared" ref="GL135:IW135" si="1640">VLOOKUP(GL81,$A$40:$C$63,3,FALSE)</f>
        <v>514.37374757999999</v>
      </c>
      <c r="GM135" s="241">
        <f t="shared" si="1640"/>
        <v>6820.2148753200008</v>
      </c>
      <c r="GN135" s="241">
        <f t="shared" si="1640"/>
        <v>419.11934988000007</v>
      </c>
      <c r="GO135" s="241">
        <f t="shared" si="1640"/>
        <v>80966.238045000006</v>
      </c>
      <c r="GP135" s="241">
        <f t="shared" si="1640"/>
        <v>742.98430206</v>
      </c>
      <c r="GQ135" s="241">
        <f t="shared" si="1640"/>
        <v>390543.03057</v>
      </c>
      <c r="GR135" s="241">
        <f t="shared" si="1640"/>
        <v>3810.1759080000002</v>
      </c>
      <c r="GS135" s="241">
        <f t="shared" si="1640"/>
        <v>8382.3869976000005</v>
      </c>
      <c r="GT135" s="241">
        <f t="shared" si="1640"/>
        <v>1028747.49516</v>
      </c>
      <c r="GU135" s="241">
        <f t="shared" si="1640"/>
        <v>419.11934988000007</v>
      </c>
      <c r="GV135" s="241">
        <f t="shared" si="1640"/>
        <v>80966.238045000006</v>
      </c>
      <c r="GW135" s="241">
        <f t="shared" si="1640"/>
        <v>647.72990435999998</v>
      </c>
      <c r="GX135" s="241">
        <f t="shared" si="1640"/>
        <v>3810.1759080000002</v>
      </c>
      <c r="GY135" s="241">
        <f t="shared" si="1640"/>
        <v>95254.397700000001</v>
      </c>
      <c r="GZ135" s="241">
        <f t="shared" si="1640"/>
        <v>390543.03057</v>
      </c>
      <c r="HA135" s="241">
        <f t="shared" si="1640"/>
        <v>329.58021604200002</v>
      </c>
      <c r="HB135" s="241">
        <f t="shared" si="1640"/>
        <v>571.52638620000005</v>
      </c>
      <c r="HC135" s="241">
        <f t="shared" si="1640"/>
        <v>247.66143402</v>
      </c>
      <c r="HD135" s="241">
        <f t="shared" si="1640"/>
        <v>95254.397700000001</v>
      </c>
      <c r="HE135" s="241">
        <f t="shared" si="1640"/>
        <v>3810.1759080000002</v>
      </c>
      <c r="HF135" s="241">
        <f t="shared" si="1640"/>
        <v>15012.093077520001</v>
      </c>
      <c r="HG135" s="241">
        <f t="shared" si="1640"/>
        <v>80966.238045000006</v>
      </c>
      <c r="HH135" s="241">
        <f t="shared" si="1640"/>
        <v>419.11934988000007</v>
      </c>
      <c r="HI135" s="241">
        <f t="shared" si="1640"/>
        <v>514.37374757999999</v>
      </c>
      <c r="HJ135" s="241">
        <f t="shared" si="1640"/>
        <v>8382.3869976000005</v>
      </c>
      <c r="HK135" s="241">
        <f t="shared" si="1640"/>
        <v>1085.90013378</v>
      </c>
      <c r="HL135" s="241">
        <f t="shared" si="1640"/>
        <v>333390.39195000002</v>
      </c>
      <c r="HM135" s="241">
        <f t="shared" si="1640"/>
        <v>80966.238045000006</v>
      </c>
      <c r="HN135" s="241">
        <f t="shared" si="1640"/>
        <v>80966.238045000006</v>
      </c>
      <c r="HO135" s="241">
        <f t="shared" si="1640"/>
        <v>390543.03057</v>
      </c>
      <c r="HP135" s="241">
        <f t="shared" si="1640"/>
        <v>329.58021604200002</v>
      </c>
      <c r="HQ135" s="241">
        <f t="shared" si="1640"/>
        <v>6820.2148753200008</v>
      </c>
      <c r="HR135" s="241">
        <f t="shared" si="1640"/>
        <v>95254.397700000001</v>
      </c>
      <c r="HS135" s="241">
        <f t="shared" si="1640"/>
        <v>356251.44739799999</v>
      </c>
      <c r="HT135" s="241">
        <f t="shared" si="1640"/>
        <v>198.12914721600001</v>
      </c>
      <c r="HU135" s="241">
        <f t="shared" si="1640"/>
        <v>247661.43402000002</v>
      </c>
      <c r="HV135" s="241">
        <f t="shared" si="1640"/>
        <v>80966.238045000006</v>
      </c>
      <c r="HW135" s="241">
        <f t="shared" si="1640"/>
        <v>329.58021604200002</v>
      </c>
      <c r="HX135" s="241">
        <f t="shared" si="1640"/>
        <v>333390.39195000002</v>
      </c>
      <c r="HY135" s="241">
        <f t="shared" si="1640"/>
        <v>247661.43402000002</v>
      </c>
      <c r="HZ135" s="241">
        <f t="shared" si="1640"/>
        <v>4838.9234031599999</v>
      </c>
      <c r="IA135" s="241">
        <f t="shared" si="1640"/>
        <v>419.11934988000007</v>
      </c>
      <c r="IB135" s="241">
        <f t="shared" si="1640"/>
        <v>8382.3869976000005</v>
      </c>
      <c r="IC135" s="241">
        <f t="shared" si="1640"/>
        <v>742.98430206</v>
      </c>
      <c r="ID135" s="241">
        <f t="shared" si="1640"/>
        <v>4838.9234031599999</v>
      </c>
      <c r="IE135" s="241">
        <f t="shared" si="1640"/>
        <v>247661.43402000002</v>
      </c>
      <c r="IF135" s="241">
        <f t="shared" si="1640"/>
        <v>247661.43402000002</v>
      </c>
      <c r="IG135" s="241">
        <f t="shared" si="1640"/>
        <v>6820.2148753200008</v>
      </c>
      <c r="IH135" s="241">
        <f t="shared" si="1640"/>
        <v>80966.238045000006</v>
      </c>
      <c r="II135" s="241">
        <f t="shared" si="1640"/>
        <v>571.52638620000005</v>
      </c>
      <c r="IJ135" s="241">
        <f t="shared" si="1640"/>
        <v>356251.44739799999</v>
      </c>
      <c r="IK135" s="241">
        <f t="shared" si="1640"/>
        <v>7429.8430206000012</v>
      </c>
      <c r="IL135" s="241">
        <f t="shared" si="1640"/>
        <v>7429.8430206000012</v>
      </c>
      <c r="IM135" s="241">
        <f t="shared" si="1640"/>
        <v>247.66143402</v>
      </c>
      <c r="IN135" s="241">
        <f t="shared" si="1640"/>
        <v>1085.90013378</v>
      </c>
      <c r="IO135" s="241">
        <f t="shared" si="1640"/>
        <v>329.58021604200002</v>
      </c>
      <c r="IP135" s="241">
        <f t="shared" si="1640"/>
        <v>15012.093077520001</v>
      </c>
      <c r="IQ135" s="241">
        <f t="shared" si="1640"/>
        <v>409593.91011</v>
      </c>
      <c r="IR135" s="241">
        <f t="shared" si="1640"/>
        <v>4838.9234031599999</v>
      </c>
      <c r="IS135" s="241">
        <f t="shared" si="1640"/>
        <v>4838.9234031599999</v>
      </c>
      <c r="IT135" s="241">
        <f t="shared" si="1640"/>
        <v>647.72990435999998</v>
      </c>
      <c r="IU135" s="241">
        <f t="shared" si="1640"/>
        <v>7429.8430206000012</v>
      </c>
      <c r="IV135" s="241">
        <f t="shared" si="1640"/>
        <v>95254.397700000001</v>
      </c>
      <c r="IW135" s="241">
        <f t="shared" si="1640"/>
        <v>6820.2148753200008</v>
      </c>
      <c r="IX135" s="241">
        <f t="shared" ref="IX135:LI135" si="1641">VLOOKUP(IX81,$A$40:$C$63,3,FALSE)</f>
        <v>95254.397700000001</v>
      </c>
      <c r="IY135" s="241">
        <f t="shared" si="1641"/>
        <v>514.37374757999999</v>
      </c>
      <c r="IZ135" s="241">
        <f t="shared" si="1641"/>
        <v>7429.8430206000012</v>
      </c>
      <c r="JA135" s="241">
        <f t="shared" si="1641"/>
        <v>647.72990435999998</v>
      </c>
      <c r="JB135" s="241">
        <f t="shared" si="1641"/>
        <v>4838.9234031599999</v>
      </c>
      <c r="JC135" s="241">
        <f t="shared" si="1641"/>
        <v>95254.397700000001</v>
      </c>
      <c r="JD135" s="241">
        <f t="shared" si="1641"/>
        <v>409593.91011</v>
      </c>
      <c r="JE135" s="241">
        <f t="shared" si="1641"/>
        <v>356251.44739799999</v>
      </c>
      <c r="JF135" s="241">
        <f t="shared" si="1641"/>
        <v>409593.91011</v>
      </c>
      <c r="JG135" s="241">
        <f t="shared" si="1641"/>
        <v>247661.43402000002</v>
      </c>
      <c r="JH135" s="241">
        <f t="shared" si="1641"/>
        <v>647.72990435999998</v>
      </c>
      <c r="JI135" s="241">
        <f t="shared" si="1641"/>
        <v>647.72990435999998</v>
      </c>
      <c r="JJ135" s="241">
        <f t="shared" si="1641"/>
        <v>457.22110896000009</v>
      </c>
      <c r="JK135" s="241">
        <f t="shared" si="1641"/>
        <v>1085.90013378</v>
      </c>
      <c r="JL135" s="241">
        <f t="shared" si="1641"/>
        <v>409593.91011</v>
      </c>
      <c r="JM135" s="241">
        <f t="shared" si="1641"/>
        <v>247.66143402</v>
      </c>
      <c r="JN135" s="241">
        <f t="shared" si="1641"/>
        <v>333390.39195000002</v>
      </c>
      <c r="JO135" s="241">
        <f t="shared" si="1641"/>
        <v>356251.44739799999</v>
      </c>
      <c r="JP135" s="241">
        <f t="shared" si="1641"/>
        <v>329.58021604200002</v>
      </c>
      <c r="JQ135" s="241">
        <f t="shared" si="1641"/>
        <v>1085.90013378</v>
      </c>
      <c r="JR135" s="241">
        <f t="shared" si="1641"/>
        <v>247.66143402</v>
      </c>
      <c r="JS135" s="241">
        <f t="shared" si="1641"/>
        <v>198.12914721600001</v>
      </c>
      <c r="JT135" s="241">
        <f t="shared" si="1641"/>
        <v>15012.093077520001</v>
      </c>
      <c r="JU135" s="241">
        <f t="shared" si="1641"/>
        <v>6820.2148753200008</v>
      </c>
      <c r="JV135" s="241">
        <f t="shared" si="1641"/>
        <v>8382.3869976000005</v>
      </c>
      <c r="JW135" s="241">
        <f t="shared" si="1641"/>
        <v>6820.2148753200008</v>
      </c>
      <c r="JX135" s="241">
        <f t="shared" si="1641"/>
        <v>15012.093077520001</v>
      </c>
      <c r="JY135" s="241">
        <f t="shared" si="1641"/>
        <v>1085.90013378</v>
      </c>
      <c r="JZ135" s="241">
        <f t="shared" si="1641"/>
        <v>1085.90013378</v>
      </c>
      <c r="KA135" s="241">
        <f t="shared" si="1641"/>
        <v>247.66143402</v>
      </c>
      <c r="KB135" s="241">
        <f t="shared" si="1641"/>
        <v>333390.39195000002</v>
      </c>
      <c r="KC135" s="241">
        <f t="shared" si="1641"/>
        <v>95254.397700000001</v>
      </c>
      <c r="KD135" s="241">
        <f t="shared" si="1641"/>
        <v>571.52638620000005</v>
      </c>
      <c r="KE135" s="241">
        <f t="shared" si="1641"/>
        <v>8382.3869976000005</v>
      </c>
      <c r="KF135" s="241">
        <f t="shared" si="1641"/>
        <v>571.52638620000005</v>
      </c>
      <c r="KG135" s="241">
        <f t="shared" si="1641"/>
        <v>80966.238045000006</v>
      </c>
      <c r="KH135" s="241">
        <f t="shared" si="1641"/>
        <v>247661.43402000002</v>
      </c>
      <c r="KI135" s="241">
        <f t="shared" si="1641"/>
        <v>247661.43402000002</v>
      </c>
      <c r="KJ135" s="241">
        <f t="shared" si="1641"/>
        <v>3810.1759080000002</v>
      </c>
      <c r="KK135" s="241">
        <f t="shared" si="1641"/>
        <v>15012.093077520001</v>
      </c>
      <c r="KL135" s="241">
        <f t="shared" si="1641"/>
        <v>647.72990435999998</v>
      </c>
      <c r="KM135" s="241">
        <f t="shared" si="1641"/>
        <v>7429.8430206000012</v>
      </c>
      <c r="KN135" s="241">
        <f t="shared" si="1641"/>
        <v>3810.1759080000002</v>
      </c>
      <c r="KO135" s="241">
        <f t="shared" si="1641"/>
        <v>95254.397700000001</v>
      </c>
      <c r="KP135" s="241">
        <f t="shared" si="1641"/>
        <v>333390.39195000002</v>
      </c>
      <c r="KQ135" s="241">
        <f t="shared" si="1641"/>
        <v>80966.238045000006</v>
      </c>
      <c r="KR135" s="241">
        <f t="shared" si="1641"/>
        <v>571.52638620000005</v>
      </c>
      <c r="KS135" s="241">
        <f t="shared" si="1641"/>
        <v>247.66143402</v>
      </c>
      <c r="KT135" s="241">
        <f t="shared" si="1641"/>
        <v>198.12914721600001</v>
      </c>
      <c r="KU135" s="241">
        <f t="shared" si="1641"/>
        <v>6820.2148753200008</v>
      </c>
      <c r="KV135" s="241">
        <f t="shared" si="1641"/>
        <v>247.66143402</v>
      </c>
      <c r="KW135" s="241">
        <f t="shared" si="1641"/>
        <v>390543.03057</v>
      </c>
      <c r="KX135" s="241">
        <f t="shared" si="1641"/>
        <v>457.22110896000009</v>
      </c>
      <c r="KY135" s="241">
        <f t="shared" si="1641"/>
        <v>7429.8430206000012</v>
      </c>
      <c r="KZ135" s="241">
        <f t="shared" si="1641"/>
        <v>4838.9234031599999</v>
      </c>
      <c r="LA135" s="241">
        <f t="shared" si="1641"/>
        <v>4838.9234031599999</v>
      </c>
      <c r="LB135" s="241">
        <f t="shared" si="1641"/>
        <v>333390.39195000002</v>
      </c>
      <c r="LC135" s="241">
        <f t="shared" si="1641"/>
        <v>247.66143402</v>
      </c>
      <c r="LD135" s="241">
        <f t="shared" si="1641"/>
        <v>15012.093077520001</v>
      </c>
      <c r="LE135" s="241">
        <f t="shared" si="1641"/>
        <v>15012.093077520001</v>
      </c>
      <c r="LF135" s="241">
        <f t="shared" si="1641"/>
        <v>15012.093077520001</v>
      </c>
      <c r="LG135" s="241">
        <f t="shared" si="1641"/>
        <v>7429.8430206000012</v>
      </c>
      <c r="LH135" s="241">
        <f t="shared" si="1641"/>
        <v>390543.03057</v>
      </c>
      <c r="LI135" s="241">
        <f t="shared" si="1641"/>
        <v>390543.03057</v>
      </c>
      <c r="LJ135" s="241">
        <f t="shared" ref="LJ135:NU135" si="1642">VLOOKUP(LJ81,$A$40:$C$63,3,FALSE)</f>
        <v>571.52638620000005</v>
      </c>
      <c r="LK135" s="241">
        <f t="shared" si="1642"/>
        <v>7429.8430206000012</v>
      </c>
      <c r="LL135" s="241">
        <f t="shared" si="1642"/>
        <v>80966.238045000006</v>
      </c>
      <c r="LM135" s="241">
        <f t="shared" si="1642"/>
        <v>6820.2148753200008</v>
      </c>
      <c r="LN135" s="241">
        <f t="shared" si="1642"/>
        <v>419.11934988000007</v>
      </c>
      <c r="LO135" s="241">
        <f t="shared" si="1642"/>
        <v>333390.39195000002</v>
      </c>
      <c r="LP135" s="241">
        <f t="shared" si="1642"/>
        <v>15012.093077520001</v>
      </c>
      <c r="LQ135" s="241">
        <f t="shared" si="1642"/>
        <v>1028747.49516</v>
      </c>
      <c r="LR135" s="241">
        <f t="shared" si="1642"/>
        <v>742.98430206</v>
      </c>
      <c r="LS135" s="241">
        <f t="shared" si="1642"/>
        <v>329.58021604200002</v>
      </c>
      <c r="LT135" s="241">
        <f t="shared" si="1642"/>
        <v>1085.90013378</v>
      </c>
      <c r="LU135" s="241">
        <f t="shared" si="1642"/>
        <v>457.22110896000009</v>
      </c>
      <c r="LV135" s="241">
        <f t="shared" si="1642"/>
        <v>198.12914721600001</v>
      </c>
      <c r="LW135" s="241">
        <f t="shared" si="1642"/>
        <v>1085.90013378</v>
      </c>
      <c r="LX135" s="241">
        <f t="shared" si="1642"/>
        <v>742.98430206</v>
      </c>
      <c r="LY135" s="241">
        <f t="shared" si="1642"/>
        <v>514.37374757999999</v>
      </c>
      <c r="LZ135" s="241">
        <f t="shared" si="1642"/>
        <v>4838.9234031599999</v>
      </c>
      <c r="MA135" s="241">
        <f t="shared" si="1642"/>
        <v>457.22110896000009</v>
      </c>
      <c r="MB135" s="241">
        <f t="shared" si="1642"/>
        <v>1028747.49516</v>
      </c>
      <c r="MC135" s="241">
        <f t="shared" si="1642"/>
        <v>247.66143402</v>
      </c>
      <c r="MD135" s="241">
        <f t="shared" si="1642"/>
        <v>356251.44739799999</v>
      </c>
      <c r="ME135" s="241">
        <f t="shared" si="1642"/>
        <v>356251.44739799999</v>
      </c>
      <c r="MF135" s="241">
        <f t="shared" si="1642"/>
        <v>4838.9234031599999</v>
      </c>
      <c r="MG135" s="241">
        <f t="shared" si="1642"/>
        <v>390543.03057</v>
      </c>
      <c r="MH135" s="241">
        <f t="shared" si="1642"/>
        <v>95254.397700000001</v>
      </c>
      <c r="MI135" s="241">
        <f t="shared" si="1642"/>
        <v>419.11934988000007</v>
      </c>
      <c r="MJ135" s="241">
        <f t="shared" si="1642"/>
        <v>4838.9234031599999</v>
      </c>
      <c r="MK135" s="241">
        <f t="shared" si="1642"/>
        <v>647.72990435999998</v>
      </c>
      <c r="ML135" s="241">
        <f t="shared" si="1642"/>
        <v>390543.03057</v>
      </c>
      <c r="MM135" s="241">
        <f t="shared" si="1642"/>
        <v>80966.238045000006</v>
      </c>
      <c r="MN135" s="241">
        <f t="shared" si="1642"/>
        <v>247.66143402</v>
      </c>
      <c r="MO135" s="241">
        <f t="shared" si="1642"/>
        <v>742.98430206</v>
      </c>
      <c r="MP135" s="241">
        <f t="shared" si="1642"/>
        <v>742.98430206</v>
      </c>
      <c r="MQ135" s="241">
        <f t="shared" si="1642"/>
        <v>1085.90013378</v>
      </c>
      <c r="MR135" s="241">
        <f t="shared" si="1642"/>
        <v>95254.397700000001</v>
      </c>
      <c r="MS135" s="241">
        <f t="shared" si="1642"/>
        <v>198.12914721600001</v>
      </c>
      <c r="MT135" s="241">
        <f t="shared" si="1642"/>
        <v>3810.1759080000002</v>
      </c>
      <c r="MU135" s="241">
        <f t="shared" si="1642"/>
        <v>333390.39195000002</v>
      </c>
      <c r="MV135" s="241">
        <f t="shared" si="1642"/>
        <v>409593.91011</v>
      </c>
      <c r="MW135" s="241">
        <f t="shared" si="1642"/>
        <v>15012.093077520001</v>
      </c>
      <c r="MX135" s="241">
        <f t="shared" si="1642"/>
        <v>356251.44739799999</v>
      </c>
      <c r="MY135" s="241">
        <f t="shared" si="1642"/>
        <v>95254.397700000001</v>
      </c>
      <c r="MZ135" s="241">
        <f t="shared" si="1642"/>
        <v>419.11934988000007</v>
      </c>
      <c r="NA135" s="241">
        <f t="shared" si="1642"/>
        <v>198.12914721600001</v>
      </c>
      <c r="NB135" s="241">
        <f t="shared" si="1642"/>
        <v>4838.9234031599999</v>
      </c>
      <c r="NC135" s="241">
        <f t="shared" si="1642"/>
        <v>8382.3869976000005</v>
      </c>
      <c r="ND135" s="241">
        <f t="shared" si="1642"/>
        <v>247.66143402</v>
      </c>
      <c r="NE135" s="241">
        <f t="shared" si="1642"/>
        <v>647.72990435999998</v>
      </c>
      <c r="NF135" s="241">
        <f t="shared" si="1642"/>
        <v>356251.44739799999</v>
      </c>
      <c r="NG135" s="241">
        <f t="shared" si="1642"/>
        <v>409593.91011</v>
      </c>
      <c r="NH135" s="241">
        <f t="shared" si="1642"/>
        <v>571.52638620000005</v>
      </c>
      <c r="NI135" s="241">
        <f t="shared" si="1642"/>
        <v>571.52638620000005</v>
      </c>
      <c r="NJ135" s="241">
        <f t="shared" si="1642"/>
        <v>1085.90013378</v>
      </c>
      <c r="NK135" s="241">
        <f t="shared" si="1642"/>
        <v>647.72990435999998</v>
      </c>
      <c r="NL135" s="241">
        <f t="shared" si="1642"/>
        <v>742.98430206</v>
      </c>
      <c r="NM135" s="241">
        <f t="shared" si="1642"/>
        <v>409593.91011</v>
      </c>
      <c r="NN135" s="241">
        <f t="shared" si="1642"/>
        <v>514.37374757999999</v>
      </c>
      <c r="NO135" s="241">
        <f t="shared" si="1642"/>
        <v>198.12914721600001</v>
      </c>
      <c r="NP135" s="241">
        <f t="shared" si="1642"/>
        <v>390543.03057</v>
      </c>
      <c r="NQ135" s="241">
        <f t="shared" si="1642"/>
        <v>247.66143402</v>
      </c>
      <c r="NR135" s="241">
        <f t="shared" si="1642"/>
        <v>8382.3869976000005</v>
      </c>
      <c r="NS135" s="241">
        <f t="shared" si="1642"/>
        <v>647.72990435999998</v>
      </c>
      <c r="NT135" s="241">
        <f t="shared" si="1642"/>
        <v>356251.44739799999</v>
      </c>
      <c r="NU135" s="241">
        <f t="shared" si="1642"/>
        <v>514.37374757999999</v>
      </c>
      <c r="NV135" s="241">
        <f t="shared" ref="NV135:QG135" si="1643">VLOOKUP(NV81,$A$40:$C$63,3,FALSE)</f>
        <v>457.22110896000009</v>
      </c>
      <c r="NW135" s="241">
        <f t="shared" si="1643"/>
        <v>329.58021604200002</v>
      </c>
      <c r="NX135" s="241">
        <f t="shared" si="1643"/>
        <v>3810.1759080000002</v>
      </c>
      <c r="NY135" s="241">
        <f t="shared" si="1643"/>
        <v>247661.43402000002</v>
      </c>
      <c r="NZ135" s="241">
        <f t="shared" si="1643"/>
        <v>514.37374757999999</v>
      </c>
      <c r="OA135" s="241">
        <f t="shared" si="1643"/>
        <v>247.66143402</v>
      </c>
      <c r="OB135" s="241">
        <f t="shared" si="1643"/>
        <v>514.37374757999999</v>
      </c>
      <c r="OC135" s="241">
        <f t="shared" si="1643"/>
        <v>390543.03057</v>
      </c>
      <c r="OD135" s="241">
        <f t="shared" si="1643"/>
        <v>356251.44739799999</v>
      </c>
      <c r="OE135" s="241">
        <f t="shared" si="1643"/>
        <v>571.52638620000005</v>
      </c>
      <c r="OF135" s="241">
        <f t="shared" si="1643"/>
        <v>1085.90013378</v>
      </c>
      <c r="OG135" s="241">
        <f t="shared" si="1643"/>
        <v>8382.3869976000005</v>
      </c>
      <c r="OH135" s="241">
        <f t="shared" si="1643"/>
        <v>329.58021604200002</v>
      </c>
      <c r="OI135" s="241">
        <f t="shared" si="1643"/>
        <v>390543.03057</v>
      </c>
      <c r="OJ135" s="241">
        <f t="shared" si="1643"/>
        <v>1028747.49516</v>
      </c>
      <c r="OK135" s="241">
        <f t="shared" si="1643"/>
        <v>15012.093077520001</v>
      </c>
      <c r="OL135" s="241">
        <f t="shared" si="1643"/>
        <v>390543.03057</v>
      </c>
      <c r="OM135" s="241">
        <f t="shared" si="1643"/>
        <v>333390.39195000002</v>
      </c>
      <c r="ON135" s="241">
        <f t="shared" si="1643"/>
        <v>457.22110896000009</v>
      </c>
      <c r="OO135" s="241">
        <f t="shared" si="1643"/>
        <v>15012.093077520001</v>
      </c>
      <c r="OP135" s="241">
        <f t="shared" si="1643"/>
        <v>409593.91011</v>
      </c>
      <c r="OQ135" s="241">
        <f t="shared" si="1643"/>
        <v>247661.43402000002</v>
      </c>
      <c r="OR135" s="241">
        <f t="shared" si="1643"/>
        <v>7429.8430206000012</v>
      </c>
      <c r="OS135" s="241">
        <f t="shared" si="1643"/>
        <v>329.58021604200002</v>
      </c>
      <c r="OT135" s="241">
        <f t="shared" si="1643"/>
        <v>571.52638620000005</v>
      </c>
      <c r="OU135" s="241">
        <f t="shared" si="1643"/>
        <v>3810.1759080000002</v>
      </c>
      <c r="OV135" s="241">
        <f t="shared" si="1643"/>
        <v>4838.9234031599999</v>
      </c>
      <c r="OW135" s="241">
        <f t="shared" si="1643"/>
        <v>571.52638620000005</v>
      </c>
      <c r="OX135" s="241">
        <f t="shared" si="1643"/>
        <v>3810.1759080000002</v>
      </c>
      <c r="OY135" s="241">
        <f t="shared" si="1643"/>
        <v>15012.093077520001</v>
      </c>
      <c r="OZ135" s="241">
        <f t="shared" si="1643"/>
        <v>457.22110896000009</v>
      </c>
      <c r="PA135" s="241">
        <f t="shared" si="1643"/>
        <v>7429.8430206000012</v>
      </c>
      <c r="PB135" s="241">
        <f t="shared" si="1643"/>
        <v>514.37374757999999</v>
      </c>
      <c r="PC135" s="241">
        <f t="shared" si="1643"/>
        <v>8382.3869976000005</v>
      </c>
      <c r="PD135" s="241">
        <f t="shared" si="1643"/>
        <v>1028747.49516</v>
      </c>
      <c r="PE135" s="241">
        <f t="shared" si="1643"/>
        <v>95254.397700000001</v>
      </c>
      <c r="PF135" s="241">
        <f t="shared" si="1643"/>
        <v>247661.43402000002</v>
      </c>
      <c r="PG135" s="241">
        <f t="shared" si="1643"/>
        <v>80966.238045000006</v>
      </c>
      <c r="PH135" s="241">
        <f t="shared" si="1643"/>
        <v>571.52638620000005</v>
      </c>
      <c r="PI135" s="241">
        <f t="shared" si="1643"/>
        <v>457.22110896000009</v>
      </c>
      <c r="PJ135" s="241">
        <f t="shared" si="1643"/>
        <v>15012.093077520001</v>
      </c>
      <c r="PK135" s="241">
        <f t="shared" si="1643"/>
        <v>419.11934988000007</v>
      </c>
      <c r="PL135" s="241">
        <f t="shared" si="1643"/>
        <v>1085.90013378</v>
      </c>
      <c r="PM135" s="241">
        <f t="shared" si="1643"/>
        <v>95254.397700000001</v>
      </c>
      <c r="PN135" s="241">
        <f t="shared" si="1643"/>
        <v>1085.90013378</v>
      </c>
      <c r="PO135" s="241">
        <f t="shared" si="1643"/>
        <v>647.72990435999998</v>
      </c>
      <c r="PP135" s="241">
        <f t="shared" si="1643"/>
        <v>3810.1759080000002</v>
      </c>
      <c r="PQ135" s="241">
        <f t="shared" si="1643"/>
        <v>3810.1759080000002</v>
      </c>
      <c r="PR135" s="241">
        <f t="shared" si="1643"/>
        <v>15012.093077520001</v>
      </c>
      <c r="PS135" s="241">
        <f t="shared" si="1643"/>
        <v>514.37374757999999</v>
      </c>
      <c r="PT135" s="241">
        <f t="shared" si="1643"/>
        <v>329.58021604200002</v>
      </c>
      <c r="PU135" s="241">
        <f t="shared" si="1643"/>
        <v>333390.39195000002</v>
      </c>
      <c r="PV135" s="241">
        <f t="shared" si="1643"/>
        <v>8382.3869976000005</v>
      </c>
      <c r="PW135" s="241">
        <f t="shared" si="1643"/>
        <v>3810.1759080000002</v>
      </c>
      <c r="PX135" s="241">
        <f t="shared" si="1643"/>
        <v>95254.397700000001</v>
      </c>
      <c r="PY135" s="241">
        <f t="shared" si="1643"/>
        <v>356251.44739799999</v>
      </c>
      <c r="PZ135" s="241">
        <f t="shared" si="1643"/>
        <v>419.11934988000007</v>
      </c>
      <c r="QA135" s="241">
        <f t="shared" si="1643"/>
        <v>1085.90013378</v>
      </c>
      <c r="QB135" s="241">
        <f t="shared" si="1643"/>
        <v>571.52638620000005</v>
      </c>
      <c r="QC135" s="241">
        <f t="shared" si="1643"/>
        <v>419.11934988000007</v>
      </c>
      <c r="QD135" s="241">
        <f t="shared" si="1643"/>
        <v>198.12914721600001</v>
      </c>
      <c r="QE135" s="241">
        <f t="shared" si="1643"/>
        <v>356251.44739799999</v>
      </c>
      <c r="QF135" s="241">
        <f t="shared" si="1643"/>
        <v>80966.238045000006</v>
      </c>
      <c r="QG135" s="241">
        <f t="shared" si="1643"/>
        <v>198.12914721600001</v>
      </c>
      <c r="QH135" s="241">
        <f t="shared" ref="QH135:SS135" si="1644">VLOOKUP(QH81,$A$40:$C$63,3,FALSE)</f>
        <v>198.12914721600001</v>
      </c>
      <c r="QI135" s="241">
        <f t="shared" si="1644"/>
        <v>514.37374757999999</v>
      </c>
      <c r="QJ135" s="241">
        <f t="shared" si="1644"/>
        <v>247.66143402</v>
      </c>
      <c r="QK135" s="241">
        <f t="shared" si="1644"/>
        <v>409593.91011</v>
      </c>
      <c r="QL135" s="241">
        <f t="shared" si="1644"/>
        <v>6820.2148753200008</v>
      </c>
      <c r="QM135" s="241">
        <f t="shared" si="1644"/>
        <v>356251.44739799999</v>
      </c>
      <c r="QN135" s="241">
        <f t="shared" si="1644"/>
        <v>390543.03057</v>
      </c>
      <c r="QO135" s="241">
        <f t="shared" si="1644"/>
        <v>247661.43402000002</v>
      </c>
      <c r="QP135" s="241">
        <f t="shared" si="1644"/>
        <v>1085.90013378</v>
      </c>
      <c r="QQ135" s="241">
        <f t="shared" si="1644"/>
        <v>409593.91011</v>
      </c>
      <c r="QR135" s="241">
        <f t="shared" si="1644"/>
        <v>457.22110896000009</v>
      </c>
      <c r="QS135" s="241">
        <f t="shared" si="1644"/>
        <v>333390.39195000002</v>
      </c>
      <c r="QT135" s="241">
        <f t="shared" si="1644"/>
        <v>356251.44739799999</v>
      </c>
      <c r="QU135" s="241">
        <f t="shared" si="1644"/>
        <v>329.58021604200002</v>
      </c>
      <c r="QV135" s="241">
        <f t="shared" si="1644"/>
        <v>419.11934988000007</v>
      </c>
      <c r="QW135" s="241">
        <f t="shared" si="1644"/>
        <v>15012.093077520001</v>
      </c>
      <c r="QX135" s="241">
        <f t="shared" si="1644"/>
        <v>7429.8430206000012</v>
      </c>
      <c r="QY135" s="241">
        <f t="shared" si="1644"/>
        <v>80966.238045000006</v>
      </c>
      <c r="QZ135" s="241">
        <f t="shared" si="1644"/>
        <v>6820.2148753200008</v>
      </c>
      <c r="RA135" s="241">
        <f t="shared" si="1644"/>
        <v>1028747.49516</v>
      </c>
      <c r="RB135" s="241">
        <f t="shared" si="1644"/>
        <v>333390.39195000002</v>
      </c>
      <c r="RC135" s="241">
        <f t="shared" si="1644"/>
        <v>198.12914721600001</v>
      </c>
      <c r="RD135" s="241">
        <f t="shared" si="1644"/>
        <v>80966.238045000006</v>
      </c>
      <c r="RE135" s="241">
        <f t="shared" si="1644"/>
        <v>8382.3869976000005</v>
      </c>
      <c r="RF135" s="241">
        <f t="shared" si="1644"/>
        <v>333390.39195000002</v>
      </c>
      <c r="RG135" s="241">
        <f t="shared" si="1644"/>
        <v>514.37374757999999</v>
      </c>
      <c r="RH135" s="241">
        <f t="shared" si="1644"/>
        <v>356251.44739799999</v>
      </c>
      <c r="RI135" s="241">
        <f t="shared" si="1644"/>
        <v>742.98430206</v>
      </c>
      <c r="RJ135" s="241">
        <f t="shared" si="1644"/>
        <v>95254.397700000001</v>
      </c>
      <c r="RK135" s="241">
        <f t="shared" si="1644"/>
        <v>1085.90013378</v>
      </c>
      <c r="RL135" s="241">
        <f t="shared" si="1644"/>
        <v>571.52638620000005</v>
      </c>
      <c r="RM135" s="241">
        <f t="shared" si="1644"/>
        <v>419.11934988000007</v>
      </c>
      <c r="RN135" s="241">
        <f t="shared" si="1644"/>
        <v>8382.3869976000005</v>
      </c>
      <c r="RO135" s="241">
        <f t="shared" si="1644"/>
        <v>80966.238045000006</v>
      </c>
      <c r="RP135" s="241">
        <f t="shared" si="1644"/>
        <v>198.12914721600001</v>
      </c>
      <c r="RQ135" s="241">
        <f t="shared" si="1644"/>
        <v>3810.1759080000002</v>
      </c>
      <c r="RR135" s="241">
        <f t="shared" si="1644"/>
        <v>333390.39195000002</v>
      </c>
      <c r="RS135" s="241">
        <f t="shared" si="1644"/>
        <v>647.72990435999998</v>
      </c>
      <c r="RT135" s="241">
        <f t="shared" si="1644"/>
        <v>3810.1759080000002</v>
      </c>
      <c r="RU135" s="241">
        <f t="shared" si="1644"/>
        <v>356251.44739799999</v>
      </c>
      <c r="RV135" s="241">
        <f t="shared" si="1644"/>
        <v>419.11934988000007</v>
      </c>
      <c r="RW135" s="241">
        <f t="shared" si="1644"/>
        <v>647.72990435999998</v>
      </c>
      <c r="RX135" s="241">
        <f t="shared" si="1644"/>
        <v>6820.2148753200008</v>
      </c>
      <c r="RY135" s="241">
        <f t="shared" si="1644"/>
        <v>6820.2148753200008</v>
      </c>
      <c r="RZ135" s="241">
        <f t="shared" si="1644"/>
        <v>514.37374757999999</v>
      </c>
      <c r="SA135" s="241">
        <f t="shared" si="1644"/>
        <v>647.72990435999998</v>
      </c>
      <c r="SB135" s="241">
        <f t="shared" si="1644"/>
        <v>80966.238045000006</v>
      </c>
      <c r="SC135" s="241">
        <f t="shared" si="1644"/>
        <v>457.22110896000009</v>
      </c>
      <c r="SD135" s="241">
        <f t="shared" si="1644"/>
        <v>7429.8430206000012</v>
      </c>
      <c r="SE135" s="241">
        <f t="shared" si="1644"/>
        <v>6820.2148753200008</v>
      </c>
      <c r="SF135" s="241">
        <f t="shared" si="1644"/>
        <v>95254.397700000001</v>
      </c>
      <c r="SG135" s="241">
        <f t="shared" si="1644"/>
        <v>15012.093077520001</v>
      </c>
      <c r="SH135" s="241">
        <f t="shared" si="1644"/>
        <v>457.22110896000009</v>
      </c>
      <c r="SI135" s="241">
        <f t="shared" si="1644"/>
        <v>198.12914721600001</v>
      </c>
      <c r="SJ135" s="241">
        <f t="shared" si="1644"/>
        <v>333390.39195000002</v>
      </c>
      <c r="SK135" s="241">
        <f t="shared" si="1644"/>
        <v>356251.44739799999</v>
      </c>
      <c r="SL135" s="241">
        <f t="shared" si="1644"/>
        <v>333390.39195000002</v>
      </c>
      <c r="SM135" s="241">
        <f t="shared" si="1644"/>
        <v>247661.43402000002</v>
      </c>
      <c r="SN135" s="241">
        <f t="shared" si="1644"/>
        <v>390543.03057</v>
      </c>
      <c r="SO135" s="241">
        <f t="shared" si="1644"/>
        <v>457.22110896000009</v>
      </c>
      <c r="SP135" s="241">
        <f t="shared" si="1644"/>
        <v>571.52638620000005</v>
      </c>
      <c r="SQ135" s="241">
        <f t="shared" si="1644"/>
        <v>15012.093077520001</v>
      </c>
      <c r="SR135" s="241">
        <f t="shared" si="1644"/>
        <v>8382.3869976000005</v>
      </c>
      <c r="SS135" s="241">
        <f t="shared" si="1644"/>
        <v>80966.238045000006</v>
      </c>
      <c r="ST135" s="241">
        <f t="shared" ref="ST135:VE135" si="1645">VLOOKUP(ST81,$A$40:$C$63,3,FALSE)</f>
        <v>247661.43402000002</v>
      </c>
      <c r="SU135" s="241">
        <f t="shared" si="1645"/>
        <v>329.58021604200002</v>
      </c>
      <c r="SV135" s="241">
        <f t="shared" si="1645"/>
        <v>6820.2148753200008</v>
      </c>
      <c r="SW135" s="241">
        <f t="shared" si="1645"/>
        <v>80966.238045000006</v>
      </c>
      <c r="SX135" s="241">
        <f t="shared" si="1645"/>
        <v>247.66143402</v>
      </c>
      <c r="SY135" s="241">
        <f t="shared" si="1645"/>
        <v>3810.1759080000002</v>
      </c>
      <c r="SZ135" s="241">
        <f t="shared" si="1645"/>
        <v>4838.9234031599999</v>
      </c>
      <c r="TA135" s="241">
        <f t="shared" si="1645"/>
        <v>571.52638620000005</v>
      </c>
      <c r="TB135" s="241">
        <f t="shared" si="1645"/>
        <v>1085.90013378</v>
      </c>
      <c r="TC135" s="241">
        <f t="shared" si="1645"/>
        <v>15012.093077520001</v>
      </c>
      <c r="TD135" s="241">
        <f t="shared" si="1645"/>
        <v>247.66143402</v>
      </c>
      <c r="TE135" s="241">
        <f t="shared" si="1645"/>
        <v>390543.03057</v>
      </c>
      <c r="TF135" s="241">
        <f t="shared" si="1645"/>
        <v>95254.397700000001</v>
      </c>
      <c r="TG135" s="241">
        <f t="shared" si="1645"/>
        <v>356251.44739799999</v>
      </c>
      <c r="TH135" s="241">
        <f t="shared" si="1645"/>
        <v>647.72990435999998</v>
      </c>
      <c r="TI135" s="241">
        <f t="shared" si="1645"/>
        <v>247.66143402</v>
      </c>
      <c r="TJ135" s="241">
        <f t="shared" si="1645"/>
        <v>80966.238045000006</v>
      </c>
      <c r="TK135" s="241">
        <f t="shared" si="1645"/>
        <v>419.11934988000007</v>
      </c>
      <c r="TL135" s="241">
        <f t="shared" si="1645"/>
        <v>6820.2148753200008</v>
      </c>
      <c r="TM135" s="241">
        <f t="shared" si="1645"/>
        <v>7429.8430206000012</v>
      </c>
      <c r="TN135" s="241">
        <f t="shared" si="1645"/>
        <v>571.52638620000005</v>
      </c>
      <c r="TO135" s="241">
        <f t="shared" si="1645"/>
        <v>390543.03057</v>
      </c>
      <c r="TP135" s="241">
        <f t="shared" si="1645"/>
        <v>1085.90013378</v>
      </c>
      <c r="TQ135" s="241">
        <f t="shared" si="1645"/>
        <v>80966.238045000006</v>
      </c>
      <c r="TR135" s="241">
        <f t="shared" si="1645"/>
        <v>647.72990435999998</v>
      </c>
      <c r="TS135" s="241">
        <f t="shared" si="1645"/>
        <v>80966.238045000006</v>
      </c>
      <c r="TT135" s="241">
        <f t="shared" si="1645"/>
        <v>419.11934988000007</v>
      </c>
      <c r="TU135" s="241">
        <f t="shared" si="1645"/>
        <v>4838.9234031599999</v>
      </c>
      <c r="TV135" s="241">
        <f t="shared" si="1645"/>
        <v>198.12914721600001</v>
      </c>
      <c r="TW135" s="241">
        <f t="shared" si="1645"/>
        <v>1085.90013378</v>
      </c>
      <c r="TX135" s="241">
        <f t="shared" si="1645"/>
        <v>7429.8430206000012</v>
      </c>
      <c r="TY135" s="241">
        <f t="shared" si="1645"/>
        <v>356251.44739799999</v>
      </c>
      <c r="TZ135" s="241">
        <f t="shared" si="1645"/>
        <v>1085.90013378</v>
      </c>
      <c r="UA135" s="241">
        <f t="shared" si="1645"/>
        <v>742.98430206</v>
      </c>
      <c r="UB135" s="241">
        <f t="shared" si="1645"/>
        <v>7429.8430206000012</v>
      </c>
      <c r="UC135" s="241">
        <f t="shared" si="1645"/>
        <v>247.66143402</v>
      </c>
      <c r="UD135" s="241">
        <f t="shared" si="1645"/>
        <v>4838.9234031599999</v>
      </c>
      <c r="UE135" s="241">
        <f t="shared" si="1645"/>
        <v>15012.093077520001</v>
      </c>
      <c r="UF135" s="241">
        <f t="shared" si="1645"/>
        <v>356251.44739799999</v>
      </c>
      <c r="UG135" s="241">
        <f t="shared" si="1645"/>
        <v>419.11934988000007</v>
      </c>
      <c r="UH135" s="241">
        <f t="shared" si="1645"/>
        <v>419.11934988000007</v>
      </c>
      <c r="UI135" s="241">
        <f t="shared" si="1645"/>
        <v>409593.91011</v>
      </c>
      <c r="UJ135" s="241">
        <f t="shared" si="1645"/>
        <v>8382.3869976000005</v>
      </c>
      <c r="UK135" s="241">
        <f t="shared" si="1645"/>
        <v>1085.90013378</v>
      </c>
      <c r="UL135" s="241">
        <f t="shared" si="1645"/>
        <v>4838.9234031599999</v>
      </c>
      <c r="UM135" s="241">
        <f t="shared" si="1645"/>
        <v>7429.8430206000012</v>
      </c>
      <c r="UN135" s="241">
        <f t="shared" si="1645"/>
        <v>247661.43402000002</v>
      </c>
      <c r="UO135" s="241">
        <f t="shared" si="1645"/>
        <v>95254.397700000001</v>
      </c>
      <c r="UP135" s="241">
        <f t="shared" si="1645"/>
        <v>742.98430206</v>
      </c>
      <c r="UQ135" s="241">
        <f t="shared" si="1645"/>
        <v>647.72990435999998</v>
      </c>
      <c r="UR135" s="241">
        <f t="shared" si="1645"/>
        <v>1085.90013378</v>
      </c>
      <c r="US135" s="241">
        <f t="shared" si="1645"/>
        <v>247.66143402</v>
      </c>
      <c r="UT135" s="241">
        <f t="shared" si="1645"/>
        <v>3810.1759080000002</v>
      </c>
      <c r="UU135" s="241">
        <f t="shared" si="1645"/>
        <v>419.11934988000007</v>
      </c>
      <c r="UV135" s="241">
        <f t="shared" si="1645"/>
        <v>3810.1759080000002</v>
      </c>
      <c r="UW135" s="241">
        <f t="shared" si="1645"/>
        <v>457.22110896000009</v>
      </c>
      <c r="UX135" s="241">
        <f t="shared" si="1645"/>
        <v>80966.238045000006</v>
      </c>
      <c r="UY135" s="241">
        <f t="shared" si="1645"/>
        <v>6820.2148753200008</v>
      </c>
      <c r="UZ135" s="241">
        <f t="shared" si="1645"/>
        <v>1028747.49516</v>
      </c>
      <c r="VA135" s="241">
        <f t="shared" si="1645"/>
        <v>247.66143402</v>
      </c>
      <c r="VB135" s="241">
        <f t="shared" si="1645"/>
        <v>409593.91011</v>
      </c>
      <c r="VC135" s="241">
        <f t="shared" si="1645"/>
        <v>8382.3869976000005</v>
      </c>
      <c r="VD135" s="241">
        <f t="shared" si="1645"/>
        <v>8382.3869976000005</v>
      </c>
      <c r="VE135" s="241">
        <f t="shared" si="1645"/>
        <v>8382.3869976000005</v>
      </c>
      <c r="VF135" s="241">
        <f t="shared" ref="VF135:XQ135" si="1646">VLOOKUP(VF81,$A$40:$C$63,3,FALSE)</f>
        <v>514.37374757999999</v>
      </c>
      <c r="VG135" s="241">
        <f t="shared" si="1646"/>
        <v>514.37374757999999</v>
      </c>
      <c r="VH135" s="241">
        <f t="shared" si="1646"/>
        <v>409593.91011</v>
      </c>
      <c r="VI135" s="241">
        <f t="shared" si="1646"/>
        <v>8382.3869976000005</v>
      </c>
      <c r="VJ135" s="241">
        <f t="shared" si="1646"/>
        <v>15012.093077520001</v>
      </c>
      <c r="VK135" s="241">
        <f t="shared" si="1646"/>
        <v>247.66143402</v>
      </c>
      <c r="VL135" s="241">
        <f t="shared" si="1646"/>
        <v>329.58021604200002</v>
      </c>
      <c r="VM135" s="241">
        <f t="shared" si="1646"/>
        <v>95254.397700000001</v>
      </c>
      <c r="VN135" s="241">
        <f t="shared" si="1646"/>
        <v>742.98430206</v>
      </c>
      <c r="VO135" s="241">
        <f t="shared" si="1646"/>
        <v>457.22110896000009</v>
      </c>
      <c r="VP135" s="241">
        <f t="shared" si="1646"/>
        <v>1028747.49516</v>
      </c>
      <c r="VQ135" s="241">
        <f t="shared" si="1646"/>
        <v>457.22110896000009</v>
      </c>
      <c r="VR135" s="241">
        <f t="shared" si="1646"/>
        <v>514.37374757999999</v>
      </c>
      <c r="VS135" s="241">
        <f t="shared" si="1646"/>
        <v>742.98430206</v>
      </c>
      <c r="VT135" s="241">
        <f t="shared" si="1646"/>
        <v>15012.093077520001</v>
      </c>
      <c r="VU135" s="241">
        <f t="shared" si="1646"/>
        <v>6820.2148753200008</v>
      </c>
      <c r="VV135" s="241">
        <f t="shared" si="1646"/>
        <v>742.98430206</v>
      </c>
      <c r="VW135" s="241">
        <f t="shared" si="1646"/>
        <v>1028747.49516</v>
      </c>
      <c r="VX135" s="241">
        <f t="shared" si="1646"/>
        <v>7429.8430206000012</v>
      </c>
      <c r="VY135" s="241">
        <f t="shared" si="1646"/>
        <v>514.37374757999999</v>
      </c>
      <c r="VZ135" s="241">
        <f t="shared" si="1646"/>
        <v>390543.03057</v>
      </c>
      <c r="WA135" s="241">
        <f t="shared" si="1646"/>
        <v>329.58021604200002</v>
      </c>
      <c r="WB135" s="241">
        <f t="shared" si="1646"/>
        <v>647.72990435999998</v>
      </c>
      <c r="WC135" s="241">
        <f t="shared" si="1646"/>
        <v>409593.91011</v>
      </c>
      <c r="WD135" s="241">
        <f t="shared" si="1646"/>
        <v>247661.43402000002</v>
      </c>
      <c r="WE135" s="241">
        <f t="shared" si="1646"/>
        <v>6820.2148753200008</v>
      </c>
      <c r="WF135" s="241">
        <f t="shared" si="1646"/>
        <v>647.72990435999998</v>
      </c>
      <c r="WG135" s="241">
        <f t="shared" si="1646"/>
        <v>571.52638620000005</v>
      </c>
      <c r="WH135" s="241">
        <f t="shared" si="1646"/>
        <v>409593.91011</v>
      </c>
      <c r="WI135" s="241">
        <f t="shared" si="1646"/>
        <v>647.72990435999998</v>
      </c>
      <c r="WJ135" s="241">
        <f t="shared" si="1646"/>
        <v>457.22110896000009</v>
      </c>
      <c r="WK135" s="241">
        <f t="shared" si="1646"/>
        <v>15012.093077520001</v>
      </c>
      <c r="WL135" s="241">
        <f t="shared" si="1646"/>
        <v>419.11934988000007</v>
      </c>
      <c r="WM135" s="241">
        <f t="shared" si="1646"/>
        <v>198.12914721600001</v>
      </c>
      <c r="WN135" s="241">
        <f t="shared" si="1646"/>
        <v>3810.1759080000002</v>
      </c>
      <c r="WO135" s="241">
        <f t="shared" si="1646"/>
        <v>4838.9234031599999</v>
      </c>
      <c r="WP135" s="241">
        <f t="shared" si="1646"/>
        <v>247661.43402000002</v>
      </c>
      <c r="WQ135" s="241">
        <f t="shared" si="1646"/>
        <v>95254.397700000001</v>
      </c>
      <c r="WR135" s="241">
        <f t="shared" si="1646"/>
        <v>457.22110896000009</v>
      </c>
      <c r="WS135" s="241">
        <f t="shared" si="1646"/>
        <v>6820.2148753200008</v>
      </c>
      <c r="WT135" s="241">
        <f t="shared" si="1646"/>
        <v>198.12914721600001</v>
      </c>
      <c r="WU135" s="241">
        <f t="shared" si="1646"/>
        <v>7429.8430206000012</v>
      </c>
      <c r="WV135" s="241">
        <f t="shared" si="1646"/>
        <v>514.37374757999999</v>
      </c>
      <c r="WW135" s="241">
        <f t="shared" si="1646"/>
        <v>333390.39195000002</v>
      </c>
      <c r="WX135" s="241">
        <f t="shared" si="1646"/>
        <v>8382.3869976000005</v>
      </c>
      <c r="WY135" s="241">
        <f t="shared" si="1646"/>
        <v>356251.44739799999</v>
      </c>
      <c r="WZ135" s="241">
        <f t="shared" si="1646"/>
        <v>571.52638620000005</v>
      </c>
      <c r="XA135" s="241">
        <f t="shared" si="1646"/>
        <v>4838.9234031599999</v>
      </c>
      <c r="XB135" s="241">
        <f t="shared" si="1646"/>
        <v>647.72990435999998</v>
      </c>
      <c r="XC135" s="241">
        <f t="shared" si="1646"/>
        <v>8382.3869976000005</v>
      </c>
      <c r="XD135" s="241">
        <f t="shared" si="1646"/>
        <v>647.72990435999998</v>
      </c>
      <c r="XE135" s="241">
        <f t="shared" si="1646"/>
        <v>80966.238045000006</v>
      </c>
      <c r="XF135" s="241">
        <f t="shared" si="1646"/>
        <v>457.22110896000009</v>
      </c>
      <c r="XG135" s="241">
        <f t="shared" si="1646"/>
        <v>390543.03057</v>
      </c>
      <c r="XH135" s="241">
        <f t="shared" si="1646"/>
        <v>7429.8430206000012</v>
      </c>
      <c r="XI135" s="241">
        <f t="shared" si="1646"/>
        <v>8382.3869976000005</v>
      </c>
      <c r="XJ135" s="241">
        <f t="shared" si="1646"/>
        <v>8382.3869976000005</v>
      </c>
      <c r="XK135" s="241">
        <f t="shared" si="1646"/>
        <v>742.98430206</v>
      </c>
      <c r="XL135" s="241">
        <f t="shared" si="1646"/>
        <v>247.66143402</v>
      </c>
      <c r="XM135" s="241">
        <f t="shared" si="1646"/>
        <v>4838.9234031599999</v>
      </c>
      <c r="XN135" s="241">
        <f t="shared" si="1646"/>
        <v>80966.238045000006</v>
      </c>
      <c r="XO135" s="241">
        <f t="shared" si="1646"/>
        <v>80966.238045000006</v>
      </c>
      <c r="XP135" s="241">
        <f t="shared" si="1646"/>
        <v>6820.2148753200008</v>
      </c>
      <c r="XQ135" s="241">
        <f t="shared" si="1646"/>
        <v>356251.44739799999</v>
      </c>
      <c r="XR135" s="241">
        <f t="shared" ref="XR135:AAC135" si="1647">VLOOKUP(XR81,$A$40:$C$63,3,FALSE)</f>
        <v>198.12914721600001</v>
      </c>
      <c r="XS135" s="241">
        <f t="shared" si="1647"/>
        <v>95254.397700000001</v>
      </c>
      <c r="XT135" s="241">
        <f t="shared" si="1647"/>
        <v>356251.44739799999</v>
      </c>
      <c r="XU135" s="241">
        <f t="shared" si="1647"/>
        <v>409593.91011</v>
      </c>
      <c r="XV135" s="241">
        <f t="shared" si="1647"/>
        <v>80966.238045000006</v>
      </c>
      <c r="XW135" s="241">
        <f t="shared" si="1647"/>
        <v>1085.90013378</v>
      </c>
      <c r="XX135" s="241">
        <f t="shared" si="1647"/>
        <v>647.72990435999998</v>
      </c>
      <c r="XY135" s="241">
        <f t="shared" si="1647"/>
        <v>198.12914721600001</v>
      </c>
      <c r="XZ135" s="241">
        <f t="shared" si="1647"/>
        <v>329.58021604200002</v>
      </c>
      <c r="YA135" s="241">
        <f t="shared" si="1647"/>
        <v>6820.2148753200008</v>
      </c>
      <c r="YB135" s="241">
        <f t="shared" si="1647"/>
        <v>514.37374757999999</v>
      </c>
      <c r="YC135" s="241">
        <f t="shared" si="1647"/>
        <v>3810.1759080000002</v>
      </c>
      <c r="YD135" s="241">
        <f t="shared" si="1647"/>
        <v>514.37374757999999</v>
      </c>
      <c r="YE135" s="241">
        <f t="shared" si="1647"/>
        <v>390543.03057</v>
      </c>
      <c r="YF135" s="241">
        <f t="shared" si="1647"/>
        <v>247.66143402</v>
      </c>
      <c r="YG135" s="241">
        <f t="shared" si="1647"/>
        <v>390543.03057</v>
      </c>
      <c r="YH135" s="241">
        <f t="shared" si="1647"/>
        <v>3810.1759080000002</v>
      </c>
      <c r="YI135" s="241">
        <f t="shared" si="1647"/>
        <v>1028747.49516</v>
      </c>
      <c r="YJ135" s="241">
        <f t="shared" si="1647"/>
        <v>198.12914721600001</v>
      </c>
      <c r="YK135" s="241">
        <f t="shared" si="1647"/>
        <v>356251.44739799999</v>
      </c>
      <c r="YL135" s="241">
        <f t="shared" si="1647"/>
        <v>7429.8430206000012</v>
      </c>
      <c r="YM135" s="241">
        <f t="shared" si="1647"/>
        <v>7429.8430206000012</v>
      </c>
      <c r="YN135" s="241">
        <f t="shared" si="1647"/>
        <v>409593.91011</v>
      </c>
      <c r="YO135" s="241">
        <f t="shared" si="1647"/>
        <v>457.22110896000009</v>
      </c>
      <c r="YP135" s="241">
        <f t="shared" si="1647"/>
        <v>247661.43402000002</v>
      </c>
      <c r="YQ135" s="241">
        <f t="shared" si="1647"/>
        <v>247.66143402</v>
      </c>
      <c r="YR135" s="241">
        <f t="shared" si="1647"/>
        <v>647.72990435999998</v>
      </c>
      <c r="YS135" s="241">
        <f t="shared" si="1647"/>
        <v>247.66143402</v>
      </c>
      <c r="YT135" s="241">
        <f t="shared" si="1647"/>
        <v>247661.43402000002</v>
      </c>
      <c r="YU135" s="241">
        <f t="shared" si="1647"/>
        <v>7429.8430206000012</v>
      </c>
      <c r="YV135" s="241">
        <f t="shared" si="1647"/>
        <v>4838.9234031599999</v>
      </c>
      <c r="YW135" s="241">
        <f t="shared" si="1647"/>
        <v>8382.3869976000005</v>
      </c>
      <c r="YX135" s="241">
        <f t="shared" si="1647"/>
        <v>742.98430206</v>
      </c>
      <c r="YY135" s="241">
        <f t="shared" si="1647"/>
        <v>7429.8430206000012</v>
      </c>
      <c r="YZ135" s="241">
        <f t="shared" si="1647"/>
        <v>514.37374757999999</v>
      </c>
      <c r="ZA135" s="241">
        <f t="shared" si="1647"/>
        <v>247.66143402</v>
      </c>
      <c r="ZB135" s="241">
        <f t="shared" si="1647"/>
        <v>95254.397700000001</v>
      </c>
      <c r="ZC135" s="241">
        <f t="shared" si="1647"/>
        <v>571.52638620000005</v>
      </c>
      <c r="ZD135" s="241">
        <f t="shared" si="1647"/>
        <v>571.52638620000005</v>
      </c>
      <c r="ZE135" s="241">
        <f t="shared" si="1647"/>
        <v>356251.44739799999</v>
      </c>
      <c r="ZF135" s="241">
        <f t="shared" si="1647"/>
        <v>419.11934988000007</v>
      </c>
      <c r="ZG135" s="241">
        <f t="shared" si="1647"/>
        <v>647.72990435999998</v>
      </c>
      <c r="ZH135" s="241">
        <f t="shared" si="1647"/>
        <v>1028747.49516</v>
      </c>
      <c r="ZI135" s="241">
        <f t="shared" si="1647"/>
        <v>742.98430206</v>
      </c>
      <c r="ZJ135" s="241">
        <f t="shared" si="1647"/>
        <v>514.37374757999999</v>
      </c>
      <c r="ZK135" s="241">
        <f t="shared" si="1647"/>
        <v>571.52638620000005</v>
      </c>
      <c r="ZL135" s="241">
        <f t="shared" si="1647"/>
        <v>3810.1759080000002</v>
      </c>
      <c r="ZM135" s="241">
        <f t="shared" si="1647"/>
        <v>1028747.49516</v>
      </c>
      <c r="ZN135" s="241">
        <f t="shared" si="1647"/>
        <v>247661.43402000002</v>
      </c>
      <c r="ZO135" s="241">
        <f t="shared" si="1647"/>
        <v>3810.1759080000002</v>
      </c>
      <c r="ZP135" s="241">
        <f t="shared" si="1647"/>
        <v>419.11934988000007</v>
      </c>
      <c r="ZQ135" s="241">
        <f t="shared" si="1647"/>
        <v>329.58021604200002</v>
      </c>
      <c r="ZR135" s="241">
        <f t="shared" si="1647"/>
        <v>80966.238045000006</v>
      </c>
      <c r="ZS135" s="241">
        <f t="shared" si="1647"/>
        <v>457.22110896000009</v>
      </c>
      <c r="ZT135" s="241">
        <f t="shared" si="1647"/>
        <v>3810.1759080000002</v>
      </c>
      <c r="ZU135" s="241">
        <f t="shared" si="1647"/>
        <v>409593.91011</v>
      </c>
      <c r="ZV135" s="241">
        <f t="shared" si="1647"/>
        <v>4838.9234031599999</v>
      </c>
      <c r="ZW135" s="241">
        <f t="shared" si="1647"/>
        <v>1085.90013378</v>
      </c>
      <c r="ZX135" s="241">
        <f t="shared" si="1647"/>
        <v>8382.3869976000005</v>
      </c>
      <c r="ZY135" s="241">
        <f t="shared" si="1647"/>
        <v>409593.91011</v>
      </c>
      <c r="ZZ135" s="241">
        <f t="shared" si="1647"/>
        <v>95254.397700000001</v>
      </c>
      <c r="AAA135" s="241">
        <f t="shared" si="1647"/>
        <v>247.66143402</v>
      </c>
      <c r="AAB135" s="241">
        <f t="shared" si="1647"/>
        <v>4838.9234031599999</v>
      </c>
      <c r="AAC135" s="241">
        <f t="shared" si="1647"/>
        <v>571.52638620000005</v>
      </c>
      <c r="AAD135" s="241">
        <f t="shared" ref="AAD135:ACO135" si="1648">VLOOKUP(AAD81,$A$40:$C$63,3,FALSE)</f>
        <v>457.22110896000009</v>
      </c>
      <c r="AAE135" s="241">
        <f t="shared" si="1648"/>
        <v>742.98430206</v>
      </c>
      <c r="AAF135" s="241">
        <f t="shared" si="1648"/>
        <v>15012.093077520001</v>
      </c>
      <c r="AAG135" s="241">
        <f t="shared" si="1648"/>
        <v>80966.238045000006</v>
      </c>
      <c r="AAH135" s="241">
        <f t="shared" si="1648"/>
        <v>1028747.49516</v>
      </c>
      <c r="AAI135" s="241">
        <f t="shared" si="1648"/>
        <v>457.22110896000009</v>
      </c>
      <c r="AAJ135" s="241">
        <f t="shared" si="1648"/>
        <v>742.98430206</v>
      </c>
      <c r="AAK135" s="241">
        <f t="shared" si="1648"/>
        <v>742.98430206</v>
      </c>
      <c r="AAL135" s="241">
        <f t="shared" si="1648"/>
        <v>7429.8430206000012</v>
      </c>
      <c r="AAM135" s="241">
        <f t="shared" si="1648"/>
        <v>457.22110896000009</v>
      </c>
      <c r="AAN135" s="241">
        <f t="shared" si="1648"/>
        <v>329.58021604200002</v>
      </c>
      <c r="AAO135" s="241">
        <f t="shared" si="1648"/>
        <v>1028747.49516</v>
      </c>
      <c r="AAP135" s="241">
        <f t="shared" si="1648"/>
        <v>95254.397700000001</v>
      </c>
      <c r="AAQ135" s="241">
        <f t="shared" si="1648"/>
        <v>333390.39195000002</v>
      </c>
      <c r="AAR135" s="241">
        <f t="shared" si="1648"/>
        <v>329.58021604200002</v>
      </c>
      <c r="AAS135" s="241">
        <f t="shared" si="1648"/>
        <v>6820.2148753200008</v>
      </c>
      <c r="AAT135" s="241">
        <f t="shared" si="1648"/>
        <v>247.66143402</v>
      </c>
      <c r="AAU135" s="241">
        <f t="shared" si="1648"/>
        <v>329.58021604200002</v>
      </c>
      <c r="AAV135" s="241">
        <f t="shared" si="1648"/>
        <v>1085.90013378</v>
      </c>
      <c r="AAW135" s="241">
        <f t="shared" si="1648"/>
        <v>4838.9234031599999</v>
      </c>
      <c r="AAX135" s="241">
        <f t="shared" si="1648"/>
        <v>356251.44739799999</v>
      </c>
      <c r="AAY135" s="241">
        <f t="shared" si="1648"/>
        <v>1085.90013378</v>
      </c>
      <c r="AAZ135" s="241">
        <f t="shared" si="1648"/>
        <v>333390.39195000002</v>
      </c>
      <c r="ABA135" s="241">
        <f t="shared" si="1648"/>
        <v>329.58021604200002</v>
      </c>
      <c r="ABB135" s="241">
        <f t="shared" si="1648"/>
        <v>1085.90013378</v>
      </c>
      <c r="ABC135" s="241">
        <f t="shared" si="1648"/>
        <v>409593.91011</v>
      </c>
      <c r="ABD135" s="241">
        <f t="shared" si="1648"/>
        <v>647.72990435999998</v>
      </c>
      <c r="ABE135" s="241">
        <f t="shared" si="1648"/>
        <v>247661.43402000002</v>
      </c>
      <c r="ABF135" s="241">
        <f t="shared" si="1648"/>
        <v>3810.1759080000002</v>
      </c>
      <c r="ABG135" s="241">
        <f t="shared" si="1648"/>
        <v>390543.03057</v>
      </c>
      <c r="ABH135" s="241">
        <f t="shared" si="1648"/>
        <v>457.22110896000009</v>
      </c>
      <c r="ABI135" s="241">
        <f t="shared" si="1648"/>
        <v>1028747.49516</v>
      </c>
      <c r="ABJ135" s="241">
        <f t="shared" si="1648"/>
        <v>7429.8430206000012</v>
      </c>
      <c r="ABK135" s="241">
        <f t="shared" si="1648"/>
        <v>647.72990435999998</v>
      </c>
      <c r="ABL135" s="241">
        <f t="shared" si="1648"/>
        <v>329.58021604200002</v>
      </c>
      <c r="ABM135" s="241">
        <f t="shared" si="1648"/>
        <v>647.72990435999998</v>
      </c>
      <c r="ABN135" s="241">
        <f t="shared" si="1648"/>
        <v>742.98430206</v>
      </c>
      <c r="ABO135" s="241">
        <f t="shared" si="1648"/>
        <v>356251.44739799999</v>
      </c>
      <c r="ABP135" s="241">
        <f t="shared" si="1648"/>
        <v>514.37374757999999</v>
      </c>
      <c r="ABQ135" s="241">
        <f t="shared" si="1648"/>
        <v>247.66143402</v>
      </c>
      <c r="ABR135" s="241">
        <f t="shared" si="1648"/>
        <v>356251.44739799999</v>
      </c>
      <c r="ABS135" s="241">
        <f t="shared" si="1648"/>
        <v>742.98430206</v>
      </c>
      <c r="ABT135" s="241">
        <f t="shared" si="1648"/>
        <v>457.22110896000009</v>
      </c>
      <c r="ABU135" s="241">
        <f t="shared" si="1648"/>
        <v>1028747.49516</v>
      </c>
      <c r="ABV135" s="241">
        <f t="shared" si="1648"/>
        <v>247.66143402</v>
      </c>
      <c r="ABW135" s="241">
        <f t="shared" si="1648"/>
        <v>15012.093077520001</v>
      </c>
      <c r="ABX135" s="241">
        <f t="shared" si="1648"/>
        <v>742.98430206</v>
      </c>
      <c r="ABY135" s="241">
        <f t="shared" si="1648"/>
        <v>1028747.49516</v>
      </c>
      <c r="ABZ135" s="241">
        <f t="shared" si="1648"/>
        <v>7429.8430206000012</v>
      </c>
      <c r="ACA135" s="241">
        <f t="shared" si="1648"/>
        <v>419.11934988000007</v>
      </c>
      <c r="ACB135" s="241">
        <f t="shared" si="1648"/>
        <v>647.72990435999998</v>
      </c>
      <c r="ACC135" s="241">
        <f t="shared" si="1648"/>
        <v>8382.3869976000005</v>
      </c>
      <c r="ACD135" s="241">
        <f t="shared" si="1648"/>
        <v>4838.9234031599999</v>
      </c>
      <c r="ACE135" s="241">
        <f t="shared" si="1648"/>
        <v>1085.90013378</v>
      </c>
      <c r="ACF135" s="241">
        <f t="shared" si="1648"/>
        <v>1085.90013378</v>
      </c>
      <c r="ACG135" s="241">
        <f t="shared" si="1648"/>
        <v>409593.91011</v>
      </c>
      <c r="ACH135" s="241">
        <f t="shared" si="1648"/>
        <v>6820.2148753200008</v>
      </c>
      <c r="ACI135" s="241">
        <f t="shared" si="1648"/>
        <v>3810.1759080000002</v>
      </c>
      <c r="ACJ135" s="241">
        <f t="shared" si="1648"/>
        <v>329.58021604200002</v>
      </c>
      <c r="ACK135" s="241">
        <f t="shared" si="1648"/>
        <v>647.72990435999998</v>
      </c>
      <c r="ACL135" s="241">
        <f t="shared" si="1648"/>
        <v>333390.39195000002</v>
      </c>
      <c r="ACM135" s="241">
        <f t="shared" si="1648"/>
        <v>329.58021604200002</v>
      </c>
      <c r="ACN135" s="241">
        <f t="shared" si="1648"/>
        <v>1085.90013378</v>
      </c>
      <c r="ACO135" s="241">
        <f t="shared" si="1648"/>
        <v>390543.03057</v>
      </c>
      <c r="ACP135" s="241">
        <f t="shared" ref="ACP135:AFA135" si="1649">VLOOKUP(ACP81,$A$40:$C$63,3,FALSE)</f>
        <v>571.52638620000005</v>
      </c>
      <c r="ACQ135" s="241">
        <f t="shared" si="1649"/>
        <v>457.22110896000009</v>
      </c>
      <c r="ACR135" s="241">
        <f t="shared" si="1649"/>
        <v>647.72990435999998</v>
      </c>
      <c r="ACS135" s="241">
        <f t="shared" si="1649"/>
        <v>356251.44739799999</v>
      </c>
      <c r="ACT135" s="241">
        <f t="shared" si="1649"/>
        <v>1028747.49516</v>
      </c>
      <c r="ACU135" s="241">
        <f t="shared" si="1649"/>
        <v>647.72990435999998</v>
      </c>
      <c r="ACV135" s="241">
        <f t="shared" si="1649"/>
        <v>333390.39195000002</v>
      </c>
      <c r="ACW135" s="241">
        <f t="shared" si="1649"/>
        <v>4838.9234031599999</v>
      </c>
      <c r="ACX135" s="241">
        <f t="shared" si="1649"/>
        <v>95254.397700000001</v>
      </c>
      <c r="ACY135" s="241">
        <f t="shared" si="1649"/>
        <v>198.12914721600001</v>
      </c>
      <c r="ACZ135" s="241">
        <f t="shared" si="1649"/>
        <v>1085.90013378</v>
      </c>
      <c r="ADA135" s="241">
        <f t="shared" si="1649"/>
        <v>409593.91011</v>
      </c>
      <c r="ADB135" s="241">
        <f t="shared" si="1649"/>
        <v>15012.093077520001</v>
      </c>
      <c r="ADC135" s="241">
        <f t="shared" si="1649"/>
        <v>6820.2148753200008</v>
      </c>
      <c r="ADD135" s="241">
        <f t="shared" si="1649"/>
        <v>419.11934988000007</v>
      </c>
      <c r="ADE135" s="241">
        <f t="shared" si="1649"/>
        <v>7429.8430206000012</v>
      </c>
      <c r="ADF135" s="241">
        <f t="shared" si="1649"/>
        <v>7429.8430206000012</v>
      </c>
      <c r="ADG135" s="241">
        <f t="shared" si="1649"/>
        <v>329.58021604200002</v>
      </c>
      <c r="ADH135" s="241">
        <f t="shared" si="1649"/>
        <v>514.37374757999999</v>
      </c>
      <c r="ADI135" s="241">
        <f t="shared" si="1649"/>
        <v>457.22110896000009</v>
      </c>
      <c r="ADJ135" s="241">
        <f t="shared" si="1649"/>
        <v>514.37374757999999</v>
      </c>
      <c r="ADK135" s="241">
        <f t="shared" si="1649"/>
        <v>80966.238045000006</v>
      </c>
      <c r="ADL135" s="241">
        <f t="shared" si="1649"/>
        <v>1085.90013378</v>
      </c>
      <c r="ADM135" s="241">
        <f t="shared" si="1649"/>
        <v>247.66143402</v>
      </c>
      <c r="ADN135" s="241">
        <f t="shared" si="1649"/>
        <v>742.98430206</v>
      </c>
      <c r="ADO135" s="241">
        <f t="shared" si="1649"/>
        <v>457.22110896000009</v>
      </c>
      <c r="ADP135" s="241">
        <f t="shared" si="1649"/>
        <v>457.22110896000009</v>
      </c>
      <c r="ADQ135" s="241">
        <f t="shared" si="1649"/>
        <v>742.98430206</v>
      </c>
      <c r="ADR135" s="241">
        <f t="shared" si="1649"/>
        <v>198.12914721600001</v>
      </c>
      <c r="ADS135" s="241">
        <f t="shared" si="1649"/>
        <v>80966.238045000006</v>
      </c>
      <c r="ADT135" s="241">
        <f t="shared" si="1649"/>
        <v>409593.91011</v>
      </c>
      <c r="ADU135" s="241">
        <f t="shared" si="1649"/>
        <v>329.58021604200002</v>
      </c>
      <c r="ADV135" s="241">
        <f t="shared" si="1649"/>
        <v>8382.3869976000005</v>
      </c>
      <c r="ADW135" s="241">
        <f t="shared" si="1649"/>
        <v>419.11934988000007</v>
      </c>
      <c r="ADX135" s="241">
        <f t="shared" si="1649"/>
        <v>647.72990435999998</v>
      </c>
      <c r="ADY135" s="241">
        <f t="shared" si="1649"/>
        <v>457.22110896000009</v>
      </c>
      <c r="ADZ135" s="241">
        <f t="shared" si="1649"/>
        <v>95254.397700000001</v>
      </c>
      <c r="AEA135" s="241">
        <f t="shared" si="1649"/>
        <v>419.11934988000007</v>
      </c>
      <c r="AEB135" s="241">
        <f t="shared" si="1649"/>
        <v>95254.397700000001</v>
      </c>
      <c r="AEC135" s="241">
        <f t="shared" si="1649"/>
        <v>333390.39195000002</v>
      </c>
      <c r="AED135" s="241">
        <f t="shared" si="1649"/>
        <v>329.58021604200002</v>
      </c>
      <c r="AEE135" s="241">
        <f t="shared" si="1649"/>
        <v>333390.39195000002</v>
      </c>
      <c r="AEF135" s="241">
        <f t="shared" si="1649"/>
        <v>15012.093077520001</v>
      </c>
      <c r="AEG135" s="241">
        <f t="shared" si="1649"/>
        <v>4838.9234031599999</v>
      </c>
      <c r="AEH135" s="241">
        <f t="shared" si="1649"/>
        <v>6820.2148753200008</v>
      </c>
      <c r="AEI135" s="241">
        <f t="shared" si="1649"/>
        <v>409593.91011</v>
      </c>
      <c r="AEJ135" s="241">
        <f t="shared" si="1649"/>
        <v>7429.8430206000012</v>
      </c>
      <c r="AEK135" s="241">
        <f t="shared" si="1649"/>
        <v>457.22110896000009</v>
      </c>
      <c r="AEL135" s="241">
        <f t="shared" si="1649"/>
        <v>6820.2148753200008</v>
      </c>
      <c r="AEM135" s="241">
        <f t="shared" si="1649"/>
        <v>247661.43402000002</v>
      </c>
      <c r="AEN135" s="241">
        <f t="shared" si="1649"/>
        <v>1028747.49516</v>
      </c>
      <c r="AEO135" s="241">
        <f t="shared" si="1649"/>
        <v>3810.1759080000002</v>
      </c>
      <c r="AEP135" s="241">
        <f t="shared" si="1649"/>
        <v>247.66143402</v>
      </c>
      <c r="AEQ135" s="241">
        <f t="shared" si="1649"/>
        <v>6820.2148753200008</v>
      </c>
      <c r="AER135" s="241">
        <f t="shared" si="1649"/>
        <v>198.12914721600001</v>
      </c>
      <c r="AES135" s="241">
        <f t="shared" si="1649"/>
        <v>409593.91011</v>
      </c>
      <c r="AET135" s="241">
        <f t="shared" si="1649"/>
        <v>571.52638620000005</v>
      </c>
      <c r="AEU135" s="241">
        <f t="shared" si="1649"/>
        <v>3810.1759080000002</v>
      </c>
      <c r="AEV135" s="241">
        <f t="shared" si="1649"/>
        <v>356251.44739799999</v>
      </c>
      <c r="AEW135" s="241">
        <f t="shared" si="1649"/>
        <v>1085.90013378</v>
      </c>
      <c r="AEX135" s="241">
        <f t="shared" si="1649"/>
        <v>329.58021604200002</v>
      </c>
      <c r="AEY135" s="241">
        <f t="shared" si="1649"/>
        <v>1028747.49516</v>
      </c>
      <c r="AEZ135" s="241">
        <f t="shared" si="1649"/>
        <v>95254.397700000001</v>
      </c>
      <c r="AFA135" s="241">
        <f t="shared" si="1649"/>
        <v>6820.2148753200008</v>
      </c>
      <c r="AFB135" s="241">
        <f t="shared" ref="AFB135:AHM135" si="1650">VLOOKUP(AFB81,$A$40:$C$63,3,FALSE)</f>
        <v>8382.3869976000005</v>
      </c>
      <c r="AFC135" s="241">
        <f t="shared" si="1650"/>
        <v>15012.093077520001</v>
      </c>
      <c r="AFD135" s="241">
        <f t="shared" si="1650"/>
        <v>742.98430206</v>
      </c>
      <c r="AFE135" s="241">
        <f t="shared" si="1650"/>
        <v>647.72990435999998</v>
      </c>
      <c r="AFF135" s="241">
        <f t="shared" si="1650"/>
        <v>6820.2148753200008</v>
      </c>
      <c r="AFG135" s="241">
        <f t="shared" si="1650"/>
        <v>80966.238045000006</v>
      </c>
      <c r="AFH135" s="241">
        <f t="shared" si="1650"/>
        <v>247.66143402</v>
      </c>
      <c r="AFI135" s="241">
        <f t="shared" si="1650"/>
        <v>419.11934988000007</v>
      </c>
      <c r="AFJ135" s="241">
        <f t="shared" si="1650"/>
        <v>95254.397700000001</v>
      </c>
      <c r="AFK135" s="241">
        <f t="shared" si="1650"/>
        <v>15012.093077520001</v>
      </c>
      <c r="AFL135" s="241">
        <f t="shared" si="1650"/>
        <v>1028747.49516</v>
      </c>
      <c r="AFM135" s="241">
        <f t="shared" si="1650"/>
        <v>390543.03057</v>
      </c>
      <c r="AFN135" s="241">
        <f t="shared" si="1650"/>
        <v>247661.43402000002</v>
      </c>
      <c r="AFO135" s="241">
        <f t="shared" si="1650"/>
        <v>198.12914721600001</v>
      </c>
      <c r="AFP135" s="241">
        <f t="shared" si="1650"/>
        <v>7429.8430206000012</v>
      </c>
      <c r="AFQ135" s="241">
        <f t="shared" si="1650"/>
        <v>514.37374757999999</v>
      </c>
      <c r="AFR135" s="241">
        <f t="shared" si="1650"/>
        <v>329.58021604200002</v>
      </c>
      <c r="AFS135" s="241">
        <f t="shared" si="1650"/>
        <v>390543.03057</v>
      </c>
      <c r="AFT135" s="241">
        <f t="shared" si="1650"/>
        <v>15012.093077520001</v>
      </c>
      <c r="AFU135" s="241">
        <f t="shared" si="1650"/>
        <v>247.66143402</v>
      </c>
      <c r="AFV135" s="241">
        <f t="shared" si="1650"/>
        <v>647.72990435999998</v>
      </c>
      <c r="AFW135" s="241">
        <f t="shared" si="1650"/>
        <v>247.66143402</v>
      </c>
      <c r="AFX135" s="241">
        <f t="shared" si="1650"/>
        <v>4838.9234031599999</v>
      </c>
      <c r="AFY135" s="241">
        <f t="shared" si="1650"/>
        <v>1085.90013378</v>
      </c>
      <c r="AFZ135" s="241">
        <f t="shared" si="1650"/>
        <v>8382.3869976000005</v>
      </c>
      <c r="AGA135" s="241">
        <f t="shared" si="1650"/>
        <v>1085.90013378</v>
      </c>
      <c r="AGB135" s="241">
        <f t="shared" si="1650"/>
        <v>198.12914721600001</v>
      </c>
      <c r="AGC135" s="241">
        <f t="shared" si="1650"/>
        <v>4838.9234031599999</v>
      </c>
      <c r="AGD135" s="241">
        <f t="shared" si="1650"/>
        <v>247661.43402000002</v>
      </c>
      <c r="AGE135" s="241">
        <f t="shared" si="1650"/>
        <v>1085.90013378</v>
      </c>
      <c r="AGF135" s="241">
        <f t="shared" si="1650"/>
        <v>390543.03057</v>
      </c>
      <c r="AGG135" s="241">
        <f t="shared" si="1650"/>
        <v>333390.39195000002</v>
      </c>
      <c r="AGH135" s="241">
        <f t="shared" si="1650"/>
        <v>6820.2148753200008</v>
      </c>
      <c r="AGI135" s="241">
        <f t="shared" si="1650"/>
        <v>457.22110896000009</v>
      </c>
      <c r="AGJ135" s="241">
        <f t="shared" si="1650"/>
        <v>95254.397700000001</v>
      </c>
      <c r="AGK135" s="241">
        <f t="shared" si="1650"/>
        <v>390543.03057</v>
      </c>
      <c r="AGL135" s="241">
        <f t="shared" si="1650"/>
        <v>514.37374757999999</v>
      </c>
      <c r="AGM135" s="241">
        <f t="shared" si="1650"/>
        <v>6820.2148753200008</v>
      </c>
      <c r="AGN135" s="241">
        <f t="shared" si="1650"/>
        <v>457.22110896000009</v>
      </c>
      <c r="AGO135" s="241">
        <f t="shared" si="1650"/>
        <v>8382.3869976000005</v>
      </c>
      <c r="AGP135" s="241">
        <f t="shared" si="1650"/>
        <v>247661.43402000002</v>
      </c>
      <c r="AGQ135" s="241">
        <f t="shared" si="1650"/>
        <v>333390.39195000002</v>
      </c>
      <c r="AGR135" s="241">
        <f t="shared" si="1650"/>
        <v>329.58021604200002</v>
      </c>
      <c r="AGS135" s="241">
        <f t="shared" si="1650"/>
        <v>6820.2148753200008</v>
      </c>
      <c r="AGT135" s="241">
        <f t="shared" si="1650"/>
        <v>198.12914721600001</v>
      </c>
      <c r="AGU135" s="241">
        <f t="shared" si="1650"/>
        <v>8382.3869976000005</v>
      </c>
      <c r="AGV135" s="241">
        <f t="shared" si="1650"/>
        <v>356251.44739799999</v>
      </c>
      <c r="AGW135" s="241">
        <f t="shared" si="1650"/>
        <v>419.11934988000007</v>
      </c>
      <c r="AGX135" s="241">
        <f t="shared" si="1650"/>
        <v>457.22110896000009</v>
      </c>
      <c r="AGY135" s="241">
        <f t="shared" si="1650"/>
        <v>329.58021604200002</v>
      </c>
      <c r="AGZ135" s="241">
        <f t="shared" si="1650"/>
        <v>1085.90013378</v>
      </c>
      <c r="AHA135" s="241">
        <f t="shared" si="1650"/>
        <v>1028747.49516</v>
      </c>
      <c r="AHB135" s="241">
        <f t="shared" si="1650"/>
        <v>95254.397700000001</v>
      </c>
      <c r="AHC135" s="241">
        <f t="shared" si="1650"/>
        <v>457.22110896000009</v>
      </c>
      <c r="AHD135" s="241">
        <f t="shared" si="1650"/>
        <v>390543.03057</v>
      </c>
      <c r="AHE135" s="241">
        <f t="shared" si="1650"/>
        <v>6820.2148753200008</v>
      </c>
      <c r="AHF135" s="241">
        <f t="shared" si="1650"/>
        <v>356251.44739799999</v>
      </c>
      <c r="AHG135" s="241">
        <f t="shared" si="1650"/>
        <v>8382.3869976000005</v>
      </c>
      <c r="AHH135" s="241">
        <f t="shared" si="1650"/>
        <v>7429.8430206000012</v>
      </c>
      <c r="AHI135" s="241">
        <f t="shared" si="1650"/>
        <v>1085.90013378</v>
      </c>
      <c r="AHJ135" s="241">
        <f t="shared" si="1650"/>
        <v>647.72990435999998</v>
      </c>
      <c r="AHK135" s="241">
        <f t="shared" si="1650"/>
        <v>571.52638620000005</v>
      </c>
      <c r="AHL135" s="241">
        <f t="shared" si="1650"/>
        <v>3810.1759080000002</v>
      </c>
      <c r="AHM135" s="241">
        <f t="shared" si="1650"/>
        <v>329.58021604200002</v>
      </c>
      <c r="AHN135" s="241">
        <f t="shared" ref="AHN135:AJY135" si="1651">VLOOKUP(AHN81,$A$40:$C$63,3,FALSE)</f>
        <v>333390.39195000002</v>
      </c>
      <c r="AHO135" s="241">
        <f t="shared" si="1651"/>
        <v>571.52638620000005</v>
      </c>
      <c r="AHP135" s="241">
        <f t="shared" si="1651"/>
        <v>356251.44739799999</v>
      </c>
      <c r="AHQ135" s="241">
        <f t="shared" si="1651"/>
        <v>6820.2148753200008</v>
      </c>
      <c r="AHR135" s="241">
        <f t="shared" si="1651"/>
        <v>15012.093077520001</v>
      </c>
      <c r="AHS135" s="241">
        <f t="shared" si="1651"/>
        <v>247.66143402</v>
      </c>
      <c r="AHT135" s="241">
        <f t="shared" si="1651"/>
        <v>15012.093077520001</v>
      </c>
      <c r="AHU135" s="241">
        <f t="shared" si="1651"/>
        <v>15012.093077520001</v>
      </c>
      <c r="AHV135" s="241">
        <f t="shared" si="1651"/>
        <v>409593.91011</v>
      </c>
      <c r="AHW135" s="241">
        <f t="shared" si="1651"/>
        <v>4838.9234031599999</v>
      </c>
      <c r="AHX135" s="241">
        <f t="shared" si="1651"/>
        <v>7429.8430206000012</v>
      </c>
      <c r="AHY135" s="241">
        <f t="shared" si="1651"/>
        <v>457.22110896000009</v>
      </c>
      <c r="AHZ135" s="241">
        <f t="shared" si="1651"/>
        <v>1028747.49516</v>
      </c>
      <c r="AIA135" s="241">
        <f t="shared" si="1651"/>
        <v>329.58021604200002</v>
      </c>
      <c r="AIB135" s="241">
        <f t="shared" si="1651"/>
        <v>8382.3869976000005</v>
      </c>
      <c r="AIC135" s="241">
        <f t="shared" si="1651"/>
        <v>1028747.49516</v>
      </c>
      <c r="AID135" s="241">
        <f t="shared" si="1651"/>
        <v>95254.397700000001</v>
      </c>
      <c r="AIE135" s="241">
        <f t="shared" si="1651"/>
        <v>356251.44739799999</v>
      </c>
      <c r="AIF135" s="241">
        <f t="shared" si="1651"/>
        <v>329.58021604200002</v>
      </c>
      <c r="AIG135" s="241">
        <f t="shared" si="1651"/>
        <v>3810.1759080000002</v>
      </c>
      <c r="AIH135" s="241">
        <f t="shared" si="1651"/>
        <v>247661.43402000002</v>
      </c>
      <c r="AII135" s="241">
        <f t="shared" si="1651"/>
        <v>80966.238045000006</v>
      </c>
      <c r="AIJ135" s="241">
        <f t="shared" si="1651"/>
        <v>8382.3869976000005</v>
      </c>
      <c r="AIK135" s="241">
        <f t="shared" si="1651"/>
        <v>457.22110896000009</v>
      </c>
      <c r="AIL135" s="241">
        <f t="shared" si="1651"/>
        <v>571.52638620000005</v>
      </c>
      <c r="AIM135" s="241">
        <f t="shared" si="1651"/>
        <v>198.12914721600001</v>
      </c>
      <c r="AIN135" s="241">
        <f t="shared" si="1651"/>
        <v>15012.093077520001</v>
      </c>
      <c r="AIO135" s="241">
        <f t="shared" si="1651"/>
        <v>4838.9234031599999</v>
      </c>
      <c r="AIP135" s="241">
        <f t="shared" si="1651"/>
        <v>3810.1759080000002</v>
      </c>
      <c r="AIQ135" s="241">
        <f t="shared" si="1651"/>
        <v>419.11934988000007</v>
      </c>
      <c r="AIR135" s="241">
        <f t="shared" si="1651"/>
        <v>409593.91011</v>
      </c>
      <c r="AIS135" s="241">
        <f t="shared" si="1651"/>
        <v>1085.90013378</v>
      </c>
      <c r="AIT135" s="241">
        <f t="shared" si="1651"/>
        <v>198.12914721600001</v>
      </c>
      <c r="AIU135" s="241">
        <f t="shared" si="1651"/>
        <v>4838.9234031599999</v>
      </c>
      <c r="AIV135" s="241">
        <f t="shared" si="1651"/>
        <v>514.37374757999999</v>
      </c>
      <c r="AIW135" s="241">
        <f t="shared" si="1651"/>
        <v>409593.91011</v>
      </c>
      <c r="AIX135" s="241">
        <f t="shared" si="1651"/>
        <v>356251.44739799999</v>
      </c>
      <c r="AIY135" s="241">
        <f t="shared" si="1651"/>
        <v>198.12914721600001</v>
      </c>
      <c r="AIZ135" s="241">
        <f t="shared" si="1651"/>
        <v>419.11934988000007</v>
      </c>
      <c r="AJA135" s="241">
        <f t="shared" si="1651"/>
        <v>7429.8430206000012</v>
      </c>
      <c r="AJB135" s="241">
        <f t="shared" si="1651"/>
        <v>419.11934988000007</v>
      </c>
      <c r="AJC135" s="241">
        <f t="shared" si="1651"/>
        <v>647.72990435999998</v>
      </c>
      <c r="AJD135" s="241">
        <f t="shared" si="1651"/>
        <v>419.11934988000007</v>
      </c>
      <c r="AJE135" s="241">
        <f t="shared" si="1651"/>
        <v>95254.397700000001</v>
      </c>
      <c r="AJF135" s="241">
        <f t="shared" si="1651"/>
        <v>514.37374757999999</v>
      </c>
      <c r="AJG135" s="241">
        <f t="shared" si="1651"/>
        <v>409593.91011</v>
      </c>
      <c r="AJH135" s="241">
        <f t="shared" si="1651"/>
        <v>6820.2148753200008</v>
      </c>
      <c r="AJI135" s="241">
        <f t="shared" si="1651"/>
        <v>15012.093077520001</v>
      </c>
      <c r="AJJ135" s="241">
        <f t="shared" si="1651"/>
        <v>329.58021604200002</v>
      </c>
      <c r="AJK135" s="241">
        <f t="shared" si="1651"/>
        <v>329.58021604200002</v>
      </c>
      <c r="AJL135" s="241">
        <f t="shared" si="1651"/>
        <v>247.66143402</v>
      </c>
      <c r="AJM135" s="241">
        <f t="shared" si="1651"/>
        <v>419.11934988000007</v>
      </c>
      <c r="AJN135" s="241">
        <f t="shared" si="1651"/>
        <v>198.12914721600001</v>
      </c>
      <c r="AJO135" s="241">
        <f t="shared" si="1651"/>
        <v>80966.238045000006</v>
      </c>
      <c r="AJP135" s="241">
        <f t="shared" si="1651"/>
        <v>514.37374757999999</v>
      </c>
      <c r="AJQ135" s="241">
        <f t="shared" si="1651"/>
        <v>15012.093077520001</v>
      </c>
      <c r="AJR135" s="241">
        <f t="shared" si="1651"/>
        <v>247661.43402000002</v>
      </c>
      <c r="AJS135" s="241">
        <f t="shared" si="1651"/>
        <v>1028747.49516</v>
      </c>
      <c r="AJT135" s="241">
        <f t="shared" si="1651"/>
        <v>3810.1759080000002</v>
      </c>
      <c r="AJU135" s="241">
        <f t="shared" si="1651"/>
        <v>457.22110896000009</v>
      </c>
      <c r="AJV135" s="241">
        <f t="shared" si="1651"/>
        <v>7429.8430206000012</v>
      </c>
      <c r="AJW135" s="241">
        <f t="shared" si="1651"/>
        <v>514.37374757999999</v>
      </c>
      <c r="AJX135" s="241">
        <f t="shared" si="1651"/>
        <v>390543.03057</v>
      </c>
      <c r="AJY135" s="241">
        <f t="shared" si="1651"/>
        <v>80966.238045000006</v>
      </c>
      <c r="AJZ135" s="241">
        <f t="shared" ref="AJZ135:ALM135" si="1652">VLOOKUP(AJZ81,$A$40:$C$63,3,FALSE)</f>
        <v>80966.238045000006</v>
      </c>
      <c r="AKA135" s="241">
        <f t="shared" si="1652"/>
        <v>514.37374757999999</v>
      </c>
      <c r="AKB135" s="241">
        <f t="shared" si="1652"/>
        <v>647.72990435999998</v>
      </c>
      <c r="AKC135" s="241">
        <f t="shared" si="1652"/>
        <v>329.58021604200002</v>
      </c>
      <c r="AKD135" s="241">
        <f t="shared" si="1652"/>
        <v>247661.43402000002</v>
      </c>
      <c r="AKE135" s="241">
        <f t="shared" si="1652"/>
        <v>6820.2148753200008</v>
      </c>
      <c r="AKF135" s="241">
        <f t="shared" si="1652"/>
        <v>333390.39195000002</v>
      </c>
      <c r="AKG135" s="241">
        <f t="shared" si="1652"/>
        <v>247661.43402000002</v>
      </c>
      <c r="AKH135" s="241">
        <f t="shared" si="1652"/>
        <v>80966.238045000006</v>
      </c>
      <c r="AKI135" s="241">
        <f t="shared" si="1652"/>
        <v>647.72990435999998</v>
      </c>
      <c r="AKJ135" s="241">
        <f t="shared" si="1652"/>
        <v>80966.238045000006</v>
      </c>
      <c r="AKK135" s="241">
        <f t="shared" si="1652"/>
        <v>571.52638620000005</v>
      </c>
      <c r="AKL135" s="241">
        <f t="shared" si="1652"/>
        <v>571.52638620000005</v>
      </c>
      <c r="AKM135" s="241">
        <f t="shared" si="1652"/>
        <v>7429.8430206000012</v>
      </c>
      <c r="AKN135" s="241">
        <f t="shared" si="1652"/>
        <v>6820.2148753200008</v>
      </c>
      <c r="AKO135" s="241">
        <f t="shared" si="1652"/>
        <v>4838.9234031599999</v>
      </c>
      <c r="AKP135" s="241">
        <f t="shared" si="1652"/>
        <v>457.22110896000009</v>
      </c>
      <c r="AKQ135" s="241">
        <f t="shared" si="1652"/>
        <v>8382.3869976000005</v>
      </c>
      <c r="AKR135" s="241">
        <f t="shared" si="1652"/>
        <v>80966.238045000006</v>
      </c>
      <c r="AKS135" s="241">
        <f t="shared" si="1652"/>
        <v>3810.1759080000002</v>
      </c>
      <c r="AKT135" s="241">
        <f t="shared" si="1652"/>
        <v>15012.093077520001</v>
      </c>
      <c r="AKU135" s="241">
        <f t="shared" si="1652"/>
        <v>419.11934988000007</v>
      </c>
      <c r="AKV135" s="241">
        <f t="shared" si="1652"/>
        <v>247661.43402000002</v>
      </c>
      <c r="AKW135" s="241">
        <f t="shared" si="1652"/>
        <v>80966.238045000006</v>
      </c>
      <c r="AKX135" s="241">
        <f t="shared" si="1652"/>
        <v>198.12914721600001</v>
      </c>
      <c r="AKY135" s="241">
        <f t="shared" si="1652"/>
        <v>409593.91011</v>
      </c>
      <c r="AKZ135" s="241">
        <f t="shared" si="1652"/>
        <v>1028747.49516</v>
      </c>
      <c r="ALA135" s="241">
        <f t="shared" si="1652"/>
        <v>247661.43402000002</v>
      </c>
      <c r="ALB135" s="241">
        <f t="shared" si="1652"/>
        <v>1085.90013378</v>
      </c>
      <c r="ALC135" s="241">
        <f t="shared" si="1652"/>
        <v>356251.44739799999</v>
      </c>
      <c r="ALD135" s="241">
        <f t="shared" si="1652"/>
        <v>742.98430206</v>
      </c>
      <c r="ALE135" s="241">
        <f t="shared" si="1652"/>
        <v>457.22110896000009</v>
      </c>
      <c r="ALF135" s="241">
        <f t="shared" si="1652"/>
        <v>571.52638620000005</v>
      </c>
      <c r="ALG135" s="241">
        <f t="shared" si="1652"/>
        <v>333390.39195000002</v>
      </c>
      <c r="ALH135" s="241">
        <f t="shared" si="1652"/>
        <v>80966.238045000006</v>
      </c>
      <c r="ALI135" s="241">
        <f t="shared" si="1652"/>
        <v>329.58021604200002</v>
      </c>
      <c r="ALJ135" s="241">
        <f t="shared" si="1652"/>
        <v>80966.238045000006</v>
      </c>
      <c r="ALK135" s="241">
        <f t="shared" si="1652"/>
        <v>356251.44739799999</v>
      </c>
      <c r="ALL135" s="241">
        <f t="shared" si="1652"/>
        <v>647.72990435999998</v>
      </c>
      <c r="ALM135" s="241">
        <f t="shared" si="1652"/>
        <v>647.72990435999998</v>
      </c>
    </row>
    <row r="136" spans="1:1001" x14ac:dyDescent="0.25">
      <c r="A136">
        <v>17</v>
      </c>
      <c r="B136" s="241">
        <f t="shared" ref="B136:BM136" si="1653">VLOOKUP(B82,$A$40:$C$63,3,FALSE)</f>
        <v>1028747.49516</v>
      </c>
      <c r="C136" s="241">
        <f t="shared" si="1653"/>
        <v>3810.1759080000002</v>
      </c>
      <c r="D136" s="241">
        <f t="shared" si="1653"/>
        <v>7429.8430206000012</v>
      </c>
      <c r="E136" s="241">
        <f t="shared" si="1653"/>
        <v>356251.44739799999</v>
      </c>
      <c r="F136" s="241">
        <f t="shared" si="1653"/>
        <v>3810.1759080000002</v>
      </c>
      <c r="G136" s="241">
        <f t="shared" si="1653"/>
        <v>1085.90013378</v>
      </c>
      <c r="H136" s="241">
        <f t="shared" si="1653"/>
        <v>571.52638620000005</v>
      </c>
      <c r="I136" s="241">
        <f t="shared" si="1653"/>
        <v>198.12914721600001</v>
      </c>
      <c r="J136" s="241">
        <f t="shared" si="1653"/>
        <v>333390.39195000002</v>
      </c>
      <c r="K136" s="241">
        <f t="shared" si="1653"/>
        <v>8382.3869976000005</v>
      </c>
      <c r="L136" s="241">
        <f t="shared" si="1653"/>
        <v>6820.2148753200008</v>
      </c>
      <c r="M136" s="241">
        <f t="shared" si="1653"/>
        <v>1028747.49516</v>
      </c>
      <c r="N136" s="241">
        <f t="shared" si="1653"/>
        <v>7429.8430206000012</v>
      </c>
      <c r="O136" s="241">
        <f t="shared" si="1653"/>
        <v>409593.91011</v>
      </c>
      <c r="P136" s="241">
        <f t="shared" si="1653"/>
        <v>1085.90013378</v>
      </c>
      <c r="Q136" s="241">
        <f t="shared" si="1653"/>
        <v>742.98430206</v>
      </c>
      <c r="R136" s="241">
        <f t="shared" si="1653"/>
        <v>742.98430206</v>
      </c>
      <c r="S136" s="241">
        <f t="shared" si="1653"/>
        <v>514.37374757999999</v>
      </c>
      <c r="T136" s="241">
        <f t="shared" si="1653"/>
        <v>8382.3869976000005</v>
      </c>
      <c r="U136" s="241">
        <f t="shared" si="1653"/>
        <v>419.11934988000007</v>
      </c>
      <c r="V136" s="241">
        <f t="shared" si="1653"/>
        <v>15012.093077520001</v>
      </c>
      <c r="W136" s="241">
        <f t="shared" si="1653"/>
        <v>4838.9234031599999</v>
      </c>
      <c r="X136" s="241">
        <f t="shared" si="1653"/>
        <v>7429.8430206000012</v>
      </c>
      <c r="Y136" s="241">
        <f t="shared" si="1653"/>
        <v>390543.03057</v>
      </c>
      <c r="Z136" s="241">
        <f t="shared" si="1653"/>
        <v>647.72990435999998</v>
      </c>
      <c r="AA136" s="241">
        <f t="shared" si="1653"/>
        <v>571.52638620000005</v>
      </c>
      <c r="AB136" s="241">
        <f t="shared" si="1653"/>
        <v>333390.39195000002</v>
      </c>
      <c r="AC136" s="241">
        <f t="shared" si="1653"/>
        <v>571.52638620000005</v>
      </c>
      <c r="AD136" s="241">
        <f t="shared" si="1653"/>
        <v>356251.44739799999</v>
      </c>
      <c r="AE136" s="241">
        <f t="shared" si="1653"/>
        <v>390543.03057</v>
      </c>
      <c r="AF136" s="241">
        <f t="shared" si="1653"/>
        <v>409593.91011</v>
      </c>
      <c r="AG136" s="241">
        <f t="shared" si="1653"/>
        <v>80966.238045000006</v>
      </c>
      <c r="AH136" s="241">
        <f t="shared" si="1653"/>
        <v>6820.2148753200008</v>
      </c>
      <c r="AI136" s="241">
        <f t="shared" si="1653"/>
        <v>7429.8430206000012</v>
      </c>
      <c r="AJ136" s="241">
        <f t="shared" si="1653"/>
        <v>571.52638620000005</v>
      </c>
      <c r="AK136" s="241">
        <f t="shared" si="1653"/>
        <v>247.66143402</v>
      </c>
      <c r="AL136" s="241">
        <f t="shared" si="1653"/>
        <v>80966.238045000006</v>
      </c>
      <c r="AM136" s="241">
        <f t="shared" si="1653"/>
        <v>8382.3869976000005</v>
      </c>
      <c r="AN136" s="241">
        <f t="shared" si="1653"/>
        <v>15012.093077520001</v>
      </c>
      <c r="AO136" s="241">
        <f t="shared" si="1653"/>
        <v>742.98430206</v>
      </c>
      <c r="AP136" s="241">
        <f t="shared" si="1653"/>
        <v>409593.91011</v>
      </c>
      <c r="AQ136" s="241">
        <f t="shared" si="1653"/>
        <v>7429.8430206000012</v>
      </c>
      <c r="AR136" s="241">
        <f t="shared" si="1653"/>
        <v>356251.44739799999</v>
      </c>
      <c r="AS136" s="241">
        <f t="shared" si="1653"/>
        <v>390543.03057</v>
      </c>
      <c r="AT136" s="241">
        <f t="shared" si="1653"/>
        <v>356251.44739799999</v>
      </c>
      <c r="AU136" s="241">
        <f t="shared" si="1653"/>
        <v>457.22110896000009</v>
      </c>
      <c r="AV136" s="241">
        <f t="shared" si="1653"/>
        <v>80966.238045000006</v>
      </c>
      <c r="AW136" s="241">
        <f t="shared" si="1653"/>
        <v>1085.90013378</v>
      </c>
      <c r="AX136" s="241">
        <f t="shared" si="1653"/>
        <v>514.37374757999999</v>
      </c>
      <c r="AY136" s="241">
        <f t="shared" si="1653"/>
        <v>457.22110896000009</v>
      </c>
      <c r="AZ136" s="241">
        <f t="shared" si="1653"/>
        <v>1028747.49516</v>
      </c>
      <c r="BA136" s="241">
        <f t="shared" si="1653"/>
        <v>409593.91011</v>
      </c>
      <c r="BB136" s="241">
        <f t="shared" si="1653"/>
        <v>95254.397700000001</v>
      </c>
      <c r="BC136" s="241">
        <f t="shared" si="1653"/>
        <v>571.52638620000005</v>
      </c>
      <c r="BD136" s="241">
        <f t="shared" si="1653"/>
        <v>329.58021604200002</v>
      </c>
      <c r="BE136" s="241">
        <f t="shared" si="1653"/>
        <v>4838.9234031599999</v>
      </c>
      <c r="BF136" s="241">
        <f t="shared" si="1653"/>
        <v>333390.39195000002</v>
      </c>
      <c r="BG136" s="241">
        <f t="shared" si="1653"/>
        <v>390543.03057</v>
      </c>
      <c r="BH136" s="241">
        <f t="shared" si="1653"/>
        <v>333390.39195000002</v>
      </c>
      <c r="BI136" s="241">
        <f t="shared" si="1653"/>
        <v>514.37374757999999</v>
      </c>
      <c r="BJ136" s="241">
        <f t="shared" si="1653"/>
        <v>390543.03057</v>
      </c>
      <c r="BK136" s="241">
        <f t="shared" si="1653"/>
        <v>571.52638620000005</v>
      </c>
      <c r="BL136" s="241">
        <f t="shared" si="1653"/>
        <v>247.66143402</v>
      </c>
      <c r="BM136" s="241">
        <f t="shared" si="1653"/>
        <v>1028747.49516</v>
      </c>
      <c r="BN136" s="241">
        <f t="shared" ref="BN136:DY136" si="1654">VLOOKUP(BN82,$A$40:$C$63,3,FALSE)</f>
        <v>198.12914721600001</v>
      </c>
      <c r="BO136" s="241">
        <f t="shared" si="1654"/>
        <v>198.12914721600001</v>
      </c>
      <c r="BP136" s="241">
        <f t="shared" si="1654"/>
        <v>409593.91011</v>
      </c>
      <c r="BQ136" s="241">
        <f t="shared" si="1654"/>
        <v>4838.9234031599999</v>
      </c>
      <c r="BR136" s="241">
        <f t="shared" si="1654"/>
        <v>647.72990435999998</v>
      </c>
      <c r="BS136" s="241">
        <f t="shared" si="1654"/>
        <v>356251.44739799999</v>
      </c>
      <c r="BT136" s="241">
        <f t="shared" si="1654"/>
        <v>1028747.49516</v>
      </c>
      <c r="BU136" s="241">
        <f t="shared" si="1654"/>
        <v>1085.90013378</v>
      </c>
      <c r="BV136" s="241">
        <f t="shared" si="1654"/>
        <v>356251.44739799999</v>
      </c>
      <c r="BW136" s="241">
        <f t="shared" si="1654"/>
        <v>7429.8430206000012</v>
      </c>
      <c r="BX136" s="241">
        <f t="shared" si="1654"/>
        <v>95254.397700000001</v>
      </c>
      <c r="BY136" s="241">
        <f t="shared" si="1654"/>
        <v>1028747.49516</v>
      </c>
      <c r="BZ136" s="241">
        <f t="shared" si="1654"/>
        <v>6820.2148753200008</v>
      </c>
      <c r="CA136" s="241">
        <f t="shared" si="1654"/>
        <v>742.98430206</v>
      </c>
      <c r="CB136" s="241">
        <f t="shared" si="1654"/>
        <v>514.37374757999999</v>
      </c>
      <c r="CC136" s="241">
        <f t="shared" si="1654"/>
        <v>3810.1759080000002</v>
      </c>
      <c r="CD136" s="241">
        <f t="shared" si="1654"/>
        <v>1085.90013378</v>
      </c>
      <c r="CE136" s="241">
        <f t="shared" si="1654"/>
        <v>80966.238045000006</v>
      </c>
      <c r="CF136" s="241">
        <f t="shared" si="1654"/>
        <v>198.12914721600001</v>
      </c>
      <c r="CG136" s="241">
        <f t="shared" si="1654"/>
        <v>15012.093077520001</v>
      </c>
      <c r="CH136" s="241">
        <f t="shared" si="1654"/>
        <v>409593.91011</v>
      </c>
      <c r="CI136" s="241">
        <f t="shared" si="1654"/>
        <v>457.22110896000009</v>
      </c>
      <c r="CJ136" s="241">
        <f t="shared" si="1654"/>
        <v>247.66143402</v>
      </c>
      <c r="CK136" s="241">
        <f t="shared" si="1654"/>
        <v>514.37374757999999</v>
      </c>
      <c r="CL136" s="241">
        <f t="shared" si="1654"/>
        <v>8382.3869976000005</v>
      </c>
      <c r="CM136" s="241">
        <f t="shared" si="1654"/>
        <v>7429.8430206000012</v>
      </c>
      <c r="CN136" s="241">
        <f t="shared" si="1654"/>
        <v>1028747.49516</v>
      </c>
      <c r="CO136" s="241">
        <f t="shared" si="1654"/>
        <v>571.52638620000005</v>
      </c>
      <c r="CP136" s="241">
        <f t="shared" si="1654"/>
        <v>409593.91011</v>
      </c>
      <c r="CQ136" s="241">
        <f t="shared" si="1654"/>
        <v>247.66143402</v>
      </c>
      <c r="CR136" s="241">
        <f t="shared" si="1654"/>
        <v>8382.3869976000005</v>
      </c>
      <c r="CS136" s="241">
        <f t="shared" si="1654"/>
        <v>571.52638620000005</v>
      </c>
      <c r="CT136" s="241">
        <f t="shared" si="1654"/>
        <v>457.22110896000009</v>
      </c>
      <c r="CU136" s="241">
        <f t="shared" si="1654"/>
        <v>3810.1759080000002</v>
      </c>
      <c r="CV136" s="241">
        <f t="shared" si="1654"/>
        <v>95254.397700000001</v>
      </c>
      <c r="CW136" s="241">
        <f t="shared" si="1654"/>
        <v>15012.093077520001</v>
      </c>
      <c r="CX136" s="241">
        <f t="shared" si="1654"/>
        <v>571.52638620000005</v>
      </c>
      <c r="CY136" s="241">
        <f t="shared" si="1654"/>
        <v>3810.1759080000002</v>
      </c>
      <c r="CZ136" s="241">
        <f t="shared" si="1654"/>
        <v>647.72990435999998</v>
      </c>
      <c r="DA136" s="241">
        <f t="shared" si="1654"/>
        <v>419.11934988000007</v>
      </c>
      <c r="DB136" s="241">
        <f t="shared" si="1654"/>
        <v>419.11934988000007</v>
      </c>
      <c r="DC136" s="241">
        <f t="shared" si="1654"/>
        <v>1028747.49516</v>
      </c>
      <c r="DD136" s="241">
        <f t="shared" si="1654"/>
        <v>247661.43402000002</v>
      </c>
      <c r="DE136" s="241">
        <f t="shared" si="1654"/>
        <v>356251.44739799999</v>
      </c>
      <c r="DF136" s="241">
        <f t="shared" si="1654"/>
        <v>6820.2148753200008</v>
      </c>
      <c r="DG136" s="241">
        <f t="shared" si="1654"/>
        <v>409593.91011</v>
      </c>
      <c r="DH136" s="241">
        <f t="shared" si="1654"/>
        <v>95254.397700000001</v>
      </c>
      <c r="DI136" s="241">
        <f t="shared" si="1654"/>
        <v>198.12914721600001</v>
      </c>
      <c r="DJ136" s="241">
        <f t="shared" si="1654"/>
        <v>742.98430206</v>
      </c>
      <c r="DK136" s="241">
        <f t="shared" si="1654"/>
        <v>329.58021604200002</v>
      </c>
      <c r="DL136" s="241">
        <f t="shared" si="1654"/>
        <v>15012.093077520001</v>
      </c>
      <c r="DM136" s="241">
        <f t="shared" si="1654"/>
        <v>1085.90013378</v>
      </c>
      <c r="DN136" s="241">
        <f t="shared" si="1654"/>
        <v>571.52638620000005</v>
      </c>
      <c r="DO136" s="241">
        <f t="shared" si="1654"/>
        <v>329.58021604200002</v>
      </c>
      <c r="DP136" s="241">
        <f t="shared" si="1654"/>
        <v>356251.44739799999</v>
      </c>
      <c r="DQ136" s="241">
        <f t="shared" si="1654"/>
        <v>198.12914721600001</v>
      </c>
      <c r="DR136" s="241">
        <f t="shared" si="1654"/>
        <v>329.58021604200002</v>
      </c>
      <c r="DS136" s="241">
        <f t="shared" si="1654"/>
        <v>8382.3869976000005</v>
      </c>
      <c r="DT136" s="241">
        <f t="shared" si="1654"/>
        <v>247661.43402000002</v>
      </c>
      <c r="DU136" s="241">
        <f t="shared" si="1654"/>
        <v>419.11934988000007</v>
      </c>
      <c r="DV136" s="241">
        <f t="shared" si="1654"/>
        <v>1085.90013378</v>
      </c>
      <c r="DW136" s="241">
        <f t="shared" si="1654"/>
        <v>198.12914721600001</v>
      </c>
      <c r="DX136" s="241">
        <f t="shared" si="1654"/>
        <v>409593.91011</v>
      </c>
      <c r="DY136" s="241">
        <f t="shared" si="1654"/>
        <v>419.11934988000007</v>
      </c>
      <c r="DZ136" s="241">
        <f t="shared" ref="DZ136:GK136" si="1655">VLOOKUP(DZ82,$A$40:$C$63,3,FALSE)</f>
        <v>7429.8430206000012</v>
      </c>
      <c r="EA136" s="241">
        <f t="shared" si="1655"/>
        <v>80966.238045000006</v>
      </c>
      <c r="EB136" s="241">
        <f t="shared" si="1655"/>
        <v>7429.8430206000012</v>
      </c>
      <c r="EC136" s="241">
        <f t="shared" si="1655"/>
        <v>390543.03057</v>
      </c>
      <c r="ED136" s="241">
        <f t="shared" si="1655"/>
        <v>419.11934988000007</v>
      </c>
      <c r="EE136" s="241">
        <f t="shared" si="1655"/>
        <v>198.12914721600001</v>
      </c>
      <c r="EF136" s="241">
        <f t="shared" si="1655"/>
        <v>514.37374757999999</v>
      </c>
      <c r="EG136" s="241">
        <f t="shared" si="1655"/>
        <v>247.66143402</v>
      </c>
      <c r="EH136" s="241">
        <f t="shared" si="1655"/>
        <v>247661.43402000002</v>
      </c>
      <c r="EI136" s="241">
        <f t="shared" si="1655"/>
        <v>514.37374757999999</v>
      </c>
      <c r="EJ136" s="241">
        <f t="shared" si="1655"/>
        <v>6820.2148753200008</v>
      </c>
      <c r="EK136" s="241">
        <f t="shared" si="1655"/>
        <v>514.37374757999999</v>
      </c>
      <c r="EL136" s="241">
        <f t="shared" si="1655"/>
        <v>514.37374757999999</v>
      </c>
      <c r="EM136" s="241">
        <f t="shared" si="1655"/>
        <v>8382.3869976000005</v>
      </c>
      <c r="EN136" s="241">
        <f t="shared" si="1655"/>
        <v>333390.39195000002</v>
      </c>
      <c r="EO136" s="241">
        <f t="shared" si="1655"/>
        <v>1028747.49516</v>
      </c>
      <c r="EP136" s="241">
        <f t="shared" si="1655"/>
        <v>1028747.49516</v>
      </c>
      <c r="EQ136" s="241">
        <f t="shared" si="1655"/>
        <v>571.52638620000005</v>
      </c>
      <c r="ER136" s="241">
        <f t="shared" si="1655"/>
        <v>419.11934988000007</v>
      </c>
      <c r="ES136" s="241">
        <f t="shared" si="1655"/>
        <v>8382.3869976000005</v>
      </c>
      <c r="ET136" s="241">
        <f t="shared" si="1655"/>
        <v>3810.1759080000002</v>
      </c>
      <c r="EU136" s="241">
        <f t="shared" si="1655"/>
        <v>742.98430206</v>
      </c>
      <c r="EV136" s="241">
        <f t="shared" si="1655"/>
        <v>329.58021604200002</v>
      </c>
      <c r="EW136" s="241">
        <f t="shared" si="1655"/>
        <v>742.98430206</v>
      </c>
      <c r="EX136" s="241">
        <f t="shared" si="1655"/>
        <v>409593.91011</v>
      </c>
      <c r="EY136" s="241">
        <f t="shared" si="1655"/>
        <v>3810.1759080000002</v>
      </c>
      <c r="EZ136" s="241">
        <f t="shared" si="1655"/>
        <v>1085.90013378</v>
      </c>
      <c r="FA136" s="241">
        <f t="shared" si="1655"/>
        <v>6820.2148753200008</v>
      </c>
      <c r="FB136" s="241">
        <f t="shared" si="1655"/>
        <v>457.22110896000009</v>
      </c>
      <c r="FC136" s="241">
        <f t="shared" si="1655"/>
        <v>8382.3869976000005</v>
      </c>
      <c r="FD136" s="241">
        <f t="shared" si="1655"/>
        <v>419.11934988000007</v>
      </c>
      <c r="FE136" s="241">
        <f t="shared" si="1655"/>
        <v>329.58021604200002</v>
      </c>
      <c r="FF136" s="241">
        <f t="shared" si="1655"/>
        <v>514.37374757999999</v>
      </c>
      <c r="FG136" s="241">
        <f t="shared" si="1655"/>
        <v>356251.44739799999</v>
      </c>
      <c r="FH136" s="241">
        <f t="shared" si="1655"/>
        <v>3810.1759080000002</v>
      </c>
      <c r="FI136" s="241">
        <f t="shared" si="1655"/>
        <v>419.11934988000007</v>
      </c>
      <c r="FJ136" s="241">
        <f t="shared" si="1655"/>
        <v>390543.03057</v>
      </c>
      <c r="FK136" s="241">
        <f t="shared" si="1655"/>
        <v>419.11934988000007</v>
      </c>
      <c r="FL136" s="241">
        <f t="shared" si="1655"/>
        <v>1028747.49516</v>
      </c>
      <c r="FM136" s="241">
        <f t="shared" si="1655"/>
        <v>15012.093077520001</v>
      </c>
      <c r="FN136" s="241">
        <f t="shared" si="1655"/>
        <v>247661.43402000002</v>
      </c>
      <c r="FO136" s="241">
        <f t="shared" si="1655"/>
        <v>390543.03057</v>
      </c>
      <c r="FP136" s="241">
        <f t="shared" si="1655"/>
        <v>514.37374757999999</v>
      </c>
      <c r="FQ136" s="241">
        <f t="shared" si="1655"/>
        <v>742.98430206</v>
      </c>
      <c r="FR136" s="241">
        <f t="shared" si="1655"/>
        <v>1028747.49516</v>
      </c>
      <c r="FS136" s="241">
        <f t="shared" si="1655"/>
        <v>15012.093077520001</v>
      </c>
      <c r="FT136" s="241">
        <f t="shared" si="1655"/>
        <v>329.58021604200002</v>
      </c>
      <c r="FU136" s="241">
        <f t="shared" si="1655"/>
        <v>1028747.49516</v>
      </c>
      <c r="FV136" s="241">
        <f t="shared" si="1655"/>
        <v>247.66143402</v>
      </c>
      <c r="FW136" s="241">
        <f t="shared" si="1655"/>
        <v>333390.39195000002</v>
      </c>
      <c r="FX136" s="241">
        <f t="shared" si="1655"/>
        <v>8382.3869976000005</v>
      </c>
      <c r="FY136" s="241">
        <f t="shared" si="1655"/>
        <v>95254.397700000001</v>
      </c>
      <c r="FZ136" s="241">
        <f t="shared" si="1655"/>
        <v>419.11934988000007</v>
      </c>
      <c r="GA136" s="241">
        <f t="shared" si="1655"/>
        <v>742.98430206</v>
      </c>
      <c r="GB136" s="241">
        <f t="shared" si="1655"/>
        <v>742.98430206</v>
      </c>
      <c r="GC136" s="241">
        <f t="shared" si="1655"/>
        <v>457.22110896000009</v>
      </c>
      <c r="GD136" s="241">
        <f t="shared" si="1655"/>
        <v>7429.8430206000012</v>
      </c>
      <c r="GE136" s="241">
        <f t="shared" si="1655"/>
        <v>514.37374757999999</v>
      </c>
      <c r="GF136" s="241">
        <f t="shared" si="1655"/>
        <v>198.12914721600001</v>
      </c>
      <c r="GG136" s="241">
        <f t="shared" si="1655"/>
        <v>247661.43402000002</v>
      </c>
      <c r="GH136" s="241">
        <f t="shared" si="1655"/>
        <v>742.98430206</v>
      </c>
      <c r="GI136" s="241">
        <f t="shared" si="1655"/>
        <v>571.52638620000005</v>
      </c>
      <c r="GJ136" s="241">
        <f t="shared" si="1655"/>
        <v>247.66143402</v>
      </c>
      <c r="GK136" s="241">
        <f t="shared" si="1655"/>
        <v>4838.9234031599999</v>
      </c>
      <c r="GL136" s="241">
        <f t="shared" ref="GL136:IW136" si="1656">VLOOKUP(GL82,$A$40:$C$63,3,FALSE)</f>
        <v>80966.238045000006</v>
      </c>
      <c r="GM136" s="241">
        <f t="shared" si="1656"/>
        <v>15012.093077520001</v>
      </c>
      <c r="GN136" s="241">
        <f t="shared" si="1656"/>
        <v>6820.2148753200008</v>
      </c>
      <c r="GO136" s="241">
        <f t="shared" si="1656"/>
        <v>647.72990435999998</v>
      </c>
      <c r="GP136" s="241">
        <f t="shared" si="1656"/>
        <v>742.98430206</v>
      </c>
      <c r="GQ136" s="241">
        <f t="shared" si="1656"/>
        <v>333390.39195000002</v>
      </c>
      <c r="GR136" s="241">
        <f t="shared" si="1656"/>
        <v>8382.3869976000005</v>
      </c>
      <c r="GS136" s="241">
        <f t="shared" si="1656"/>
        <v>198.12914721600001</v>
      </c>
      <c r="GT136" s="241">
        <f t="shared" si="1656"/>
        <v>1028747.49516</v>
      </c>
      <c r="GU136" s="241">
        <f t="shared" si="1656"/>
        <v>514.37374757999999</v>
      </c>
      <c r="GV136" s="241">
        <f t="shared" si="1656"/>
        <v>8382.3869976000005</v>
      </c>
      <c r="GW136" s="241">
        <f t="shared" si="1656"/>
        <v>247661.43402000002</v>
      </c>
      <c r="GX136" s="241">
        <f t="shared" si="1656"/>
        <v>419.11934988000007</v>
      </c>
      <c r="GY136" s="241">
        <f t="shared" si="1656"/>
        <v>390543.03057</v>
      </c>
      <c r="GZ136" s="241">
        <f t="shared" si="1656"/>
        <v>80966.238045000006</v>
      </c>
      <c r="HA136" s="241">
        <f t="shared" si="1656"/>
        <v>329.58021604200002</v>
      </c>
      <c r="HB136" s="241">
        <f t="shared" si="1656"/>
        <v>247661.43402000002</v>
      </c>
      <c r="HC136" s="241">
        <f t="shared" si="1656"/>
        <v>4838.9234031599999</v>
      </c>
      <c r="HD136" s="241">
        <f t="shared" si="1656"/>
        <v>333390.39195000002</v>
      </c>
      <c r="HE136" s="241">
        <f t="shared" si="1656"/>
        <v>3810.1759080000002</v>
      </c>
      <c r="HF136" s="241">
        <f t="shared" si="1656"/>
        <v>333390.39195000002</v>
      </c>
      <c r="HG136" s="241">
        <f t="shared" si="1656"/>
        <v>356251.44739799999</v>
      </c>
      <c r="HH136" s="241">
        <f t="shared" si="1656"/>
        <v>356251.44739799999</v>
      </c>
      <c r="HI136" s="241">
        <f t="shared" si="1656"/>
        <v>514.37374757999999</v>
      </c>
      <c r="HJ136" s="241">
        <f t="shared" si="1656"/>
        <v>198.12914721600001</v>
      </c>
      <c r="HK136" s="241">
        <f t="shared" si="1656"/>
        <v>390543.03057</v>
      </c>
      <c r="HL136" s="241">
        <f t="shared" si="1656"/>
        <v>8382.3869976000005</v>
      </c>
      <c r="HM136" s="241">
        <f t="shared" si="1656"/>
        <v>333390.39195000002</v>
      </c>
      <c r="HN136" s="241">
        <f t="shared" si="1656"/>
        <v>247.66143402</v>
      </c>
      <c r="HO136" s="241">
        <f t="shared" si="1656"/>
        <v>15012.093077520001</v>
      </c>
      <c r="HP136" s="241">
        <f t="shared" si="1656"/>
        <v>419.11934988000007</v>
      </c>
      <c r="HQ136" s="241">
        <f t="shared" si="1656"/>
        <v>356251.44739799999</v>
      </c>
      <c r="HR136" s="241">
        <f t="shared" si="1656"/>
        <v>198.12914721600001</v>
      </c>
      <c r="HS136" s="241">
        <f t="shared" si="1656"/>
        <v>390543.03057</v>
      </c>
      <c r="HT136" s="241">
        <f t="shared" si="1656"/>
        <v>247661.43402000002</v>
      </c>
      <c r="HU136" s="241">
        <f t="shared" si="1656"/>
        <v>198.12914721600001</v>
      </c>
      <c r="HV136" s="241">
        <f t="shared" si="1656"/>
        <v>329.58021604200002</v>
      </c>
      <c r="HW136" s="241">
        <f t="shared" si="1656"/>
        <v>1028747.49516</v>
      </c>
      <c r="HX136" s="241">
        <f t="shared" si="1656"/>
        <v>571.52638620000005</v>
      </c>
      <c r="HY136" s="241">
        <f t="shared" si="1656"/>
        <v>247.66143402</v>
      </c>
      <c r="HZ136" s="241">
        <f t="shared" si="1656"/>
        <v>457.22110896000009</v>
      </c>
      <c r="IA136" s="241">
        <f t="shared" si="1656"/>
        <v>356251.44739799999</v>
      </c>
      <c r="IB136" s="241">
        <f t="shared" si="1656"/>
        <v>514.37374757999999</v>
      </c>
      <c r="IC136" s="241">
        <f t="shared" si="1656"/>
        <v>3810.1759080000002</v>
      </c>
      <c r="ID136" s="241">
        <f t="shared" si="1656"/>
        <v>329.58021604200002</v>
      </c>
      <c r="IE136" s="241">
        <f t="shared" si="1656"/>
        <v>3810.1759080000002</v>
      </c>
      <c r="IF136" s="241">
        <f t="shared" si="1656"/>
        <v>7429.8430206000012</v>
      </c>
      <c r="IG136" s="241">
        <f t="shared" si="1656"/>
        <v>1085.90013378</v>
      </c>
      <c r="IH136" s="241">
        <f t="shared" si="1656"/>
        <v>457.22110896000009</v>
      </c>
      <c r="II136" s="241">
        <f t="shared" si="1656"/>
        <v>8382.3869976000005</v>
      </c>
      <c r="IJ136" s="241">
        <f t="shared" si="1656"/>
        <v>247.66143402</v>
      </c>
      <c r="IK136" s="241">
        <f t="shared" si="1656"/>
        <v>571.52638620000005</v>
      </c>
      <c r="IL136" s="241">
        <f t="shared" si="1656"/>
        <v>329.58021604200002</v>
      </c>
      <c r="IM136" s="241">
        <f t="shared" si="1656"/>
        <v>198.12914721600001</v>
      </c>
      <c r="IN136" s="241">
        <f t="shared" si="1656"/>
        <v>247.66143402</v>
      </c>
      <c r="IO136" s="241">
        <f t="shared" si="1656"/>
        <v>647.72990435999998</v>
      </c>
      <c r="IP136" s="241">
        <f t="shared" si="1656"/>
        <v>457.22110896000009</v>
      </c>
      <c r="IQ136" s="241">
        <f t="shared" si="1656"/>
        <v>6820.2148753200008</v>
      </c>
      <c r="IR136" s="241">
        <f t="shared" si="1656"/>
        <v>4838.9234031599999</v>
      </c>
      <c r="IS136" s="241">
        <f t="shared" si="1656"/>
        <v>198.12914721600001</v>
      </c>
      <c r="IT136" s="241">
        <f t="shared" si="1656"/>
        <v>8382.3869976000005</v>
      </c>
      <c r="IU136" s="241">
        <f t="shared" si="1656"/>
        <v>80966.238045000006</v>
      </c>
      <c r="IV136" s="241">
        <f t="shared" si="1656"/>
        <v>95254.397700000001</v>
      </c>
      <c r="IW136" s="241">
        <f t="shared" si="1656"/>
        <v>6820.2148753200008</v>
      </c>
      <c r="IX136" s="241">
        <f t="shared" ref="IX136:LI136" si="1657">VLOOKUP(IX82,$A$40:$C$63,3,FALSE)</f>
        <v>457.22110896000009</v>
      </c>
      <c r="IY136" s="241">
        <f t="shared" si="1657"/>
        <v>571.52638620000005</v>
      </c>
      <c r="IZ136" s="241">
        <f t="shared" si="1657"/>
        <v>457.22110896000009</v>
      </c>
      <c r="JA136" s="241">
        <f t="shared" si="1657"/>
        <v>419.11934988000007</v>
      </c>
      <c r="JB136" s="241">
        <f t="shared" si="1657"/>
        <v>1085.90013378</v>
      </c>
      <c r="JC136" s="241">
        <f t="shared" si="1657"/>
        <v>1028747.49516</v>
      </c>
      <c r="JD136" s="241">
        <f t="shared" si="1657"/>
        <v>457.22110896000009</v>
      </c>
      <c r="JE136" s="241">
        <f t="shared" si="1657"/>
        <v>8382.3869976000005</v>
      </c>
      <c r="JF136" s="241">
        <f t="shared" si="1657"/>
        <v>356251.44739799999</v>
      </c>
      <c r="JG136" s="241">
        <f t="shared" si="1657"/>
        <v>571.52638620000005</v>
      </c>
      <c r="JH136" s="241">
        <f t="shared" si="1657"/>
        <v>647.72990435999998</v>
      </c>
      <c r="JI136" s="241">
        <f t="shared" si="1657"/>
        <v>571.52638620000005</v>
      </c>
      <c r="JJ136" s="241">
        <f t="shared" si="1657"/>
        <v>647.72990435999998</v>
      </c>
      <c r="JK136" s="241">
        <f t="shared" si="1657"/>
        <v>329.58021604200002</v>
      </c>
      <c r="JL136" s="241">
        <f t="shared" si="1657"/>
        <v>356251.44739799999</v>
      </c>
      <c r="JM136" s="241">
        <f t="shared" si="1657"/>
        <v>647.72990435999998</v>
      </c>
      <c r="JN136" s="241">
        <f t="shared" si="1657"/>
        <v>571.52638620000005</v>
      </c>
      <c r="JO136" s="241">
        <f t="shared" si="1657"/>
        <v>333390.39195000002</v>
      </c>
      <c r="JP136" s="241">
        <f t="shared" si="1657"/>
        <v>514.37374757999999</v>
      </c>
      <c r="JQ136" s="241">
        <f t="shared" si="1657"/>
        <v>571.52638620000005</v>
      </c>
      <c r="JR136" s="241">
        <f t="shared" si="1657"/>
        <v>3810.1759080000002</v>
      </c>
      <c r="JS136" s="241">
        <f t="shared" si="1657"/>
        <v>356251.44739799999</v>
      </c>
      <c r="JT136" s="241">
        <f t="shared" si="1657"/>
        <v>15012.093077520001</v>
      </c>
      <c r="JU136" s="241">
        <f t="shared" si="1657"/>
        <v>247.66143402</v>
      </c>
      <c r="JV136" s="241">
        <f t="shared" si="1657"/>
        <v>514.37374757999999</v>
      </c>
      <c r="JW136" s="241">
        <f t="shared" si="1657"/>
        <v>419.11934988000007</v>
      </c>
      <c r="JX136" s="241">
        <f t="shared" si="1657"/>
        <v>571.52638620000005</v>
      </c>
      <c r="JY136" s="241">
        <f t="shared" si="1657"/>
        <v>457.22110896000009</v>
      </c>
      <c r="JZ136" s="241">
        <f t="shared" si="1657"/>
        <v>409593.91011</v>
      </c>
      <c r="KA136" s="241">
        <f t="shared" si="1657"/>
        <v>6820.2148753200008</v>
      </c>
      <c r="KB136" s="241">
        <f t="shared" si="1657"/>
        <v>247661.43402000002</v>
      </c>
      <c r="KC136" s="241">
        <f t="shared" si="1657"/>
        <v>647.72990435999998</v>
      </c>
      <c r="KD136" s="241">
        <f t="shared" si="1657"/>
        <v>390543.03057</v>
      </c>
      <c r="KE136" s="241">
        <f t="shared" si="1657"/>
        <v>647.72990435999998</v>
      </c>
      <c r="KF136" s="241">
        <f t="shared" si="1657"/>
        <v>1028747.49516</v>
      </c>
      <c r="KG136" s="241">
        <f t="shared" si="1657"/>
        <v>409593.91011</v>
      </c>
      <c r="KH136" s="241">
        <f t="shared" si="1657"/>
        <v>419.11934988000007</v>
      </c>
      <c r="KI136" s="241">
        <f t="shared" si="1657"/>
        <v>647.72990435999998</v>
      </c>
      <c r="KJ136" s="241">
        <f t="shared" si="1657"/>
        <v>390543.03057</v>
      </c>
      <c r="KK136" s="241">
        <f t="shared" si="1657"/>
        <v>6820.2148753200008</v>
      </c>
      <c r="KL136" s="241">
        <f t="shared" si="1657"/>
        <v>514.37374757999999</v>
      </c>
      <c r="KM136" s="241">
        <f t="shared" si="1657"/>
        <v>6820.2148753200008</v>
      </c>
      <c r="KN136" s="241">
        <f t="shared" si="1657"/>
        <v>333390.39195000002</v>
      </c>
      <c r="KO136" s="241">
        <f t="shared" si="1657"/>
        <v>247.66143402</v>
      </c>
      <c r="KP136" s="241">
        <f t="shared" si="1657"/>
        <v>8382.3869976000005</v>
      </c>
      <c r="KQ136" s="241">
        <f t="shared" si="1657"/>
        <v>419.11934988000007</v>
      </c>
      <c r="KR136" s="241">
        <f t="shared" si="1657"/>
        <v>4838.9234031599999</v>
      </c>
      <c r="KS136" s="241">
        <f t="shared" si="1657"/>
        <v>1028747.49516</v>
      </c>
      <c r="KT136" s="241">
        <f t="shared" si="1657"/>
        <v>390543.03057</v>
      </c>
      <c r="KU136" s="241">
        <f t="shared" si="1657"/>
        <v>15012.093077520001</v>
      </c>
      <c r="KV136" s="241">
        <f t="shared" si="1657"/>
        <v>390543.03057</v>
      </c>
      <c r="KW136" s="241">
        <f t="shared" si="1657"/>
        <v>7429.8430206000012</v>
      </c>
      <c r="KX136" s="241">
        <f t="shared" si="1657"/>
        <v>247.66143402</v>
      </c>
      <c r="KY136" s="241">
        <f t="shared" si="1657"/>
        <v>247661.43402000002</v>
      </c>
      <c r="KZ136" s="241">
        <f t="shared" si="1657"/>
        <v>571.52638620000005</v>
      </c>
      <c r="LA136" s="241">
        <f t="shared" si="1657"/>
        <v>742.98430206</v>
      </c>
      <c r="LB136" s="241">
        <f t="shared" si="1657"/>
        <v>95254.397700000001</v>
      </c>
      <c r="LC136" s="241">
        <f t="shared" si="1657"/>
        <v>247.66143402</v>
      </c>
      <c r="LD136" s="241">
        <f t="shared" si="1657"/>
        <v>457.22110896000009</v>
      </c>
      <c r="LE136" s="241">
        <f t="shared" si="1657"/>
        <v>571.52638620000005</v>
      </c>
      <c r="LF136" s="241">
        <f t="shared" si="1657"/>
        <v>571.52638620000005</v>
      </c>
      <c r="LG136" s="241">
        <f t="shared" si="1657"/>
        <v>742.98430206</v>
      </c>
      <c r="LH136" s="241">
        <f t="shared" si="1657"/>
        <v>8382.3869976000005</v>
      </c>
      <c r="LI136" s="241">
        <f t="shared" si="1657"/>
        <v>742.98430206</v>
      </c>
      <c r="LJ136" s="241">
        <f t="shared" ref="LJ136:NU136" si="1658">VLOOKUP(LJ82,$A$40:$C$63,3,FALSE)</f>
        <v>419.11934988000007</v>
      </c>
      <c r="LK136" s="241">
        <f t="shared" si="1658"/>
        <v>514.37374757999999</v>
      </c>
      <c r="LL136" s="241">
        <f t="shared" si="1658"/>
        <v>742.98430206</v>
      </c>
      <c r="LM136" s="241">
        <f t="shared" si="1658"/>
        <v>198.12914721600001</v>
      </c>
      <c r="LN136" s="241">
        <f t="shared" si="1658"/>
        <v>80966.238045000006</v>
      </c>
      <c r="LO136" s="241">
        <f t="shared" si="1658"/>
        <v>329.58021604200002</v>
      </c>
      <c r="LP136" s="241">
        <f t="shared" si="1658"/>
        <v>6820.2148753200008</v>
      </c>
      <c r="LQ136" s="241">
        <f t="shared" si="1658"/>
        <v>3810.1759080000002</v>
      </c>
      <c r="LR136" s="241">
        <f t="shared" si="1658"/>
        <v>95254.397700000001</v>
      </c>
      <c r="LS136" s="241">
        <f t="shared" si="1658"/>
        <v>247661.43402000002</v>
      </c>
      <c r="LT136" s="241">
        <f t="shared" si="1658"/>
        <v>409593.91011</v>
      </c>
      <c r="LU136" s="241">
        <f t="shared" si="1658"/>
        <v>647.72990435999998</v>
      </c>
      <c r="LV136" s="241">
        <f t="shared" si="1658"/>
        <v>3810.1759080000002</v>
      </c>
      <c r="LW136" s="241">
        <f t="shared" si="1658"/>
        <v>80966.238045000006</v>
      </c>
      <c r="LX136" s="241">
        <f t="shared" si="1658"/>
        <v>742.98430206</v>
      </c>
      <c r="LY136" s="241">
        <f t="shared" si="1658"/>
        <v>198.12914721600001</v>
      </c>
      <c r="LZ136" s="241">
        <f t="shared" si="1658"/>
        <v>4838.9234031599999</v>
      </c>
      <c r="MA136" s="241">
        <f t="shared" si="1658"/>
        <v>7429.8430206000012</v>
      </c>
      <c r="MB136" s="241">
        <f t="shared" si="1658"/>
        <v>329.58021604200002</v>
      </c>
      <c r="MC136" s="241">
        <f t="shared" si="1658"/>
        <v>247.66143402</v>
      </c>
      <c r="MD136" s="241">
        <f t="shared" si="1658"/>
        <v>80966.238045000006</v>
      </c>
      <c r="ME136" s="241">
        <f t="shared" si="1658"/>
        <v>247661.43402000002</v>
      </c>
      <c r="MF136" s="241">
        <f t="shared" si="1658"/>
        <v>409593.91011</v>
      </c>
      <c r="MG136" s="241">
        <f t="shared" si="1658"/>
        <v>409593.91011</v>
      </c>
      <c r="MH136" s="241">
        <f t="shared" si="1658"/>
        <v>4838.9234031599999</v>
      </c>
      <c r="MI136" s="241">
        <f t="shared" si="1658"/>
        <v>419.11934988000007</v>
      </c>
      <c r="MJ136" s="241">
        <f t="shared" si="1658"/>
        <v>419.11934988000007</v>
      </c>
      <c r="MK136" s="241">
        <f t="shared" si="1658"/>
        <v>390543.03057</v>
      </c>
      <c r="ML136" s="241">
        <f t="shared" si="1658"/>
        <v>95254.397700000001</v>
      </c>
      <c r="MM136" s="241">
        <f t="shared" si="1658"/>
        <v>95254.397700000001</v>
      </c>
      <c r="MN136" s="241">
        <f t="shared" si="1658"/>
        <v>80966.238045000006</v>
      </c>
      <c r="MO136" s="241">
        <f t="shared" si="1658"/>
        <v>4838.9234031599999</v>
      </c>
      <c r="MP136" s="241">
        <f t="shared" si="1658"/>
        <v>247661.43402000002</v>
      </c>
      <c r="MQ136" s="241">
        <f t="shared" si="1658"/>
        <v>1028747.49516</v>
      </c>
      <c r="MR136" s="241">
        <f t="shared" si="1658"/>
        <v>80966.238045000006</v>
      </c>
      <c r="MS136" s="241">
        <f t="shared" si="1658"/>
        <v>409593.91011</v>
      </c>
      <c r="MT136" s="241">
        <f t="shared" si="1658"/>
        <v>647.72990435999998</v>
      </c>
      <c r="MU136" s="241">
        <f t="shared" si="1658"/>
        <v>333390.39195000002</v>
      </c>
      <c r="MV136" s="241">
        <f t="shared" si="1658"/>
        <v>333390.39195000002</v>
      </c>
      <c r="MW136" s="241">
        <f t="shared" si="1658"/>
        <v>7429.8430206000012</v>
      </c>
      <c r="MX136" s="241">
        <f t="shared" si="1658"/>
        <v>419.11934988000007</v>
      </c>
      <c r="MY136" s="241">
        <f t="shared" si="1658"/>
        <v>95254.397700000001</v>
      </c>
      <c r="MZ136" s="241">
        <f t="shared" si="1658"/>
        <v>390543.03057</v>
      </c>
      <c r="NA136" s="241">
        <f t="shared" si="1658"/>
        <v>329.58021604200002</v>
      </c>
      <c r="NB136" s="241">
        <f t="shared" si="1658"/>
        <v>742.98430206</v>
      </c>
      <c r="NC136" s="241">
        <f t="shared" si="1658"/>
        <v>4838.9234031599999</v>
      </c>
      <c r="ND136" s="241">
        <f t="shared" si="1658"/>
        <v>647.72990435999998</v>
      </c>
      <c r="NE136" s="241">
        <f t="shared" si="1658"/>
        <v>247.66143402</v>
      </c>
      <c r="NF136" s="241">
        <f t="shared" si="1658"/>
        <v>409593.91011</v>
      </c>
      <c r="NG136" s="241">
        <f t="shared" si="1658"/>
        <v>6820.2148753200008</v>
      </c>
      <c r="NH136" s="241">
        <f t="shared" si="1658"/>
        <v>15012.093077520001</v>
      </c>
      <c r="NI136" s="241">
        <f t="shared" si="1658"/>
        <v>647.72990435999998</v>
      </c>
      <c r="NJ136" s="241">
        <f t="shared" si="1658"/>
        <v>419.11934988000007</v>
      </c>
      <c r="NK136" s="241">
        <f t="shared" si="1658"/>
        <v>390543.03057</v>
      </c>
      <c r="NL136" s="241">
        <f t="shared" si="1658"/>
        <v>7429.8430206000012</v>
      </c>
      <c r="NM136" s="241">
        <f t="shared" si="1658"/>
        <v>247661.43402000002</v>
      </c>
      <c r="NN136" s="241">
        <f t="shared" si="1658"/>
        <v>80966.238045000006</v>
      </c>
      <c r="NO136" s="241">
        <f t="shared" si="1658"/>
        <v>356251.44739799999</v>
      </c>
      <c r="NP136" s="241">
        <f t="shared" si="1658"/>
        <v>333390.39195000002</v>
      </c>
      <c r="NQ136" s="241">
        <f t="shared" si="1658"/>
        <v>457.22110896000009</v>
      </c>
      <c r="NR136" s="241">
        <f t="shared" si="1658"/>
        <v>514.37374757999999</v>
      </c>
      <c r="NS136" s="241">
        <f t="shared" si="1658"/>
        <v>8382.3869976000005</v>
      </c>
      <c r="NT136" s="241">
        <f t="shared" si="1658"/>
        <v>7429.8430206000012</v>
      </c>
      <c r="NU136" s="241">
        <f t="shared" si="1658"/>
        <v>15012.093077520001</v>
      </c>
      <c r="NV136" s="241">
        <f t="shared" ref="NV136:QG136" si="1659">VLOOKUP(NV82,$A$40:$C$63,3,FALSE)</f>
        <v>329.58021604200002</v>
      </c>
      <c r="NW136" s="241">
        <f t="shared" si="1659"/>
        <v>457.22110896000009</v>
      </c>
      <c r="NX136" s="241">
        <f t="shared" si="1659"/>
        <v>742.98430206</v>
      </c>
      <c r="NY136" s="241">
        <f t="shared" si="1659"/>
        <v>247661.43402000002</v>
      </c>
      <c r="NZ136" s="241">
        <f t="shared" si="1659"/>
        <v>15012.093077520001</v>
      </c>
      <c r="OA136" s="241">
        <f t="shared" si="1659"/>
        <v>329.58021604200002</v>
      </c>
      <c r="OB136" s="241">
        <f t="shared" si="1659"/>
        <v>80966.238045000006</v>
      </c>
      <c r="OC136" s="241">
        <f t="shared" si="1659"/>
        <v>571.52638620000005</v>
      </c>
      <c r="OD136" s="241">
        <f t="shared" si="1659"/>
        <v>409593.91011</v>
      </c>
      <c r="OE136" s="241">
        <f t="shared" si="1659"/>
        <v>333390.39195000002</v>
      </c>
      <c r="OF136" s="241">
        <f t="shared" si="1659"/>
        <v>8382.3869976000005</v>
      </c>
      <c r="OG136" s="241">
        <f t="shared" si="1659"/>
        <v>3810.1759080000002</v>
      </c>
      <c r="OH136" s="241">
        <f t="shared" si="1659"/>
        <v>1085.90013378</v>
      </c>
      <c r="OI136" s="241">
        <f t="shared" si="1659"/>
        <v>198.12914721600001</v>
      </c>
      <c r="OJ136" s="241">
        <f t="shared" si="1659"/>
        <v>1028747.49516</v>
      </c>
      <c r="OK136" s="241">
        <f t="shared" si="1659"/>
        <v>4838.9234031599999</v>
      </c>
      <c r="OL136" s="241">
        <f t="shared" si="1659"/>
        <v>3810.1759080000002</v>
      </c>
      <c r="OM136" s="241">
        <f t="shared" si="1659"/>
        <v>4838.9234031599999</v>
      </c>
      <c r="ON136" s="241">
        <f t="shared" si="1659"/>
        <v>333390.39195000002</v>
      </c>
      <c r="OO136" s="241">
        <f t="shared" si="1659"/>
        <v>95254.397700000001</v>
      </c>
      <c r="OP136" s="241">
        <f t="shared" si="1659"/>
        <v>329.58021604200002</v>
      </c>
      <c r="OQ136" s="241">
        <f t="shared" si="1659"/>
        <v>198.12914721600001</v>
      </c>
      <c r="OR136" s="241">
        <f t="shared" si="1659"/>
        <v>514.37374757999999</v>
      </c>
      <c r="OS136" s="241">
        <f t="shared" si="1659"/>
        <v>390543.03057</v>
      </c>
      <c r="OT136" s="241">
        <f t="shared" si="1659"/>
        <v>6820.2148753200008</v>
      </c>
      <c r="OU136" s="241">
        <f t="shared" si="1659"/>
        <v>390543.03057</v>
      </c>
      <c r="OV136" s="241">
        <f t="shared" si="1659"/>
        <v>742.98430206</v>
      </c>
      <c r="OW136" s="241">
        <f t="shared" si="1659"/>
        <v>1085.90013378</v>
      </c>
      <c r="OX136" s="241">
        <f t="shared" si="1659"/>
        <v>390543.03057</v>
      </c>
      <c r="OY136" s="241">
        <f t="shared" si="1659"/>
        <v>571.52638620000005</v>
      </c>
      <c r="OZ136" s="241">
        <f t="shared" si="1659"/>
        <v>95254.397700000001</v>
      </c>
      <c r="PA136" s="241">
        <f t="shared" si="1659"/>
        <v>409593.91011</v>
      </c>
      <c r="PB136" s="241">
        <f t="shared" si="1659"/>
        <v>247661.43402000002</v>
      </c>
      <c r="PC136" s="241">
        <f t="shared" si="1659"/>
        <v>329.58021604200002</v>
      </c>
      <c r="PD136" s="241">
        <f t="shared" si="1659"/>
        <v>8382.3869976000005</v>
      </c>
      <c r="PE136" s="241">
        <f t="shared" si="1659"/>
        <v>3810.1759080000002</v>
      </c>
      <c r="PF136" s="241">
        <f t="shared" si="1659"/>
        <v>742.98430206</v>
      </c>
      <c r="PG136" s="241">
        <f t="shared" si="1659"/>
        <v>80966.238045000006</v>
      </c>
      <c r="PH136" s="241">
        <f t="shared" si="1659"/>
        <v>247.66143402</v>
      </c>
      <c r="PI136" s="241">
        <f t="shared" si="1659"/>
        <v>333390.39195000002</v>
      </c>
      <c r="PJ136" s="241">
        <f t="shared" si="1659"/>
        <v>1085.90013378</v>
      </c>
      <c r="PK136" s="241">
        <f t="shared" si="1659"/>
        <v>356251.44739799999</v>
      </c>
      <c r="PL136" s="241">
        <f t="shared" si="1659"/>
        <v>4838.9234031599999</v>
      </c>
      <c r="PM136" s="241">
        <f t="shared" si="1659"/>
        <v>647.72990435999998</v>
      </c>
      <c r="PN136" s="241">
        <f t="shared" si="1659"/>
        <v>333390.39195000002</v>
      </c>
      <c r="PO136" s="241">
        <f t="shared" si="1659"/>
        <v>6820.2148753200008</v>
      </c>
      <c r="PP136" s="241">
        <f t="shared" si="1659"/>
        <v>390543.03057</v>
      </c>
      <c r="PQ136" s="241">
        <f t="shared" si="1659"/>
        <v>6820.2148753200008</v>
      </c>
      <c r="PR136" s="241">
        <f t="shared" si="1659"/>
        <v>95254.397700000001</v>
      </c>
      <c r="PS136" s="241">
        <f t="shared" si="1659"/>
        <v>409593.91011</v>
      </c>
      <c r="PT136" s="241">
        <f t="shared" si="1659"/>
        <v>247661.43402000002</v>
      </c>
      <c r="PU136" s="241">
        <f t="shared" si="1659"/>
        <v>95254.397700000001</v>
      </c>
      <c r="PV136" s="241">
        <f t="shared" si="1659"/>
        <v>95254.397700000001</v>
      </c>
      <c r="PW136" s="241">
        <f t="shared" si="1659"/>
        <v>457.22110896000009</v>
      </c>
      <c r="PX136" s="241">
        <f t="shared" si="1659"/>
        <v>742.98430206</v>
      </c>
      <c r="PY136" s="241">
        <f t="shared" si="1659"/>
        <v>457.22110896000009</v>
      </c>
      <c r="PZ136" s="241">
        <f t="shared" si="1659"/>
        <v>329.58021604200002</v>
      </c>
      <c r="QA136" s="241">
        <f t="shared" si="1659"/>
        <v>742.98430206</v>
      </c>
      <c r="QB136" s="241">
        <f t="shared" si="1659"/>
        <v>409593.91011</v>
      </c>
      <c r="QC136" s="241">
        <f t="shared" si="1659"/>
        <v>15012.093077520001</v>
      </c>
      <c r="QD136" s="241">
        <f t="shared" si="1659"/>
        <v>1028747.49516</v>
      </c>
      <c r="QE136" s="241">
        <f t="shared" si="1659"/>
        <v>514.37374757999999</v>
      </c>
      <c r="QF136" s="241">
        <f t="shared" si="1659"/>
        <v>333390.39195000002</v>
      </c>
      <c r="QG136" s="241">
        <f t="shared" si="1659"/>
        <v>198.12914721600001</v>
      </c>
      <c r="QH136" s="241">
        <f t="shared" ref="QH136:SS136" si="1660">VLOOKUP(QH82,$A$40:$C$63,3,FALSE)</f>
        <v>15012.093077520001</v>
      </c>
      <c r="QI136" s="241">
        <f t="shared" si="1660"/>
        <v>80966.238045000006</v>
      </c>
      <c r="QJ136" s="241">
        <f t="shared" si="1660"/>
        <v>390543.03057</v>
      </c>
      <c r="QK136" s="241">
        <f t="shared" si="1660"/>
        <v>95254.397700000001</v>
      </c>
      <c r="QL136" s="241">
        <f t="shared" si="1660"/>
        <v>247.66143402</v>
      </c>
      <c r="QM136" s="241">
        <f t="shared" si="1660"/>
        <v>571.52638620000005</v>
      </c>
      <c r="QN136" s="241">
        <f t="shared" si="1660"/>
        <v>3810.1759080000002</v>
      </c>
      <c r="QO136" s="241">
        <f t="shared" si="1660"/>
        <v>80966.238045000006</v>
      </c>
      <c r="QP136" s="241">
        <f t="shared" si="1660"/>
        <v>647.72990435999998</v>
      </c>
      <c r="QQ136" s="241">
        <f t="shared" si="1660"/>
        <v>95254.397700000001</v>
      </c>
      <c r="QR136" s="241">
        <f t="shared" si="1660"/>
        <v>247.66143402</v>
      </c>
      <c r="QS136" s="241">
        <f t="shared" si="1660"/>
        <v>95254.397700000001</v>
      </c>
      <c r="QT136" s="241">
        <f t="shared" si="1660"/>
        <v>390543.03057</v>
      </c>
      <c r="QU136" s="241">
        <f t="shared" si="1660"/>
        <v>409593.91011</v>
      </c>
      <c r="QV136" s="241">
        <f t="shared" si="1660"/>
        <v>514.37374757999999</v>
      </c>
      <c r="QW136" s="241">
        <f t="shared" si="1660"/>
        <v>409593.91011</v>
      </c>
      <c r="QX136" s="241">
        <f t="shared" si="1660"/>
        <v>80966.238045000006</v>
      </c>
      <c r="QY136" s="241">
        <f t="shared" si="1660"/>
        <v>80966.238045000006</v>
      </c>
      <c r="QZ136" s="241">
        <f t="shared" si="1660"/>
        <v>1028747.49516</v>
      </c>
      <c r="RA136" s="241">
        <f t="shared" si="1660"/>
        <v>419.11934988000007</v>
      </c>
      <c r="RB136" s="241">
        <f t="shared" si="1660"/>
        <v>356251.44739799999</v>
      </c>
      <c r="RC136" s="241">
        <f t="shared" si="1660"/>
        <v>3810.1759080000002</v>
      </c>
      <c r="RD136" s="241">
        <f t="shared" si="1660"/>
        <v>390543.03057</v>
      </c>
      <c r="RE136" s="241">
        <f t="shared" si="1660"/>
        <v>95254.397700000001</v>
      </c>
      <c r="RF136" s="241">
        <f t="shared" si="1660"/>
        <v>329.58021604200002</v>
      </c>
      <c r="RG136" s="241">
        <f t="shared" si="1660"/>
        <v>356251.44739799999</v>
      </c>
      <c r="RH136" s="241">
        <f t="shared" si="1660"/>
        <v>457.22110896000009</v>
      </c>
      <c r="RI136" s="241">
        <f t="shared" si="1660"/>
        <v>457.22110896000009</v>
      </c>
      <c r="RJ136" s="241">
        <f t="shared" si="1660"/>
        <v>1028747.49516</v>
      </c>
      <c r="RK136" s="241">
        <f t="shared" si="1660"/>
        <v>390543.03057</v>
      </c>
      <c r="RL136" s="241">
        <f t="shared" si="1660"/>
        <v>409593.91011</v>
      </c>
      <c r="RM136" s="241">
        <f t="shared" si="1660"/>
        <v>95254.397700000001</v>
      </c>
      <c r="RN136" s="241">
        <f t="shared" si="1660"/>
        <v>329.58021604200002</v>
      </c>
      <c r="RO136" s="241">
        <f t="shared" si="1660"/>
        <v>80966.238045000006</v>
      </c>
      <c r="RP136" s="241">
        <f t="shared" si="1660"/>
        <v>571.52638620000005</v>
      </c>
      <c r="RQ136" s="241">
        <f t="shared" si="1660"/>
        <v>1085.90013378</v>
      </c>
      <c r="RR136" s="241">
        <f t="shared" si="1660"/>
        <v>247661.43402000002</v>
      </c>
      <c r="RS136" s="241">
        <f t="shared" si="1660"/>
        <v>356251.44739799999</v>
      </c>
      <c r="RT136" s="241">
        <f t="shared" si="1660"/>
        <v>356251.44739799999</v>
      </c>
      <c r="RU136" s="241">
        <f t="shared" si="1660"/>
        <v>647.72990435999998</v>
      </c>
      <c r="RV136" s="241">
        <f t="shared" si="1660"/>
        <v>7429.8430206000012</v>
      </c>
      <c r="RW136" s="241">
        <f t="shared" si="1660"/>
        <v>247.66143402</v>
      </c>
      <c r="RX136" s="241">
        <f t="shared" si="1660"/>
        <v>7429.8430206000012</v>
      </c>
      <c r="RY136" s="241">
        <f t="shared" si="1660"/>
        <v>356251.44739799999</v>
      </c>
      <c r="RZ136" s="241">
        <f t="shared" si="1660"/>
        <v>742.98430206</v>
      </c>
      <c r="SA136" s="241">
        <f t="shared" si="1660"/>
        <v>419.11934988000007</v>
      </c>
      <c r="SB136" s="241">
        <f t="shared" si="1660"/>
        <v>647.72990435999998</v>
      </c>
      <c r="SC136" s="241">
        <f t="shared" si="1660"/>
        <v>514.37374757999999</v>
      </c>
      <c r="SD136" s="241">
        <f t="shared" si="1660"/>
        <v>95254.397700000001</v>
      </c>
      <c r="SE136" s="241">
        <f t="shared" si="1660"/>
        <v>1028747.49516</v>
      </c>
      <c r="SF136" s="241">
        <f t="shared" si="1660"/>
        <v>3810.1759080000002</v>
      </c>
      <c r="SG136" s="241">
        <f t="shared" si="1660"/>
        <v>1085.90013378</v>
      </c>
      <c r="SH136" s="241">
        <f t="shared" si="1660"/>
        <v>329.58021604200002</v>
      </c>
      <c r="SI136" s="241">
        <f t="shared" si="1660"/>
        <v>333390.39195000002</v>
      </c>
      <c r="SJ136" s="241">
        <f t="shared" si="1660"/>
        <v>419.11934988000007</v>
      </c>
      <c r="SK136" s="241">
        <f t="shared" si="1660"/>
        <v>247.66143402</v>
      </c>
      <c r="SL136" s="241">
        <f t="shared" si="1660"/>
        <v>247661.43402000002</v>
      </c>
      <c r="SM136" s="241">
        <f t="shared" si="1660"/>
        <v>7429.8430206000012</v>
      </c>
      <c r="SN136" s="241">
        <f t="shared" si="1660"/>
        <v>514.37374757999999</v>
      </c>
      <c r="SO136" s="241">
        <f t="shared" si="1660"/>
        <v>80966.238045000006</v>
      </c>
      <c r="SP136" s="241">
        <f t="shared" si="1660"/>
        <v>390543.03057</v>
      </c>
      <c r="SQ136" s="241">
        <f t="shared" si="1660"/>
        <v>333390.39195000002</v>
      </c>
      <c r="SR136" s="241">
        <f t="shared" si="1660"/>
        <v>409593.91011</v>
      </c>
      <c r="SS136" s="241">
        <f t="shared" si="1660"/>
        <v>95254.397700000001</v>
      </c>
      <c r="ST136" s="241">
        <f t="shared" ref="ST136:VE136" si="1661">VLOOKUP(ST82,$A$40:$C$63,3,FALSE)</f>
        <v>1085.90013378</v>
      </c>
      <c r="SU136" s="241">
        <f t="shared" si="1661"/>
        <v>198.12914721600001</v>
      </c>
      <c r="SV136" s="241">
        <f t="shared" si="1661"/>
        <v>329.58021604200002</v>
      </c>
      <c r="SW136" s="241">
        <f t="shared" si="1661"/>
        <v>571.52638620000005</v>
      </c>
      <c r="SX136" s="241">
        <f t="shared" si="1661"/>
        <v>247661.43402000002</v>
      </c>
      <c r="SY136" s="241">
        <f t="shared" si="1661"/>
        <v>647.72990435999998</v>
      </c>
      <c r="SZ136" s="241">
        <f t="shared" si="1661"/>
        <v>409593.91011</v>
      </c>
      <c r="TA136" s="241">
        <f t="shared" si="1661"/>
        <v>390543.03057</v>
      </c>
      <c r="TB136" s="241">
        <f t="shared" si="1661"/>
        <v>7429.8430206000012</v>
      </c>
      <c r="TC136" s="241">
        <f t="shared" si="1661"/>
        <v>247661.43402000002</v>
      </c>
      <c r="TD136" s="241">
        <f t="shared" si="1661"/>
        <v>1085.90013378</v>
      </c>
      <c r="TE136" s="241">
        <f t="shared" si="1661"/>
        <v>409593.91011</v>
      </c>
      <c r="TF136" s="241">
        <f t="shared" si="1661"/>
        <v>7429.8430206000012</v>
      </c>
      <c r="TG136" s="241">
        <f t="shared" si="1661"/>
        <v>198.12914721600001</v>
      </c>
      <c r="TH136" s="241">
        <f t="shared" si="1661"/>
        <v>8382.3869976000005</v>
      </c>
      <c r="TI136" s="241">
        <f t="shared" si="1661"/>
        <v>333390.39195000002</v>
      </c>
      <c r="TJ136" s="241">
        <f t="shared" si="1661"/>
        <v>1028747.49516</v>
      </c>
      <c r="TK136" s="241">
        <f t="shared" si="1661"/>
        <v>15012.093077520001</v>
      </c>
      <c r="TL136" s="241">
        <f t="shared" si="1661"/>
        <v>8382.3869976000005</v>
      </c>
      <c r="TM136" s="241">
        <f t="shared" si="1661"/>
        <v>571.52638620000005</v>
      </c>
      <c r="TN136" s="241">
        <f t="shared" si="1661"/>
        <v>356251.44739799999</v>
      </c>
      <c r="TO136" s="241">
        <f t="shared" si="1661"/>
        <v>419.11934988000007</v>
      </c>
      <c r="TP136" s="241">
        <f t="shared" si="1661"/>
        <v>742.98430206</v>
      </c>
      <c r="TQ136" s="241">
        <f t="shared" si="1661"/>
        <v>356251.44739799999</v>
      </c>
      <c r="TR136" s="241">
        <f t="shared" si="1661"/>
        <v>198.12914721600001</v>
      </c>
      <c r="TS136" s="241">
        <f t="shared" si="1661"/>
        <v>6820.2148753200008</v>
      </c>
      <c r="TT136" s="241">
        <f t="shared" si="1661"/>
        <v>15012.093077520001</v>
      </c>
      <c r="TU136" s="241">
        <f t="shared" si="1661"/>
        <v>571.52638620000005</v>
      </c>
      <c r="TV136" s="241">
        <f t="shared" si="1661"/>
        <v>409593.91011</v>
      </c>
      <c r="TW136" s="241">
        <f t="shared" si="1661"/>
        <v>457.22110896000009</v>
      </c>
      <c r="TX136" s="241">
        <f t="shared" si="1661"/>
        <v>95254.397700000001</v>
      </c>
      <c r="TY136" s="241">
        <f t="shared" si="1661"/>
        <v>390543.03057</v>
      </c>
      <c r="TZ136" s="241">
        <f t="shared" si="1661"/>
        <v>333390.39195000002</v>
      </c>
      <c r="UA136" s="241">
        <f t="shared" si="1661"/>
        <v>198.12914721600001</v>
      </c>
      <c r="UB136" s="241">
        <f t="shared" si="1661"/>
        <v>247.66143402</v>
      </c>
      <c r="UC136" s="241">
        <f t="shared" si="1661"/>
        <v>95254.397700000001</v>
      </c>
      <c r="UD136" s="241">
        <f t="shared" si="1661"/>
        <v>329.58021604200002</v>
      </c>
      <c r="UE136" s="241">
        <f t="shared" si="1661"/>
        <v>80966.238045000006</v>
      </c>
      <c r="UF136" s="241">
        <f t="shared" si="1661"/>
        <v>329.58021604200002</v>
      </c>
      <c r="UG136" s="241">
        <f t="shared" si="1661"/>
        <v>247.66143402</v>
      </c>
      <c r="UH136" s="241">
        <f t="shared" si="1661"/>
        <v>247.66143402</v>
      </c>
      <c r="UI136" s="241">
        <f t="shared" si="1661"/>
        <v>198.12914721600001</v>
      </c>
      <c r="UJ136" s="241">
        <f t="shared" si="1661"/>
        <v>647.72990435999998</v>
      </c>
      <c r="UK136" s="241">
        <f t="shared" si="1661"/>
        <v>742.98430206</v>
      </c>
      <c r="UL136" s="241">
        <f t="shared" si="1661"/>
        <v>1028747.49516</v>
      </c>
      <c r="UM136" s="241">
        <f t="shared" si="1661"/>
        <v>15012.093077520001</v>
      </c>
      <c r="UN136" s="241">
        <f t="shared" si="1661"/>
        <v>15012.093077520001</v>
      </c>
      <c r="UO136" s="241">
        <f t="shared" si="1661"/>
        <v>15012.093077520001</v>
      </c>
      <c r="UP136" s="241">
        <f t="shared" si="1661"/>
        <v>647.72990435999998</v>
      </c>
      <c r="UQ136" s="241">
        <f t="shared" si="1661"/>
        <v>198.12914721600001</v>
      </c>
      <c r="UR136" s="241">
        <f t="shared" si="1661"/>
        <v>247.66143402</v>
      </c>
      <c r="US136" s="241">
        <f t="shared" si="1661"/>
        <v>1028747.49516</v>
      </c>
      <c r="UT136" s="241">
        <f t="shared" si="1661"/>
        <v>247661.43402000002</v>
      </c>
      <c r="UU136" s="241">
        <f t="shared" si="1661"/>
        <v>247.66143402</v>
      </c>
      <c r="UV136" s="241">
        <f t="shared" si="1661"/>
        <v>647.72990435999998</v>
      </c>
      <c r="UW136" s="241">
        <f t="shared" si="1661"/>
        <v>647.72990435999998</v>
      </c>
      <c r="UX136" s="241">
        <f t="shared" si="1661"/>
        <v>15012.093077520001</v>
      </c>
      <c r="UY136" s="241">
        <f t="shared" si="1661"/>
        <v>8382.3869976000005</v>
      </c>
      <c r="UZ136" s="241">
        <f t="shared" si="1661"/>
        <v>15012.093077520001</v>
      </c>
      <c r="VA136" s="241">
        <f t="shared" si="1661"/>
        <v>514.37374757999999</v>
      </c>
      <c r="VB136" s="241">
        <f t="shared" si="1661"/>
        <v>15012.093077520001</v>
      </c>
      <c r="VC136" s="241">
        <f t="shared" si="1661"/>
        <v>6820.2148753200008</v>
      </c>
      <c r="VD136" s="241">
        <f t="shared" si="1661"/>
        <v>457.22110896000009</v>
      </c>
      <c r="VE136" s="241">
        <f t="shared" si="1661"/>
        <v>15012.093077520001</v>
      </c>
      <c r="VF136" s="241">
        <f t="shared" ref="VF136:XQ136" si="1662">VLOOKUP(VF82,$A$40:$C$63,3,FALSE)</f>
        <v>95254.397700000001</v>
      </c>
      <c r="VG136" s="241">
        <f t="shared" si="1662"/>
        <v>571.52638620000005</v>
      </c>
      <c r="VH136" s="241">
        <f t="shared" si="1662"/>
        <v>457.22110896000009</v>
      </c>
      <c r="VI136" s="241">
        <f t="shared" si="1662"/>
        <v>80966.238045000006</v>
      </c>
      <c r="VJ136" s="241">
        <f t="shared" si="1662"/>
        <v>95254.397700000001</v>
      </c>
      <c r="VK136" s="241">
        <f t="shared" si="1662"/>
        <v>1028747.49516</v>
      </c>
      <c r="VL136" s="241">
        <f t="shared" si="1662"/>
        <v>4838.9234031599999</v>
      </c>
      <c r="VM136" s="241">
        <f t="shared" si="1662"/>
        <v>514.37374757999999</v>
      </c>
      <c r="VN136" s="241">
        <f t="shared" si="1662"/>
        <v>95254.397700000001</v>
      </c>
      <c r="VO136" s="241">
        <f t="shared" si="1662"/>
        <v>95254.397700000001</v>
      </c>
      <c r="VP136" s="241">
        <f t="shared" si="1662"/>
        <v>333390.39195000002</v>
      </c>
      <c r="VQ136" s="241">
        <f t="shared" si="1662"/>
        <v>247.66143402</v>
      </c>
      <c r="VR136" s="241">
        <f t="shared" si="1662"/>
        <v>198.12914721600001</v>
      </c>
      <c r="VS136" s="241">
        <f t="shared" si="1662"/>
        <v>571.52638620000005</v>
      </c>
      <c r="VT136" s="241">
        <f t="shared" si="1662"/>
        <v>647.72990435999998</v>
      </c>
      <c r="VU136" s="241">
        <f t="shared" si="1662"/>
        <v>1085.90013378</v>
      </c>
      <c r="VV136" s="241">
        <f t="shared" si="1662"/>
        <v>7429.8430206000012</v>
      </c>
      <c r="VW136" s="241">
        <f t="shared" si="1662"/>
        <v>198.12914721600001</v>
      </c>
      <c r="VX136" s="241">
        <f t="shared" si="1662"/>
        <v>1085.90013378</v>
      </c>
      <c r="VY136" s="241">
        <f t="shared" si="1662"/>
        <v>742.98430206</v>
      </c>
      <c r="VZ136" s="241">
        <f t="shared" si="1662"/>
        <v>1085.90013378</v>
      </c>
      <c r="WA136" s="241">
        <f t="shared" si="1662"/>
        <v>3810.1759080000002</v>
      </c>
      <c r="WB136" s="241">
        <f t="shared" si="1662"/>
        <v>6820.2148753200008</v>
      </c>
      <c r="WC136" s="241">
        <f t="shared" si="1662"/>
        <v>514.37374757999999</v>
      </c>
      <c r="WD136" s="241">
        <f t="shared" si="1662"/>
        <v>247661.43402000002</v>
      </c>
      <c r="WE136" s="241">
        <f t="shared" si="1662"/>
        <v>6820.2148753200008</v>
      </c>
      <c r="WF136" s="241">
        <f t="shared" si="1662"/>
        <v>356251.44739799999</v>
      </c>
      <c r="WG136" s="241">
        <f t="shared" si="1662"/>
        <v>457.22110896000009</v>
      </c>
      <c r="WH136" s="241">
        <f t="shared" si="1662"/>
        <v>7429.8430206000012</v>
      </c>
      <c r="WI136" s="241">
        <f t="shared" si="1662"/>
        <v>419.11934988000007</v>
      </c>
      <c r="WJ136" s="241">
        <f t="shared" si="1662"/>
        <v>333390.39195000002</v>
      </c>
      <c r="WK136" s="241">
        <f t="shared" si="1662"/>
        <v>457.22110896000009</v>
      </c>
      <c r="WL136" s="241">
        <f t="shared" si="1662"/>
        <v>409593.91011</v>
      </c>
      <c r="WM136" s="241">
        <f t="shared" si="1662"/>
        <v>742.98430206</v>
      </c>
      <c r="WN136" s="241">
        <f t="shared" si="1662"/>
        <v>356251.44739799999</v>
      </c>
      <c r="WO136" s="241">
        <f t="shared" si="1662"/>
        <v>329.58021604200002</v>
      </c>
      <c r="WP136" s="241">
        <f t="shared" si="1662"/>
        <v>80966.238045000006</v>
      </c>
      <c r="WQ136" s="241">
        <f t="shared" si="1662"/>
        <v>1085.90013378</v>
      </c>
      <c r="WR136" s="241">
        <f t="shared" si="1662"/>
        <v>647.72990435999998</v>
      </c>
      <c r="WS136" s="241">
        <f t="shared" si="1662"/>
        <v>390543.03057</v>
      </c>
      <c r="WT136" s="241">
        <f t="shared" si="1662"/>
        <v>647.72990435999998</v>
      </c>
      <c r="WU136" s="241">
        <f t="shared" si="1662"/>
        <v>8382.3869976000005</v>
      </c>
      <c r="WV136" s="241">
        <f t="shared" si="1662"/>
        <v>571.52638620000005</v>
      </c>
      <c r="WW136" s="241">
        <f t="shared" si="1662"/>
        <v>419.11934988000007</v>
      </c>
      <c r="WX136" s="241">
        <f t="shared" si="1662"/>
        <v>1028747.49516</v>
      </c>
      <c r="WY136" s="241">
        <f t="shared" si="1662"/>
        <v>409593.91011</v>
      </c>
      <c r="WZ136" s="241">
        <f t="shared" si="1662"/>
        <v>409593.91011</v>
      </c>
      <c r="XA136" s="241">
        <f t="shared" si="1662"/>
        <v>1085.90013378</v>
      </c>
      <c r="XB136" s="241">
        <f t="shared" si="1662"/>
        <v>333390.39195000002</v>
      </c>
      <c r="XC136" s="241">
        <f t="shared" si="1662"/>
        <v>409593.91011</v>
      </c>
      <c r="XD136" s="241">
        <f t="shared" si="1662"/>
        <v>419.11934988000007</v>
      </c>
      <c r="XE136" s="241">
        <f t="shared" si="1662"/>
        <v>95254.397700000001</v>
      </c>
      <c r="XF136" s="241">
        <f t="shared" si="1662"/>
        <v>6820.2148753200008</v>
      </c>
      <c r="XG136" s="241">
        <f t="shared" si="1662"/>
        <v>8382.3869976000005</v>
      </c>
      <c r="XH136" s="241">
        <f t="shared" si="1662"/>
        <v>1028747.49516</v>
      </c>
      <c r="XI136" s="241">
        <f t="shared" si="1662"/>
        <v>390543.03057</v>
      </c>
      <c r="XJ136" s="241">
        <f t="shared" si="1662"/>
        <v>329.58021604200002</v>
      </c>
      <c r="XK136" s="241">
        <f t="shared" si="1662"/>
        <v>647.72990435999998</v>
      </c>
      <c r="XL136" s="241">
        <f t="shared" si="1662"/>
        <v>247661.43402000002</v>
      </c>
      <c r="XM136" s="241">
        <f t="shared" si="1662"/>
        <v>647.72990435999998</v>
      </c>
      <c r="XN136" s="241">
        <f t="shared" si="1662"/>
        <v>247.66143402</v>
      </c>
      <c r="XO136" s="241">
        <f t="shared" si="1662"/>
        <v>742.98430206</v>
      </c>
      <c r="XP136" s="241">
        <f t="shared" si="1662"/>
        <v>198.12914721600001</v>
      </c>
      <c r="XQ136" s="241">
        <f t="shared" si="1662"/>
        <v>1085.90013378</v>
      </c>
      <c r="XR136" s="241">
        <f t="shared" ref="XR136:AAC136" si="1663">VLOOKUP(XR82,$A$40:$C$63,3,FALSE)</f>
        <v>4838.9234031599999</v>
      </c>
      <c r="XS136" s="241">
        <f t="shared" si="1663"/>
        <v>6820.2148753200008</v>
      </c>
      <c r="XT136" s="241">
        <f t="shared" si="1663"/>
        <v>409593.91011</v>
      </c>
      <c r="XU136" s="241">
        <f t="shared" si="1663"/>
        <v>333390.39195000002</v>
      </c>
      <c r="XV136" s="241">
        <f t="shared" si="1663"/>
        <v>409593.91011</v>
      </c>
      <c r="XW136" s="241">
        <f t="shared" si="1663"/>
        <v>390543.03057</v>
      </c>
      <c r="XX136" s="241">
        <f t="shared" si="1663"/>
        <v>390543.03057</v>
      </c>
      <c r="XY136" s="241">
        <f t="shared" si="1663"/>
        <v>1085.90013378</v>
      </c>
      <c r="XZ136" s="241">
        <f t="shared" si="1663"/>
        <v>1028747.49516</v>
      </c>
      <c r="YA136" s="241">
        <f t="shared" si="1663"/>
        <v>3810.1759080000002</v>
      </c>
      <c r="YB136" s="241">
        <f t="shared" si="1663"/>
        <v>3810.1759080000002</v>
      </c>
      <c r="YC136" s="241">
        <f t="shared" si="1663"/>
        <v>1028747.49516</v>
      </c>
      <c r="YD136" s="241">
        <f t="shared" si="1663"/>
        <v>742.98430206</v>
      </c>
      <c r="YE136" s="241">
        <f t="shared" si="1663"/>
        <v>514.37374757999999</v>
      </c>
      <c r="YF136" s="241">
        <f t="shared" si="1663"/>
        <v>8382.3869976000005</v>
      </c>
      <c r="YG136" s="241">
        <f t="shared" si="1663"/>
        <v>80966.238045000006</v>
      </c>
      <c r="YH136" s="241">
        <f t="shared" si="1663"/>
        <v>457.22110896000009</v>
      </c>
      <c r="YI136" s="241">
        <f t="shared" si="1663"/>
        <v>247.66143402</v>
      </c>
      <c r="YJ136" s="241">
        <f t="shared" si="1663"/>
        <v>7429.8430206000012</v>
      </c>
      <c r="YK136" s="241">
        <f t="shared" si="1663"/>
        <v>409593.91011</v>
      </c>
      <c r="YL136" s="241">
        <f t="shared" si="1663"/>
        <v>247.66143402</v>
      </c>
      <c r="YM136" s="241">
        <f t="shared" si="1663"/>
        <v>198.12914721600001</v>
      </c>
      <c r="YN136" s="241">
        <f t="shared" si="1663"/>
        <v>329.58021604200002</v>
      </c>
      <c r="YO136" s="241">
        <f t="shared" si="1663"/>
        <v>390543.03057</v>
      </c>
      <c r="YP136" s="241">
        <f t="shared" si="1663"/>
        <v>647.72990435999998</v>
      </c>
      <c r="YQ136" s="241">
        <f t="shared" si="1663"/>
        <v>333390.39195000002</v>
      </c>
      <c r="YR136" s="241">
        <f t="shared" si="1663"/>
        <v>95254.397700000001</v>
      </c>
      <c r="YS136" s="241">
        <f t="shared" si="1663"/>
        <v>1085.90013378</v>
      </c>
      <c r="YT136" s="241">
        <f t="shared" si="1663"/>
        <v>7429.8430206000012</v>
      </c>
      <c r="YU136" s="241">
        <f t="shared" si="1663"/>
        <v>419.11934988000007</v>
      </c>
      <c r="YV136" s="241">
        <f t="shared" si="1663"/>
        <v>329.58021604200002</v>
      </c>
      <c r="YW136" s="241">
        <f t="shared" si="1663"/>
        <v>1028747.49516</v>
      </c>
      <c r="YX136" s="241">
        <f t="shared" si="1663"/>
        <v>198.12914721600001</v>
      </c>
      <c r="YY136" s="241">
        <f t="shared" si="1663"/>
        <v>356251.44739799999</v>
      </c>
      <c r="YZ136" s="241">
        <f t="shared" si="1663"/>
        <v>742.98430206</v>
      </c>
      <c r="ZA136" s="241">
        <f t="shared" si="1663"/>
        <v>247661.43402000002</v>
      </c>
      <c r="ZB136" s="241">
        <f t="shared" si="1663"/>
        <v>742.98430206</v>
      </c>
      <c r="ZC136" s="241">
        <f t="shared" si="1663"/>
        <v>7429.8430206000012</v>
      </c>
      <c r="ZD136" s="241">
        <f t="shared" si="1663"/>
        <v>198.12914721600001</v>
      </c>
      <c r="ZE136" s="241">
        <f t="shared" si="1663"/>
        <v>1085.90013378</v>
      </c>
      <c r="ZF136" s="241">
        <f t="shared" si="1663"/>
        <v>356251.44739799999</v>
      </c>
      <c r="ZG136" s="241">
        <f t="shared" si="1663"/>
        <v>1028747.49516</v>
      </c>
      <c r="ZH136" s="241">
        <f t="shared" si="1663"/>
        <v>647.72990435999998</v>
      </c>
      <c r="ZI136" s="241">
        <f t="shared" si="1663"/>
        <v>247661.43402000002</v>
      </c>
      <c r="ZJ136" s="241">
        <f t="shared" si="1663"/>
        <v>6820.2148753200008</v>
      </c>
      <c r="ZK136" s="241">
        <f t="shared" si="1663"/>
        <v>457.22110896000009</v>
      </c>
      <c r="ZL136" s="241">
        <f t="shared" si="1663"/>
        <v>457.22110896000009</v>
      </c>
      <c r="ZM136" s="241">
        <f t="shared" si="1663"/>
        <v>6820.2148753200008</v>
      </c>
      <c r="ZN136" s="241">
        <f t="shared" si="1663"/>
        <v>571.52638620000005</v>
      </c>
      <c r="ZO136" s="241">
        <f t="shared" si="1663"/>
        <v>514.37374757999999</v>
      </c>
      <c r="ZP136" s="241">
        <f t="shared" si="1663"/>
        <v>329.58021604200002</v>
      </c>
      <c r="ZQ136" s="241">
        <f t="shared" si="1663"/>
        <v>247661.43402000002</v>
      </c>
      <c r="ZR136" s="241">
        <f t="shared" si="1663"/>
        <v>647.72990435999998</v>
      </c>
      <c r="ZS136" s="241">
        <f t="shared" si="1663"/>
        <v>80966.238045000006</v>
      </c>
      <c r="ZT136" s="241">
        <f t="shared" si="1663"/>
        <v>333390.39195000002</v>
      </c>
      <c r="ZU136" s="241">
        <f t="shared" si="1663"/>
        <v>8382.3869976000005</v>
      </c>
      <c r="ZV136" s="241">
        <f t="shared" si="1663"/>
        <v>333390.39195000002</v>
      </c>
      <c r="ZW136" s="241">
        <f t="shared" si="1663"/>
        <v>3810.1759080000002</v>
      </c>
      <c r="ZX136" s="241">
        <f t="shared" si="1663"/>
        <v>356251.44739799999</v>
      </c>
      <c r="ZY136" s="241">
        <f t="shared" si="1663"/>
        <v>356251.44739799999</v>
      </c>
      <c r="ZZ136" s="241">
        <f t="shared" si="1663"/>
        <v>390543.03057</v>
      </c>
      <c r="AAA136" s="241">
        <f t="shared" si="1663"/>
        <v>419.11934988000007</v>
      </c>
      <c r="AAB136" s="241">
        <f t="shared" si="1663"/>
        <v>356251.44739799999</v>
      </c>
      <c r="AAC136" s="241">
        <f t="shared" si="1663"/>
        <v>6820.2148753200008</v>
      </c>
      <c r="AAD136" s="241">
        <f t="shared" ref="AAD136:ACO136" si="1664">VLOOKUP(AAD82,$A$40:$C$63,3,FALSE)</f>
        <v>4838.9234031599999</v>
      </c>
      <c r="AAE136" s="241">
        <f t="shared" si="1664"/>
        <v>333390.39195000002</v>
      </c>
      <c r="AAF136" s="241">
        <f t="shared" si="1664"/>
        <v>6820.2148753200008</v>
      </c>
      <c r="AAG136" s="241">
        <f t="shared" si="1664"/>
        <v>419.11934988000007</v>
      </c>
      <c r="AAH136" s="241">
        <f t="shared" si="1664"/>
        <v>419.11934988000007</v>
      </c>
      <c r="AAI136" s="241">
        <f t="shared" si="1664"/>
        <v>198.12914721600001</v>
      </c>
      <c r="AAJ136" s="241">
        <f t="shared" si="1664"/>
        <v>247661.43402000002</v>
      </c>
      <c r="AAK136" s="241">
        <f t="shared" si="1664"/>
        <v>333390.39195000002</v>
      </c>
      <c r="AAL136" s="241">
        <f t="shared" si="1664"/>
        <v>333390.39195000002</v>
      </c>
      <c r="AAM136" s="241">
        <f t="shared" si="1664"/>
        <v>1028747.49516</v>
      </c>
      <c r="AAN136" s="241">
        <f t="shared" si="1664"/>
        <v>80966.238045000006</v>
      </c>
      <c r="AAO136" s="241">
        <f t="shared" si="1664"/>
        <v>15012.093077520001</v>
      </c>
      <c r="AAP136" s="241">
        <f t="shared" si="1664"/>
        <v>571.52638620000005</v>
      </c>
      <c r="AAQ136" s="241">
        <f t="shared" si="1664"/>
        <v>8382.3869976000005</v>
      </c>
      <c r="AAR136" s="241">
        <f t="shared" si="1664"/>
        <v>514.37374757999999</v>
      </c>
      <c r="AAS136" s="241">
        <f t="shared" si="1664"/>
        <v>247.66143402</v>
      </c>
      <c r="AAT136" s="241">
        <f t="shared" si="1664"/>
        <v>95254.397700000001</v>
      </c>
      <c r="AAU136" s="241">
        <f t="shared" si="1664"/>
        <v>419.11934988000007</v>
      </c>
      <c r="AAV136" s="241">
        <f t="shared" si="1664"/>
        <v>390543.03057</v>
      </c>
      <c r="AAW136" s="241">
        <f t="shared" si="1664"/>
        <v>8382.3869976000005</v>
      </c>
      <c r="AAX136" s="241">
        <f t="shared" si="1664"/>
        <v>4838.9234031599999</v>
      </c>
      <c r="AAY136" s="241">
        <f t="shared" si="1664"/>
        <v>571.52638620000005</v>
      </c>
      <c r="AAZ136" s="241">
        <f t="shared" si="1664"/>
        <v>3810.1759080000002</v>
      </c>
      <c r="ABA136" s="241">
        <f t="shared" si="1664"/>
        <v>409593.91011</v>
      </c>
      <c r="ABB136" s="241">
        <f t="shared" si="1664"/>
        <v>390543.03057</v>
      </c>
      <c r="ABC136" s="241">
        <f t="shared" si="1664"/>
        <v>419.11934988000007</v>
      </c>
      <c r="ABD136" s="241">
        <f t="shared" si="1664"/>
        <v>4838.9234031599999</v>
      </c>
      <c r="ABE136" s="241">
        <f t="shared" si="1664"/>
        <v>6820.2148753200008</v>
      </c>
      <c r="ABF136" s="241">
        <f t="shared" si="1664"/>
        <v>329.58021604200002</v>
      </c>
      <c r="ABG136" s="241">
        <f t="shared" si="1664"/>
        <v>329.58021604200002</v>
      </c>
      <c r="ABH136" s="241">
        <f t="shared" si="1664"/>
        <v>8382.3869976000005</v>
      </c>
      <c r="ABI136" s="241">
        <f t="shared" si="1664"/>
        <v>647.72990435999998</v>
      </c>
      <c r="ABJ136" s="241">
        <f t="shared" si="1664"/>
        <v>8382.3869976000005</v>
      </c>
      <c r="ABK136" s="241">
        <f t="shared" si="1664"/>
        <v>333390.39195000002</v>
      </c>
      <c r="ABL136" s="241">
        <f t="shared" si="1664"/>
        <v>457.22110896000009</v>
      </c>
      <c r="ABM136" s="241">
        <f t="shared" si="1664"/>
        <v>1085.90013378</v>
      </c>
      <c r="ABN136" s="241">
        <f t="shared" si="1664"/>
        <v>4838.9234031599999</v>
      </c>
      <c r="ABO136" s="241">
        <f t="shared" si="1664"/>
        <v>742.98430206</v>
      </c>
      <c r="ABP136" s="241">
        <f t="shared" si="1664"/>
        <v>419.11934988000007</v>
      </c>
      <c r="ABQ136" s="241">
        <f t="shared" si="1664"/>
        <v>7429.8430206000012</v>
      </c>
      <c r="ABR136" s="241">
        <f t="shared" si="1664"/>
        <v>247.66143402</v>
      </c>
      <c r="ABS136" s="241">
        <f t="shared" si="1664"/>
        <v>1085.90013378</v>
      </c>
      <c r="ABT136" s="241">
        <f t="shared" si="1664"/>
        <v>80966.238045000006</v>
      </c>
      <c r="ABU136" s="241">
        <f t="shared" si="1664"/>
        <v>15012.093077520001</v>
      </c>
      <c r="ABV136" s="241">
        <f t="shared" si="1664"/>
        <v>329.58021604200002</v>
      </c>
      <c r="ABW136" s="241">
        <f t="shared" si="1664"/>
        <v>4838.9234031599999</v>
      </c>
      <c r="ABX136" s="241">
        <f t="shared" si="1664"/>
        <v>4838.9234031599999</v>
      </c>
      <c r="ABY136" s="241">
        <f t="shared" si="1664"/>
        <v>95254.397700000001</v>
      </c>
      <c r="ABZ136" s="241">
        <f t="shared" si="1664"/>
        <v>409593.91011</v>
      </c>
      <c r="ACA136" s="241">
        <f t="shared" si="1664"/>
        <v>7429.8430206000012</v>
      </c>
      <c r="ACB136" s="241">
        <f t="shared" si="1664"/>
        <v>514.37374757999999</v>
      </c>
      <c r="ACC136" s="241">
        <f t="shared" si="1664"/>
        <v>742.98430206</v>
      </c>
      <c r="ACD136" s="241">
        <f t="shared" si="1664"/>
        <v>1028747.49516</v>
      </c>
      <c r="ACE136" s="241">
        <f t="shared" si="1664"/>
        <v>6820.2148753200008</v>
      </c>
      <c r="ACF136" s="241">
        <f t="shared" si="1664"/>
        <v>7429.8430206000012</v>
      </c>
      <c r="ACG136" s="241">
        <f t="shared" si="1664"/>
        <v>419.11934988000007</v>
      </c>
      <c r="ACH136" s="241">
        <f t="shared" si="1664"/>
        <v>742.98430206</v>
      </c>
      <c r="ACI136" s="241">
        <f t="shared" si="1664"/>
        <v>742.98430206</v>
      </c>
      <c r="ACJ136" s="241">
        <f t="shared" si="1664"/>
        <v>390543.03057</v>
      </c>
      <c r="ACK136" s="241">
        <f t="shared" si="1664"/>
        <v>95254.397700000001</v>
      </c>
      <c r="ACL136" s="241">
        <f t="shared" si="1664"/>
        <v>514.37374757999999</v>
      </c>
      <c r="ACM136" s="241">
        <f t="shared" si="1664"/>
        <v>457.22110896000009</v>
      </c>
      <c r="ACN136" s="241">
        <f t="shared" si="1664"/>
        <v>419.11934988000007</v>
      </c>
      <c r="ACO136" s="241">
        <f t="shared" si="1664"/>
        <v>6820.2148753200008</v>
      </c>
      <c r="ACP136" s="241">
        <f t="shared" ref="ACP136:AFA136" si="1665">VLOOKUP(ACP82,$A$40:$C$63,3,FALSE)</f>
        <v>419.11934988000007</v>
      </c>
      <c r="ACQ136" s="241">
        <f t="shared" si="1665"/>
        <v>1028747.49516</v>
      </c>
      <c r="ACR136" s="241">
        <f t="shared" si="1665"/>
        <v>329.58021604200002</v>
      </c>
      <c r="ACS136" s="241">
        <f t="shared" si="1665"/>
        <v>647.72990435999998</v>
      </c>
      <c r="ACT136" s="241">
        <f t="shared" si="1665"/>
        <v>390543.03057</v>
      </c>
      <c r="ACU136" s="241">
        <f t="shared" si="1665"/>
        <v>247661.43402000002</v>
      </c>
      <c r="ACV136" s="241">
        <f t="shared" si="1665"/>
        <v>742.98430206</v>
      </c>
      <c r="ACW136" s="241">
        <f t="shared" si="1665"/>
        <v>1028747.49516</v>
      </c>
      <c r="ACX136" s="241">
        <f t="shared" si="1665"/>
        <v>1028747.49516</v>
      </c>
      <c r="ACY136" s="241">
        <f t="shared" si="1665"/>
        <v>329.58021604200002</v>
      </c>
      <c r="ACZ136" s="241">
        <f t="shared" si="1665"/>
        <v>4838.9234031599999</v>
      </c>
      <c r="ADA136" s="241">
        <f t="shared" si="1665"/>
        <v>333390.39195000002</v>
      </c>
      <c r="ADB136" s="241">
        <f t="shared" si="1665"/>
        <v>15012.093077520001</v>
      </c>
      <c r="ADC136" s="241">
        <f t="shared" si="1665"/>
        <v>333390.39195000002</v>
      </c>
      <c r="ADD136" s="241">
        <f t="shared" si="1665"/>
        <v>6820.2148753200008</v>
      </c>
      <c r="ADE136" s="241">
        <f t="shared" si="1665"/>
        <v>3810.1759080000002</v>
      </c>
      <c r="ADF136" s="241">
        <f t="shared" si="1665"/>
        <v>571.52638620000005</v>
      </c>
      <c r="ADG136" s="241">
        <f t="shared" si="1665"/>
        <v>95254.397700000001</v>
      </c>
      <c r="ADH136" s="241">
        <f t="shared" si="1665"/>
        <v>329.58021604200002</v>
      </c>
      <c r="ADI136" s="241">
        <f t="shared" si="1665"/>
        <v>1028747.49516</v>
      </c>
      <c r="ADJ136" s="241">
        <f t="shared" si="1665"/>
        <v>4838.9234031599999</v>
      </c>
      <c r="ADK136" s="241">
        <f t="shared" si="1665"/>
        <v>419.11934988000007</v>
      </c>
      <c r="ADL136" s="241">
        <f t="shared" si="1665"/>
        <v>457.22110896000009</v>
      </c>
      <c r="ADM136" s="241">
        <f t="shared" si="1665"/>
        <v>333390.39195000002</v>
      </c>
      <c r="ADN136" s="241">
        <f t="shared" si="1665"/>
        <v>247.66143402</v>
      </c>
      <c r="ADO136" s="241">
        <f t="shared" si="1665"/>
        <v>333390.39195000002</v>
      </c>
      <c r="ADP136" s="241">
        <f t="shared" si="1665"/>
        <v>198.12914721600001</v>
      </c>
      <c r="ADQ136" s="241">
        <f t="shared" si="1665"/>
        <v>1028747.49516</v>
      </c>
      <c r="ADR136" s="241">
        <f t="shared" si="1665"/>
        <v>390543.03057</v>
      </c>
      <c r="ADS136" s="241">
        <f t="shared" si="1665"/>
        <v>198.12914721600001</v>
      </c>
      <c r="ADT136" s="241">
        <f t="shared" si="1665"/>
        <v>3810.1759080000002</v>
      </c>
      <c r="ADU136" s="241">
        <f t="shared" si="1665"/>
        <v>247.66143402</v>
      </c>
      <c r="ADV136" s="241">
        <f t="shared" si="1665"/>
        <v>647.72990435999998</v>
      </c>
      <c r="ADW136" s="241">
        <f t="shared" si="1665"/>
        <v>333390.39195000002</v>
      </c>
      <c r="ADX136" s="241">
        <f t="shared" si="1665"/>
        <v>247.66143402</v>
      </c>
      <c r="ADY136" s="241">
        <f t="shared" si="1665"/>
        <v>3810.1759080000002</v>
      </c>
      <c r="ADZ136" s="241">
        <f t="shared" si="1665"/>
        <v>329.58021604200002</v>
      </c>
      <c r="AEA136" s="241">
        <f t="shared" si="1665"/>
        <v>95254.397700000001</v>
      </c>
      <c r="AEB136" s="241">
        <f t="shared" si="1665"/>
        <v>409593.91011</v>
      </c>
      <c r="AEC136" s="241">
        <f t="shared" si="1665"/>
        <v>457.22110896000009</v>
      </c>
      <c r="AED136" s="241">
        <f t="shared" si="1665"/>
        <v>8382.3869976000005</v>
      </c>
      <c r="AEE136" s="241">
        <f t="shared" si="1665"/>
        <v>6820.2148753200008</v>
      </c>
      <c r="AEF136" s="241">
        <f t="shared" si="1665"/>
        <v>8382.3869976000005</v>
      </c>
      <c r="AEG136" s="241">
        <f t="shared" si="1665"/>
        <v>390543.03057</v>
      </c>
      <c r="AEH136" s="241">
        <f t="shared" si="1665"/>
        <v>571.52638620000005</v>
      </c>
      <c r="AEI136" s="241">
        <f t="shared" si="1665"/>
        <v>4838.9234031599999</v>
      </c>
      <c r="AEJ136" s="241">
        <f t="shared" si="1665"/>
        <v>514.37374757999999</v>
      </c>
      <c r="AEK136" s="241">
        <f t="shared" si="1665"/>
        <v>6820.2148753200008</v>
      </c>
      <c r="AEL136" s="241">
        <f t="shared" si="1665"/>
        <v>95254.397700000001</v>
      </c>
      <c r="AEM136" s="241">
        <f t="shared" si="1665"/>
        <v>419.11934988000007</v>
      </c>
      <c r="AEN136" s="241">
        <f t="shared" si="1665"/>
        <v>7429.8430206000012</v>
      </c>
      <c r="AEO136" s="241">
        <f t="shared" si="1665"/>
        <v>3810.1759080000002</v>
      </c>
      <c r="AEP136" s="241">
        <f t="shared" si="1665"/>
        <v>198.12914721600001</v>
      </c>
      <c r="AEQ136" s="241">
        <f t="shared" si="1665"/>
        <v>95254.397700000001</v>
      </c>
      <c r="AER136" s="241">
        <f t="shared" si="1665"/>
        <v>514.37374757999999</v>
      </c>
      <c r="AES136" s="241">
        <f t="shared" si="1665"/>
        <v>8382.3869976000005</v>
      </c>
      <c r="AET136" s="241">
        <f t="shared" si="1665"/>
        <v>7429.8430206000012</v>
      </c>
      <c r="AEU136" s="241">
        <f t="shared" si="1665"/>
        <v>7429.8430206000012</v>
      </c>
      <c r="AEV136" s="241">
        <f t="shared" si="1665"/>
        <v>1085.90013378</v>
      </c>
      <c r="AEW136" s="241">
        <f t="shared" si="1665"/>
        <v>390543.03057</v>
      </c>
      <c r="AEX136" s="241">
        <f t="shared" si="1665"/>
        <v>409593.91011</v>
      </c>
      <c r="AEY136" s="241">
        <f t="shared" si="1665"/>
        <v>419.11934988000007</v>
      </c>
      <c r="AEZ136" s="241">
        <f t="shared" si="1665"/>
        <v>247.66143402</v>
      </c>
      <c r="AFA136" s="241">
        <f t="shared" si="1665"/>
        <v>333390.39195000002</v>
      </c>
      <c r="AFB136" s="241">
        <f t="shared" ref="AFB136:AHM136" si="1666">VLOOKUP(AFB82,$A$40:$C$63,3,FALSE)</f>
        <v>7429.8430206000012</v>
      </c>
      <c r="AFC136" s="241">
        <f t="shared" si="1666"/>
        <v>8382.3869976000005</v>
      </c>
      <c r="AFD136" s="241">
        <f t="shared" si="1666"/>
        <v>571.52638620000005</v>
      </c>
      <c r="AFE136" s="241">
        <f t="shared" si="1666"/>
        <v>571.52638620000005</v>
      </c>
      <c r="AFF136" s="241">
        <f t="shared" si="1666"/>
        <v>1085.90013378</v>
      </c>
      <c r="AFG136" s="241">
        <f t="shared" si="1666"/>
        <v>80966.238045000006</v>
      </c>
      <c r="AFH136" s="241">
        <f t="shared" si="1666"/>
        <v>333390.39195000002</v>
      </c>
      <c r="AFI136" s="241">
        <f t="shared" si="1666"/>
        <v>3810.1759080000002</v>
      </c>
      <c r="AFJ136" s="241">
        <f t="shared" si="1666"/>
        <v>647.72990435999998</v>
      </c>
      <c r="AFK136" s="241">
        <f t="shared" si="1666"/>
        <v>1028747.49516</v>
      </c>
      <c r="AFL136" s="241">
        <f t="shared" si="1666"/>
        <v>247661.43402000002</v>
      </c>
      <c r="AFM136" s="241">
        <f t="shared" si="1666"/>
        <v>742.98430206</v>
      </c>
      <c r="AFN136" s="241">
        <f t="shared" si="1666"/>
        <v>742.98430206</v>
      </c>
      <c r="AFO136" s="241">
        <f t="shared" si="1666"/>
        <v>457.22110896000009</v>
      </c>
      <c r="AFP136" s="241">
        <f t="shared" si="1666"/>
        <v>247661.43402000002</v>
      </c>
      <c r="AFQ136" s="241">
        <f t="shared" si="1666"/>
        <v>15012.093077520001</v>
      </c>
      <c r="AFR136" s="241">
        <f t="shared" si="1666"/>
        <v>647.72990435999998</v>
      </c>
      <c r="AFS136" s="241">
        <f t="shared" si="1666"/>
        <v>7429.8430206000012</v>
      </c>
      <c r="AFT136" s="241">
        <f t="shared" si="1666"/>
        <v>15012.093077520001</v>
      </c>
      <c r="AFU136" s="241">
        <f t="shared" si="1666"/>
        <v>356251.44739799999</v>
      </c>
      <c r="AFV136" s="241">
        <f t="shared" si="1666"/>
        <v>356251.44739799999</v>
      </c>
      <c r="AFW136" s="241">
        <f t="shared" si="1666"/>
        <v>457.22110896000009</v>
      </c>
      <c r="AFX136" s="241">
        <f t="shared" si="1666"/>
        <v>647.72990435999998</v>
      </c>
      <c r="AFY136" s="241">
        <f t="shared" si="1666"/>
        <v>647.72990435999998</v>
      </c>
      <c r="AFZ136" s="241">
        <f t="shared" si="1666"/>
        <v>1085.90013378</v>
      </c>
      <c r="AGA136" s="241">
        <f t="shared" si="1666"/>
        <v>4838.9234031599999</v>
      </c>
      <c r="AGB136" s="241">
        <f t="shared" si="1666"/>
        <v>647.72990435999998</v>
      </c>
      <c r="AGC136" s="241">
        <f t="shared" si="1666"/>
        <v>356251.44739799999</v>
      </c>
      <c r="AGD136" s="241">
        <f t="shared" si="1666"/>
        <v>742.98430206</v>
      </c>
      <c r="AGE136" s="241">
        <f t="shared" si="1666"/>
        <v>742.98430206</v>
      </c>
      <c r="AGF136" s="241">
        <f t="shared" si="1666"/>
        <v>6820.2148753200008</v>
      </c>
      <c r="AGG136" s="241">
        <f t="shared" si="1666"/>
        <v>457.22110896000009</v>
      </c>
      <c r="AGH136" s="241">
        <f t="shared" si="1666"/>
        <v>742.98430206</v>
      </c>
      <c r="AGI136" s="241">
        <f t="shared" si="1666"/>
        <v>647.72990435999998</v>
      </c>
      <c r="AGJ136" s="241">
        <f t="shared" si="1666"/>
        <v>15012.093077520001</v>
      </c>
      <c r="AGK136" s="241">
        <f t="shared" si="1666"/>
        <v>356251.44739799999</v>
      </c>
      <c r="AGL136" s="241">
        <f t="shared" si="1666"/>
        <v>514.37374757999999</v>
      </c>
      <c r="AGM136" s="241">
        <f t="shared" si="1666"/>
        <v>514.37374757999999</v>
      </c>
      <c r="AGN136" s="241">
        <f t="shared" si="1666"/>
        <v>457.22110896000009</v>
      </c>
      <c r="AGO136" s="241">
        <f t="shared" si="1666"/>
        <v>1028747.49516</v>
      </c>
      <c r="AGP136" s="241">
        <f t="shared" si="1666"/>
        <v>8382.3869976000005</v>
      </c>
      <c r="AGQ136" s="241">
        <f t="shared" si="1666"/>
        <v>356251.44739799999</v>
      </c>
      <c r="AGR136" s="241">
        <f t="shared" si="1666"/>
        <v>4838.9234031599999</v>
      </c>
      <c r="AGS136" s="241">
        <f t="shared" si="1666"/>
        <v>457.22110896000009</v>
      </c>
      <c r="AGT136" s="241">
        <f t="shared" si="1666"/>
        <v>8382.3869976000005</v>
      </c>
      <c r="AGU136" s="241">
        <f t="shared" si="1666"/>
        <v>95254.397700000001</v>
      </c>
      <c r="AGV136" s="241">
        <f t="shared" si="1666"/>
        <v>7429.8430206000012</v>
      </c>
      <c r="AGW136" s="241">
        <f t="shared" si="1666"/>
        <v>7429.8430206000012</v>
      </c>
      <c r="AGX136" s="241">
        <f t="shared" si="1666"/>
        <v>514.37374757999999</v>
      </c>
      <c r="AGY136" s="241">
        <f t="shared" si="1666"/>
        <v>409593.91011</v>
      </c>
      <c r="AGZ136" s="241">
        <f t="shared" si="1666"/>
        <v>333390.39195000002</v>
      </c>
      <c r="AHA136" s="241">
        <f t="shared" si="1666"/>
        <v>390543.03057</v>
      </c>
      <c r="AHB136" s="241">
        <f t="shared" si="1666"/>
        <v>333390.39195000002</v>
      </c>
      <c r="AHC136" s="241">
        <f t="shared" si="1666"/>
        <v>514.37374757999999</v>
      </c>
      <c r="AHD136" s="241">
        <f t="shared" si="1666"/>
        <v>457.22110896000009</v>
      </c>
      <c r="AHE136" s="241">
        <f t="shared" si="1666"/>
        <v>15012.093077520001</v>
      </c>
      <c r="AHF136" s="241">
        <f t="shared" si="1666"/>
        <v>514.37374757999999</v>
      </c>
      <c r="AHG136" s="241">
        <f t="shared" si="1666"/>
        <v>247.66143402</v>
      </c>
      <c r="AHH136" s="241">
        <f t="shared" si="1666"/>
        <v>3810.1759080000002</v>
      </c>
      <c r="AHI136" s="241">
        <f t="shared" si="1666"/>
        <v>80966.238045000006</v>
      </c>
      <c r="AHJ136" s="241">
        <f t="shared" si="1666"/>
        <v>409593.91011</v>
      </c>
      <c r="AHK136" s="241">
        <f t="shared" si="1666"/>
        <v>647.72990435999998</v>
      </c>
      <c r="AHL136" s="241">
        <f t="shared" si="1666"/>
        <v>1028747.49516</v>
      </c>
      <c r="AHM136" s="241">
        <f t="shared" si="1666"/>
        <v>80966.238045000006</v>
      </c>
      <c r="AHN136" s="241">
        <f t="shared" ref="AHN136:AJY136" si="1667">VLOOKUP(AHN82,$A$40:$C$63,3,FALSE)</f>
        <v>80966.238045000006</v>
      </c>
      <c r="AHO136" s="241">
        <f t="shared" si="1667"/>
        <v>514.37374757999999</v>
      </c>
      <c r="AHP136" s="241">
        <f t="shared" si="1667"/>
        <v>356251.44739799999</v>
      </c>
      <c r="AHQ136" s="241">
        <f t="shared" si="1667"/>
        <v>198.12914721600001</v>
      </c>
      <c r="AHR136" s="241">
        <f t="shared" si="1667"/>
        <v>390543.03057</v>
      </c>
      <c r="AHS136" s="241">
        <f t="shared" si="1667"/>
        <v>3810.1759080000002</v>
      </c>
      <c r="AHT136" s="241">
        <f t="shared" si="1667"/>
        <v>647.72990435999998</v>
      </c>
      <c r="AHU136" s="241">
        <f t="shared" si="1667"/>
        <v>390543.03057</v>
      </c>
      <c r="AHV136" s="241">
        <f t="shared" si="1667"/>
        <v>571.52638620000005</v>
      </c>
      <c r="AHW136" s="241">
        <f t="shared" si="1667"/>
        <v>1028747.49516</v>
      </c>
      <c r="AHX136" s="241">
        <f t="shared" si="1667"/>
        <v>514.37374757999999</v>
      </c>
      <c r="AHY136" s="241">
        <f t="shared" si="1667"/>
        <v>742.98430206</v>
      </c>
      <c r="AHZ136" s="241">
        <f t="shared" si="1667"/>
        <v>8382.3869976000005</v>
      </c>
      <c r="AIA136" s="241">
        <f t="shared" si="1667"/>
        <v>7429.8430206000012</v>
      </c>
      <c r="AIB136" s="241">
        <f t="shared" si="1667"/>
        <v>80966.238045000006</v>
      </c>
      <c r="AIC136" s="241">
        <f t="shared" si="1667"/>
        <v>647.72990435999998</v>
      </c>
      <c r="AID136" s="241">
        <f t="shared" si="1667"/>
        <v>3810.1759080000002</v>
      </c>
      <c r="AIE136" s="241">
        <f t="shared" si="1667"/>
        <v>333390.39195000002</v>
      </c>
      <c r="AIF136" s="241">
        <f t="shared" si="1667"/>
        <v>514.37374757999999</v>
      </c>
      <c r="AIG136" s="241">
        <f t="shared" si="1667"/>
        <v>80966.238045000006</v>
      </c>
      <c r="AIH136" s="241">
        <f t="shared" si="1667"/>
        <v>247.66143402</v>
      </c>
      <c r="AII136" s="241">
        <f t="shared" si="1667"/>
        <v>356251.44739799999</v>
      </c>
      <c r="AIJ136" s="241">
        <f t="shared" si="1667"/>
        <v>1085.90013378</v>
      </c>
      <c r="AIK136" s="241">
        <f t="shared" si="1667"/>
        <v>571.52638620000005</v>
      </c>
      <c r="AIL136" s="241">
        <f t="shared" si="1667"/>
        <v>198.12914721600001</v>
      </c>
      <c r="AIM136" s="241">
        <f t="shared" si="1667"/>
        <v>329.58021604200002</v>
      </c>
      <c r="AIN136" s="241">
        <f t="shared" si="1667"/>
        <v>409593.91011</v>
      </c>
      <c r="AIO136" s="241">
        <f t="shared" si="1667"/>
        <v>3810.1759080000002</v>
      </c>
      <c r="AIP136" s="241">
        <f t="shared" si="1667"/>
        <v>329.58021604200002</v>
      </c>
      <c r="AIQ136" s="241">
        <f t="shared" si="1667"/>
        <v>95254.397700000001</v>
      </c>
      <c r="AIR136" s="241">
        <f t="shared" si="1667"/>
        <v>390543.03057</v>
      </c>
      <c r="AIS136" s="241">
        <f t="shared" si="1667"/>
        <v>390543.03057</v>
      </c>
      <c r="AIT136" s="241">
        <f t="shared" si="1667"/>
        <v>3810.1759080000002</v>
      </c>
      <c r="AIU136" s="241">
        <f t="shared" si="1667"/>
        <v>15012.093077520001</v>
      </c>
      <c r="AIV136" s="241">
        <f t="shared" si="1667"/>
        <v>80966.238045000006</v>
      </c>
      <c r="AIW136" s="241">
        <f t="shared" si="1667"/>
        <v>647.72990435999998</v>
      </c>
      <c r="AIX136" s="241">
        <f t="shared" si="1667"/>
        <v>3810.1759080000002</v>
      </c>
      <c r="AIY136" s="241">
        <f t="shared" si="1667"/>
        <v>356251.44739799999</v>
      </c>
      <c r="AIZ136" s="241">
        <f t="shared" si="1667"/>
        <v>7429.8430206000012</v>
      </c>
      <c r="AJA136" s="241">
        <f t="shared" si="1667"/>
        <v>4838.9234031599999</v>
      </c>
      <c r="AJB136" s="241">
        <f t="shared" si="1667"/>
        <v>80966.238045000006</v>
      </c>
      <c r="AJC136" s="241">
        <f t="shared" si="1667"/>
        <v>647.72990435999998</v>
      </c>
      <c r="AJD136" s="241">
        <f t="shared" si="1667"/>
        <v>409593.91011</v>
      </c>
      <c r="AJE136" s="241">
        <f t="shared" si="1667"/>
        <v>4838.9234031599999</v>
      </c>
      <c r="AJF136" s="241">
        <f t="shared" si="1667"/>
        <v>457.22110896000009</v>
      </c>
      <c r="AJG136" s="241">
        <f t="shared" si="1667"/>
        <v>3810.1759080000002</v>
      </c>
      <c r="AJH136" s="241">
        <f t="shared" si="1667"/>
        <v>333390.39195000002</v>
      </c>
      <c r="AJI136" s="241">
        <f t="shared" si="1667"/>
        <v>409593.91011</v>
      </c>
      <c r="AJJ136" s="241">
        <f t="shared" si="1667"/>
        <v>742.98430206</v>
      </c>
      <c r="AJK136" s="241">
        <f t="shared" si="1667"/>
        <v>329.58021604200002</v>
      </c>
      <c r="AJL136" s="241">
        <f t="shared" si="1667"/>
        <v>457.22110896000009</v>
      </c>
      <c r="AJM136" s="241">
        <f t="shared" si="1667"/>
        <v>333390.39195000002</v>
      </c>
      <c r="AJN136" s="241">
        <f t="shared" si="1667"/>
        <v>329.58021604200002</v>
      </c>
      <c r="AJO136" s="241">
        <f t="shared" si="1667"/>
        <v>390543.03057</v>
      </c>
      <c r="AJP136" s="241">
        <f t="shared" si="1667"/>
        <v>419.11934988000007</v>
      </c>
      <c r="AJQ136" s="241">
        <f t="shared" si="1667"/>
        <v>571.52638620000005</v>
      </c>
      <c r="AJR136" s="241">
        <f t="shared" si="1667"/>
        <v>7429.8430206000012</v>
      </c>
      <c r="AJS136" s="241">
        <f t="shared" si="1667"/>
        <v>742.98430206</v>
      </c>
      <c r="AJT136" s="241">
        <f t="shared" si="1667"/>
        <v>247661.43402000002</v>
      </c>
      <c r="AJU136" s="241">
        <f t="shared" si="1667"/>
        <v>329.58021604200002</v>
      </c>
      <c r="AJV136" s="241">
        <f t="shared" si="1667"/>
        <v>6820.2148753200008</v>
      </c>
      <c r="AJW136" s="241">
        <f t="shared" si="1667"/>
        <v>457.22110896000009</v>
      </c>
      <c r="AJX136" s="241">
        <f t="shared" si="1667"/>
        <v>3810.1759080000002</v>
      </c>
      <c r="AJY136" s="241">
        <f t="shared" si="1667"/>
        <v>247.66143402</v>
      </c>
      <c r="AJZ136" s="241">
        <f t="shared" ref="AJZ136:ALM136" si="1668">VLOOKUP(AJZ82,$A$40:$C$63,3,FALSE)</f>
        <v>457.22110896000009</v>
      </c>
      <c r="AKA136" s="241">
        <f t="shared" si="1668"/>
        <v>571.52638620000005</v>
      </c>
      <c r="AKB136" s="241">
        <f t="shared" si="1668"/>
        <v>647.72990435999998</v>
      </c>
      <c r="AKC136" s="241">
        <f t="shared" si="1668"/>
        <v>1085.90013378</v>
      </c>
      <c r="AKD136" s="241">
        <f t="shared" si="1668"/>
        <v>198.12914721600001</v>
      </c>
      <c r="AKE136" s="241">
        <f t="shared" si="1668"/>
        <v>356251.44739799999</v>
      </c>
      <c r="AKF136" s="241">
        <f t="shared" si="1668"/>
        <v>15012.093077520001</v>
      </c>
      <c r="AKG136" s="241">
        <f t="shared" si="1668"/>
        <v>8382.3869976000005</v>
      </c>
      <c r="AKH136" s="241">
        <f t="shared" si="1668"/>
        <v>198.12914721600001</v>
      </c>
      <c r="AKI136" s="241">
        <f t="shared" si="1668"/>
        <v>1028747.49516</v>
      </c>
      <c r="AKJ136" s="241">
        <f t="shared" si="1668"/>
        <v>1028747.49516</v>
      </c>
      <c r="AKK136" s="241">
        <f t="shared" si="1668"/>
        <v>95254.397700000001</v>
      </c>
      <c r="AKL136" s="241">
        <f t="shared" si="1668"/>
        <v>647.72990435999998</v>
      </c>
      <c r="AKM136" s="241">
        <f t="shared" si="1668"/>
        <v>571.52638620000005</v>
      </c>
      <c r="AKN136" s="241">
        <f t="shared" si="1668"/>
        <v>6820.2148753200008</v>
      </c>
      <c r="AKO136" s="241">
        <f t="shared" si="1668"/>
        <v>356251.44739799999</v>
      </c>
      <c r="AKP136" s="241">
        <f t="shared" si="1668"/>
        <v>1085.90013378</v>
      </c>
      <c r="AKQ136" s="241">
        <f t="shared" si="1668"/>
        <v>390543.03057</v>
      </c>
      <c r="AKR136" s="241">
        <f t="shared" si="1668"/>
        <v>7429.8430206000012</v>
      </c>
      <c r="AKS136" s="241">
        <f t="shared" si="1668"/>
        <v>1085.90013378</v>
      </c>
      <c r="AKT136" s="241">
        <f t="shared" si="1668"/>
        <v>647.72990435999998</v>
      </c>
      <c r="AKU136" s="241">
        <f t="shared" si="1668"/>
        <v>419.11934988000007</v>
      </c>
      <c r="AKV136" s="241">
        <f t="shared" si="1668"/>
        <v>457.22110896000009</v>
      </c>
      <c r="AKW136" s="241">
        <f t="shared" si="1668"/>
        <v>247.66143402</v>
      </c>
      <c r="AKX136" s="241">
        <f t="shared" si="1668"/>
        <v>4838.9234031599999</v>
      </c>
      <c r="AKY136" s="241">
        <f t="shared" si="1668"/>
        <v>1028747.49516</v>
      </c>
      <c r="AKZ136" s="241">
        <f t="shared" si="1668"/>
        <v>457.22110896000009</v>
      </c>
      <c r="ALA136" s="241">
        <f t="shared" si="1668"/>
        <v>1085.90013378</v>
      </c>
      <c r="ALB136" s="241">
        <f t="shared" si="1668"/>
        <v>571.52638620000005</v>
      </c>
      <c r="ALC136" s="241">
        <f t="shared" si="1668"/>
        <v>419.11934988000007</v>
      </c>
      <c r="ALD136" s="241">
        <f t="shared" si="1668"/>
        <v>329.58021604200002</v>
      </c>
      <c r="ALE136" s="241">
        <f t="shared" si="1668"/>
        <v>390543.03057</v>
      </c>
      <c r="ALF136" s="241">
        <f t="shared" si="1668"/>
        <v>419.11934988000007</v>
      </c>
      <c r="ALG136" s="241">
        <f t="shared" si="1668"/>
        <v>95254.397700000001</v>
      </c>
      <c r="ALH136" s="241">
        <f t="shared" si="1668"/>
        <v>390543.03057</v>
      </c>
      <c r="ALI136" s="241">
        <f t="shared" si="1668"/>
        <v>571.52638620000005</v>
      </c>
      <c r="ALJ136" s="241">
        <f t="shared" si="1668"/>
        <v>4838.9234031599999</v>
      </c>
      <c r="ALK136" s="241">
        <f t="shared" si="1668"/>
        <v>329.58021604200002</v>
      </c>
      <c r="ALL136" s="241">
        <f t="shared" si="1668"/>
        <v>3810.1759080000002</v>
      </c>
      <c r="ALM136" s="241">
        <f t="shared" si="1668"/>
        <v>457.22110896000009</v>
      </c>
    </row>
    <row r="137" spans="1:1001" x14ac:dyDescent="0.25">
      <c r="A137">
        <v>18</v>
      </c>
      <c r="B137" s="241">
        <f t="shared" ref="B137:BM137" si="1669">VLOOKUP(B83,$A$40:$C$63,3,FALSE)</f>
        <v>409593.91011</v>
      </c>
      <c r="C137" s="241">
        <f t="shared" si="1669"/>
        <v>647.72990435999998</v>
      </c>
      <c r="D137" s="241">
        <f t="shared" si="1669"/>
        <v>7429.8430206000012</v>
      </c>
      <c r="E137" s="241">
        <f t="shared" si="1669"/>
        <v>571.52638620000005</v>
      </c>
      <c r="F137" s="241">
        <f t="shared" si="1669"/>
        <v>457.22110896000009</v>
      </c>
      <c r="G137" s="241">
        <f t="shared" si="1669"/>
        <v>6820.2148753200008</v>
      </c>
      <c r="H137" s="241">
        <f t="shared" si="1669"/>
        <v>742.98430206</v>
      </c>
      <c r="I137" s="241">
        <f t="shared" si="1669"/>
        <v>1085.90013378</v>
      </c>
      <c r="J137" s="241">
        <f t="shared" si="1669"/>
        <v>1085.90013378</v>
      </c>
      <c r="K137" s="241">
        <f t="shared" si="1669"/>
        <v>457.22110896000009</v>
      </c>
      <c r="L137" s="241">
        <f t="shared" si="1669"/>
        <v>1028747.49516</v>
      </c>
      <c r="M137" s="241">
        <f t="shared" si="1669"/>
        <v>333390.39195000002</v>
      </c>
      <c r="N137" s="241">
        <f t="shared" si="1669"/>
        <v>419.11934988000007</v>
      </c>
      <c r="O137" s="241">
        <f t="shared" si="1669"/>
        <v>333390.39195000002</v>
      </c>
      <c r="P137" s="241">
        <f t="shared" si="1669"/>
        <v>6820.2148753200008</v>
      </c>
      <c r="Q137" s="241">
        <f t="shared" si="1669"/>
        <v>8382.3869976000005</v>
      </c>
      <c r="R137" s="241">
        <f t="shared" si="1669"/>
        <v>742.98430206</v>
      </c>
      <c r="S137" s="241">
        <f t="shared" si="1669"/>
        <v>7429.8430206000012</v>
      </c>
      <c r="T137" s="241">
        <f t="shared" si="1669"/>
        <v>4838.9234031599999</v>
      </c>
      <c r="U137" s="241">
        <f t="shared" si="1669"/>
        <v>329.58021604200002</v>
      </c>
      <c r="V137" s="241">
        <f t="shared" si="1669"/>
        <v>571.52638620000005</v>
      </c>
      <c r="W137" s="241">
        <f t="shared" si="1669"/>
        <v>7429.8430206000012</v>
      </c>
      <c r="X137" s="241">
        <f t="shared" si="1669"/>
        <v>329.58021604200002</v>
      </c>
      <c r="Y137" s="241">
        <f t="shared" si="1669"/>
        <v>390543.03057</v>
      </c>
      <c r="Z137" s="241">
        <f t="shared" si="1669"/>
        <v>390543.03057</v>
      </c>
      <c r="AA137" s="241">
        <f t="shared" si="1669"/>
        <v>333390.39195000002</v>
      </c>
      <c r="AB137" s="241">
        <f t="shared" si="1669"/>
        <v>247661.43402000002</v>
      </c>
      <c r="AC137" s="241">
        <f t="shared" si="1669"/>
        <v>80966.238045000006</v>
      </c>
      <c r="AD137" s="241">
        <f t="shared" si="1669"/>
        <v>329.58021604200002</v>
      </c>
      <c r="AE137" s="241">
        <f t="shared" si="1669"/>
        <v>1028747.49516</v>
      </c>
      <c r="AF137" s="241">
        <f t="shared" si="1669"/>
        <v>6820.2148753200008</v>
      </c>
      <c r="AG137" s="241">
        <f t="shared" si="1669"/>
        <v>1028747.49516</v>
      </c>
      <c r="AH137" s="241">
        <f t="shared" si="1669"/>
        <v>647.72990435999998</v>
      </c>
      <c r="AI137" s="241">
        <f t="shared" si="1669"/>
        <v>329.58021604200002</v>
      </c>
      <c r="AJ137" s="241">
        <f t="shared" si="1669"/>
        <v>419.11934988000007</v>
      </c>
      <c r="AK137" s="241">
        <f t="shared" si="1669"/>
        <v>419.11934988000007</v>
      </c>
      <c r="AL137" s="241">
        <f t="shared" si="1669"/>
        <v>329.58021604200002</v>
      </c>
      <c r="AM137" s="241">
        <f t="shared" si="1669"/>
        <v>419.11934988000007</v>
      </c>
      <c r="AN137" s="241">
        <f t="shared" si="1669"/>
        <v>409593.91011</v>
      </c>
      <c r="AO137" s="241">
        <f t="shared" si="1669"/>
        <v>1085.90013378</v>
      </c>
      <c r="AP137" s="241">
        <f t="shared" si="1669"/>
        <v>15012.093077520001</v>
      </c>
      <c r="AQ137" s="241">
        <f t="shared" si="1669"/>
        <v>409593.91011</v>
      </c>
      <c r="AR137" s="241">
        <f t="shared" si="1669"/>
        <v>7429.8430206000012</v>
      </c>
      <c r="AS137" s="241">
        <f t="shared" si="1669"/>
        <v>4838.9234031599999</v>
      </c>
      <c r="AT137" s="241">
        <f t="shared" si="1669"/>
        <v>247661.43402000002</v>
      </c>
      <c r="AU137" s="241">
        <f t="shared" si="1669"/>
        <v>390543.03057</v>
      </c>
      <c r="AV137" s="241">
        <f t="shared" si="1669"/>
        <v>1085.90013378</v>
      </c>
      <c r="AW137" s="241">
        <f t="shared" si="1669"/>
        <v>7429.8430206000012</v>
      </c>
      <c r="AX137" s="241">
        <f t="shared" si="1669"/>
        <v>7429.8430206000012</v>
      </c>
      <c r="AY137" s="241">
        <f t="shared" si="1669"/>
        <v>3810.1759080000002</v>
      </c>
      <c r="AZ137" s="241">
        <f t="shared" si="1669"/>
        <v>7429.8430206000012</v>
      </c>
      <c r="BA137" s="241">
        <f t="shared" si="1669"/>
        <v>514.37374757999999</v>
      </c>
      <c r="BB137" s="241">
        <f t="shared" si="1669"/>
        <v>647.72990435999998</v>
      </c>
      <c r="BC137" s="241">
        <f t="shared" si="1669"/>
        <v>1085.90013378</v>
      </c>
      <c r="BD137" s="241">
        <f t="shared" si="1669"/>
        <v>571.52638620000005</v>
      </c>
      <c r="BE137" s="241">
        <f t="shared" si="1669"/>
        <v>15012.093077520001</v>
      </c>
      <c r="BF137" s="241">
        <f t="shared" si="1669"/>
        <v>1085.90013378</v>
      </c>
      <c r="BG137" s="241">
        <f t="shared" si="1669"/>
        <v>4838.9234031599999</v>
      </c>
      <c r="BH137" s="241">
        <f t="shared" si="1669"/>
        <v>247.66143402</v>
      </c>
      <c r="BI137" s="241">
        <f t="shared" si="1669"/>
        <v>409593.91011</v>
      </c>
      <c r="BJ137" s="241">
        <f t="shared" si="1669"/>
        <v>419.11934988000007</v>
      </c>
      <c r="BK137" s="241">
        <f t="shared" si="1669"/>
        <v>742.98430206</v>
      </c>
      <c r="BL137" s="241">
        <f t="shared" si="1669"/>
        <v>333390.39195000002</v>
      </c>
      <c r="BM137" s="241">
        <f t="shared" si="1669"/>
        <v>15012.093077520001</v>
      </c>
      <c r="BN137" s="241">
        <f t="shared" ref="BN137:DY137" si="1670">VLOOKUP(BN83,$A$40:$C$63,3,FALSE)</f>
        <v>198.12914721600001</v>
      </c>
      <c r="BO137" s="241">
        <f t="shared" si="1670"/>
        <v>247661.43402000002</v>
      </c>
      <c r="BP137" s="241">
        <f t="shared" si="1670"/>
        <v>95254.397700000001</v>
      </c>
      <c r="BQ137" s="241">
        <f t="shared" si="1670"/>
        <v>329.58021604200002</v>
      </c>
      <c r="BR137" s="241">
        <f t="shared" si="1670"/>
        <v>247661.43402000002</v>
      </c>
      <c r="BS137" s="241">
        <f t="shared" si="1670"/>
        <v>571.52638620000005</v>
      </c>
      <c r="BT137" s="241">
        <f t="shared" si="1670"/>
        <v>95254.397700000001</v>
      </c>
      <c r="BU137" s="241">
        <f t="shared" si="1670"/>
        <v>247661.43402000002</v>
      </c>
      <c r="BV137" s="241">
        <f t="shared" si="1670"/>
        <v>4838.9234031599999</v>
      </c>
      <c r="BW137" s="241">
        <f t="shared" si="1670"/>
        <v>247661.43402000002</v>
      </c>
      <c r="BX137" s="241">
        <f t="shared" si="1670"/>
        <v>419.11934988000007</v>
      </c>
      <c r="BY137" s="241">
        <f t="shared" si="1670"/>
        <v>457.22110896000009</v>
      </c>
      <c r="BZ137" s="241">
        <f t="shared" si="1670"/>
        <v>571.52638620000005</v>
      </c>
      <c r="CA137" s="241">
        <f t="shared" si="1670"/>
        <v>247.66143402</v>
      </c>
      <c r="CB137" s="241">
        <f t="shared" si="1670"/>
        <v>1028747.49516</v>
      </c>
      <c r="CC137" s="241">
        <f t="shared" si="1670"/>
        <v>95254.397700000001</v>
      </c>
      <c r="CD137" s="241">
        <f t="shared" si="1670"/>
        <v>4838.9234031599999</v>
      </c>
      <c r="CE137" s="241">
        <f t="shared" si="1670"/>
        <v>356251.44739799999</v>
      </c>
      <c r="CF137" s="241">
        <f t="shared" si="1670"/>
        <v>409593.91011</v>
      </c>
      <c r="CG137" s="241">
        <f t="shared" si="1670"/>
        <v>742.98430206</v>
      </c>
      <c r="CH137" s="241">
        <f t="shared" si="1670"/>
        <v>356251.44739799999</v>
      </c>
      <c r="CI137" s="241">
        <f t="shared" si="1670"/>
        <v>1028747.49516</v>
      </c>
      <c r="CJ137" s="241">
        <f t="shared" si="1670"/>
        <v>95254.397700000001</v>
      </c>
      <c r="CK137" s="241">
        <f t="shared" si="1670"/>
        <v>198.12914721600001</v>
      </c>
      <c r="CL137" s="241">
        <f t="shared" si="1670"/>
        <v>1085.90013378</v>
      </c>
      <c r="CM137" s="241">
        <f t="shared" si="1670"/>
        <v>7429.8430206000012</v>
      </c>
      <c r="CN137" s="241">
        <f t="shared" si="1670"/>
        <v>329.58021604200002</v>
      </c>
      <c r="CO137" s="241">
        <f t="shared" si="1670"/>
        <v>7429.8430206000012</v>
      </c>
      <c r="CP137" s="241">
        <f t="shared" si="1670"/>
        <v>247.66143402</v>
      </c>
      <c r="CQ137" s="241">
        <f t="shared" si="1670"/>
        <v>247.66143402</v>
      </c>
      <c r="CR137" s="241">
        <f t="shared" si="1670"/>
        <v>3810.1759080000002</v>
      </c>
      <c r="CS137" s="241">
        <f t="shared" si="1670"/>
        <v>390543.03057</v>
      </c>
      <c r="CT137" s="241">
        <f t="shared" si="1670"/>
        <v>571.52638620000005</v>
      </c>
      <c r="CU137" s="241">
        <f t="shared" si="1670"/>
        <v>457.22110896000009</v>
      </c>
      <c r="CV137" s="241">
        <f t="shared" si="1670"/>
        <v>4838.9234031599999</v>
      </c>
      <c r="CW137" s="241">
        <f t="shared" si="1670"/>
        <v>247661.43402000002</v>
      </c>
      <c r="CX137" s="241">
        <f t="shared" si="1670"/>
        <v>647.72990435999998</v>
      </c>
      <c r="CY137" s="241">
        <f t="shared" si="1670"/>
        <v>742.98430206</v>
      </c>
      <c r="CZ137" s="241">
        <f t="shared" si="1670"/>
        <v>390543.03057</v>
      </c>
      <c r="DA137" s="241">
        <f t="shared" si="1670"/>
        <v>457.22110896000009</v>
      </c>
      <c r="DB137" s="241">
        <f t="shared" si="1670"/>
        <v>333390.39195000002</v>
      </c>
      <c r="DC137" s="241">
        <f t="shared" si="1670"/>
        <v>1085.90013378</v>
      </c>
      <c r="DD137" s="241">
        <f t="shared" si="1670"/>
        <v>6820.2148753200008</v>
      </c>
      <c r="DE137" s="241">
        <f t="shared" si="1670"/>
        <v>198.12914721600001</v>
      </c>
      <c r="DF137" s="241">
        <f t="shared" si="1670"/>
        <v>80966.238045000006</v>
      </c>
      <c r="DG137" s="241">
        <f t="shared" si="1670"/>
        <v>514.37374757999999</v>
      </c>
      <c r="DH137" s="241">
        <f t="shared" si="1670"/>
        <v>419.11934988000007</v>
      </c>
      <c r="DI137" s="241">
        <f t="shared" si="1670"/>
        <v>8382.3869976000005</v>
      </c>
      <c r="DJ137" s="241">
        <f t="shared" si="1670"/>
        <v>198.12914721600001</v>
      </c>
      <c r="DK137" s="241">
        <f t="shared" si="1670"/>
        <v>80966.238045000006</v>
      </c>
      <c r="DL137" s="241">
        <f t="shared" si="1670"/>
        <v>329.58021604200002</v>
      </c>
      <c r="DM137" s="241">
        <f t="shared" si="1670"/>
        <v>8382.3869976000005</v>
      </c>
      <c r="DN137" s="241">
        <f t="shared" si="1670"/>
        <v>247.66143402</v>
      </c>
      <c r="DO137" s="241">
        <f t="shared" si="1670"/>
        <v>15012.093077520001</v>
      </c>
      <c r="DP137" s="241">
        <f t="shared" si="1670"/>
        <v>198.12914721600001</v>
      </c>
      <c r="DQ137" s="241">
        <f t="shared" si="1670"/>
        <v>647.72990435999998</v>
      </c>
      <c r="DR137" s="241">
        <f t="shared" si="1670"/>
        <v>1085.90013378</v>
      </c>
      <c r="DS137" s="241">
        <f t="shared" si="1670"/>
        <v>247.66143402</v>
      </c>
      <c r="DT137" s="241">
        <f t="shared" si="1670"/>
        <v>333390.39195000002</v>
      </c>
      <c r="DU137" s="241">
        <f t="shared" si="1670"/>
        <v>333390.39195000002</v>
      </c>
      <c r="DV137" s="241">
        <f t="shared" si="1670"/>
        <v>7429.8430206000012</v>
      </c>
      <c r="DW137" s="241">
        <f t="shared" si="1670"/>
        <v>647.72990435999998</v>
      </c>
      <c r="DX137" s="241">
        <f t="shared" si="1670"/>
        <v>742.98430206</v>
      </c>
      <c r="DY137" s="241">
        <f t="shared" si="1670"/>
        <v>742.98430206</v>
      </c>
      <c r="DZ137" s="241">
        <f t="shared" ref="DZ137:GK137" si="1671">VLOOKUP(DZ83,$A$40:$C$63,3,FALSE)</f>
        <v>419.11934988000007</v>
      </c>
      <c r="EA137" s="241">
        <f t="shared" si="1671"/>
        <v>4838.9234031599999</v>
      </c>
      <c r="EB137" s="241">
        <f t="shared" si="1671"/>
        <v>742.98430206</v>
      </c>
      <c r="EC137" s="241">
        <f t="shared" si="1671"/>
        <v>247.66143402</v>
      </c>
      <c r="ED137" s="241">
        <f t="shared" si="1671"/>
        <v>4838.9234031599999</v>
      </c>
      <c r="EE137" s="241">
        <f t="shared" si="1671"/>
        <v>3810.1759080000002</v>
      </c>
      <c r="EF137" s="241">
        <f t="shared" si="1671"/>
        <v>356251.44739799999</v>
      </c>
      <c r="EG137" s="241">
        <f t="shared" si="1671"/>
        <v>7429.8430206000012</v>
      </c>
      <c r="EH137" s="241">
        <f t="shared" si="1671"/>
        <v>390543.03057</v>
      </c>
      <c r="EI137" s="241">
        <f t="shared" si="1671"/>
        <v>571.52638620000005</v>
      </c>
      <c r="EJ137" s="241">
        <f t="shared" si="1671"/>
        <v>329.58021604200002</v>
      </c>
      <c r="EK137" s="241">
        <f t="shared" si="1671"/>
        <v>1028747.49516</v>
      </c>
      <c r="EL137" s="241">
        <f t="shared" si="1671"/>
        <v>7429.8430206000012</v>
      </c>
      <c r="EM137" s="241">
        <f t="shared" si="1671"/>
        <v>7429.8430206000012</v>
      </c>
      <c r="EN137" s="241">
        <f t="shared" si="1671"/>
        <v>4838.9234031599999</v>
      </c>
      <c r="EO137" s="241">
        <f t="shared" si="1671"/>
        <v>1028747.49516</v>
      </c>
      <c r="EP137" s="241">
        <f t="shared" si="1671"/>
        <v>356251.44739799999</v>
      </c>
      <c r="EQ137" s="241">
        <f t="shared" si="1671"/>
        <v>247.66143402</v>
      </c>
      <c r="ER137" s="241">
        <f t="shared" si="1671"/>
        <v>1085.90013378</v>
      </c>
      <c r="ES137" s="241">
        <f t="shared" si="1671"/>
        <v>247661.43402000002</v>
      </c>
      <c r="ET137" s="241">
        <f t="shared" si="1671"/>
        <v>198.12914721600001</v>
      </c>
      <c r="EU137" s="241">
        <f t="shared" si="1671"/>
        <v>95254.397700000001</v>
      </c>
      <c r="EV137" s="241">
        <f t="shared" si="1671"/>
        <v>1085.90013378</v>
      </c>
      <c r="EW137" s="241">
        <f t="shared" si="1671"/>
        <v>7429.8430206000012</v>
      </c>
      <c r="EX137" s="241">
        <f t="shared" si="1671"/>
        <v>514.37374757999999</v>
      </c>
      <c r="EY137" s="241">
        <f t="shared" si="1671"/>
        <v>95254.397700000001</v>
      </c>
      <c r="EZ137" s="241">
        <f t="shared" si="1671"/>
        <v>742.98430206</v>
      </c>
      <c r="FA137" s="241">
        <f t="shared" si="1671"/>
        <v>419.11934988000007</v>
      </c>
      <c r="FB137" s="241">
        <f t="shared" si="1671"/>
        <v>571.52638620000005</v>
      </c>
      <c r="FC137" s="241">
        <f t="shared" si="1671"/>
        <v>7429.8430206000012</v>
      </c>
      <c r="FD137" s="241">
        <f t="shared" si="1671"/>
        <v>1028747.49516</v>
      </c>
      <c r="FE137" s="241">
        <f t="shared" si="1671"/>
        <v>95254.397700000001</v>
      </c>
      <c r="FF137" s="241">
        <f t="shared" si="1671"/>
        <v>742.98430206</v>
      </c>
      <c r="FG137" s="241">
        <f t="shared" si="1671"/>
        <v>6820.2148753200008</v>
      </c>
      <c r="FH137" s="241">
        <f t="shared" si="1671"/>
        <v>333390.39195000002</v>
      </c>
      <c r="FI137" s="241">
        <f t="shared" si="1671"/>
        <v>15012.093077520001</v>
      </c>
      <c r="FJ137" s="241">
        <f t="shared" si="1671"/>
        <v>80966.238045000006</v>
      </c>
      <c r="FK137" s="241">
        <f t="shared" si="1671"/>
        <v>95254.397700000001</v>
      </c>
      <c r="FL137" s="241">
        <f t="shared" si="1671"/>
        <v>247661.43402000002</v>
      </c>
      <c r="FM137" s="241">
        <f t="shared" si="1671"/>
        <v>6820.2148753200008</v>
      </c>
      <c r="FN137" s="241">
        <f t="shared" si="1671"/>
        <v>390543.03057</v>
      </c>
      <c r="FO137" s="241">
        <f t="shared" si="1671"/>
        <v>3810.1759080000002</v>
      </c>
      <c r="FP137" s="241">
        <f t="shared" si="1671"/>
        <v>390543.03057</v>
      </c>
      <c r="FQ137" s="241">
        <f t="shared" si="1671"/>
        <v>4838.9234031599999</v>
      </c>
      <c r="FR137" s="241">
        <f t="shared" si="1671"/>
        <v>7429.8430206000012</v>
      </c>
      <c r="FS137" s="241">
        <f t="shared" si="1671"/>
        <v>409593.91011</v>
      </c>
      <c r="FT137" s="241">
        <f t="shared" si="1671"/>
        <v>95254.397700000001</v>
      </c>
      <c r="FU137" s="241">
        <f t="shared" si="1671"/>
        <v>80966.238045000006</v>
      </c>
      <c r="FV137" s="241">
        <f t="shared" si="1671"/>
        <v>80966.238045000006</v>
      </c>
      <c r="FW137" s="241">
        <f t="shared" si="1671"/>
        <v>247661.43402000002</v>
      </c>
      <c r="FX137" s="241">
        <f t="shared" si="1671"/>
        <v>1028747.49516</v>
      </c>
      <c r="FY137" s="241">
        <f t="shared" si="1671"/>
        <v>1085.90013378</v>
      </c>
      <c r="FZ137" s="241">
        <f t="shared" si="1671"/>
        <v>4838.9234031599999</v>
      </c>
      <c r="GA137" s="241">
        <f t="shared" si="1671"/>
        <v>742.98430206</v>
      </c>
      <c r="GB137" s="241">
        <f t="shared" si="1671"/>
        <v>4838.9234031599999</v>
      </c>
      <c r="GC137" s="241">
        <f t="shared" si="1671"/>
        <v>647.72990435999998</v>
      </c>
      <c r="GD137" s="241">
        <f t="shared" si="1671"/>
        <v>419.11934988000007</v>
      </c>
      <c r="GE137" s="241">
        <f t="shared" si="1671"/>
        <v>8382.3869976000005</v>
      </c>
      <c r="GF137" s="241">
        <f t="shared" si="1671"/>
        <v>409593.91011</v>
      </c>
      <c r="GG137" s="241">
        <f t="shared" si="1671"/>
        <v>4838.9234031599999</v>
      </c>
      <c r="GH137" s="241">
        <f t="shared" si="1671"/>
        <v>3810.1759080000002</v>
      </c>
      <c r="GI137" s="241">
        <f t="shared" si="1671"/>
        <v>333390.39195000002</v>
      </c>
      <c r="GJ137" s="241">
        <f t="shared" si="1671"/>
        <v>80966.238045000006</v>
      </c>
      <c r="GK137" s="241">
        <f t="shared" si="1671"/>
        <v>329.58021604200002</v>
      </c>
      <c r="GL137" s="241">
        <f t="shared" ref="GL137:IW137" si="1672">VLOOKUP(GL83,$A$40:$C$63,3,FALSE)</f>
        <v>15012.093077520001</v>
      </c>
      <c r="GM137" s="241">
        <f t="shared" si="1672"/>
        <v>333390.39195000002</v>
      </c>
      <c r="GN137" s="241">
        <f t="shared" si="1672"/>
        <v>571.52638620000005</v>
      </c>
      <c r="GO137" s="241">
        <f t="shared" si="1672"/>
        <v>329.58021604200002</v>
      </c>
      <c r="GP137" s="241">
        <f t="shared" si="1672"/>
        <v>95254.397700000001</v>
      </c>
      <c r="GQ137" s="241">
        <f t="shared" si="1672"/>
        <v>3810.1759080000002</v>
      </c>
      <c r="GR137" s="241">
        <f t="shared" si="1672"/>
        <v>356251.44739799999</v>
      </c>
      <c r="GS137" s="241">
        <f t="shared" si="1672"/>
        <v>247661.43402000002</v>
      </c>
      <c r="GT137" s="241">
        <f t="shared" si="1672"/>
        <v>80966.238045000006</v>
      </c>
      <c r="GU137" s="241">
        <f t="shared" si="1672"/>
        <v>80966.238045000006</v>
      </c>
      <c r="GV137" s="241">
        <f t="shared" si="1672"/>
        <v>333390.39195000002</v>
      </c>
      <c r="GW137" s="241">
        <f t="shared" si="1672"/>
        <v>514.37374757999999</v>
      </c>
      <c r="GX137" s="241">
        <f t="shared" si="1672"/>
        <v>247.66143402</v>
      </c>
      <c r="GY137" s="241">
        <f t="shared" si="1672"/>
        <v>390543.03057</v>
      </c>
      <c r="GZ137" s="241">
        <f t="shared" si="1672"/>
        <v>8382.3869976000005</v>
      </c>
      <c r="HA137" s="241">
        <f t="shared" si="1672"/>
        <v>571.52638620000005</v>
      </c>
      <c r="HB137" s="241">
        <f t="shared" si="1672"/>
        <v>457.22110896000009</v>
      </c>
      <c r="HC137" s="241">
        <f t="shared" si="1672"/>
        <v>7429.8430206000012</v>
      </c>
      <c r="HD137" s="241">
        <f t="shared" si="1672"/>
        <v>95254.397700000001</v>
      </c>
      <c r="HE137" s="241">
        <f t="shared" si="1672"/>
        <v>457.22110896000009</v>
      </c>
      <c r="HF137" s="241">
        <f t="shared" si="1672"/>
        <v>7429.8430206000012</v>
      </c>
      <c r="HG137" s="241">
        <f t="shared" si="1672"/>
        <v>356251.44739799999</v>
      </c>
      <c r="HH137" s="241">
        <f t="shared" si="1672"/>
        <v>647.72990435999998</v>
      </c>
      <c r="HI137" s="241">
        <f t="shared" si="1672"/>
        <v>6820.2148753200008</v>
      </c>
      <c r="HJ137" s="241">
        <f t="shared" si="1672"/>
        <v>333390.39195000002</v>
      </c>
      <c r="HK137" s="241">
        <f t="shared" si="1672"/>
        <v>4838.9234031599999</v>
      </c>
      <c r="HL137" s="241">
        <f t="shared" si="1672"/>
        <v>1028747.49516</v>
      </c>
      <c r="HM137" s="241">
        <f t="shared" si="1672"/>
        <v>329.58021604200002</v>
      </c>
      <c r="HN137" s="241">
        <f t="shared" si="1672"/>
        <v>571.52638620000005</v>
      </c>
      <c r="HO137" s="241">
        <f t="shared" si="1672"/>
        <v>419.11934988000007</v>
      </c>
      <c r="HP137" s="241">
        <f t="shared" si="1672"/>
        <v>95254.397700000001</v>
      </c>
      <c r="HQ137" s="241">
        <f t="shared" si="1672"/>
        <v>80966.238045000006</v>
      </c>
      <c r="HR137" s="241">
        <f t="shared" si="1672"/>
        <v>198.12914721600001</v>
      </c>
      <c r="HS137" s="241">
        <f t="shared" si="1672"/>
        <v>6820.2148753200008</v>
      </c>
      <c r="HT137" s="241">
        <f t="shared" si="1672"/>
        <v>6820.2148753200008</v>
      </c>
      <c r="HU137" s="241">
        <f t="shared" si="1672"/>
        <v>409593.91011</v>
      </c>
      <c r="HV137" s="241">
        <f t="shared" si="1672"/>
        <v>329.58021604200002</v>
      </c>
      <c r="HW137" s="241">
        <f t="shared" si="1672"/>
        <v>647.72990435999998</v>
      </c>
      <c r="HX137" s="241">
        <f t="shared" si="1672"/>
        <v>95254.397700000001</v>
      </c>
      <c r="HY137" s="241">
        <f t="shared" si="1672"/>
        <v>198.12914721600001</v>
      </c>
      <c r="HZ137" s="241">
        <f t="shared" si="1672"/>
        <v>15012.093077520001</v>
      </c>
      <c r="IA137" s="241">
        <f t="shared" si="1672"/>
        <v>1028747.49516</v>
      </c>
      <c r="IB137" s="241">
        <f t="shared" si="1672"/>
        <v>742.98430206</v>
      </c>
      <c r="IC137" s="241">
        <f t="shared" si="1672"/>
        <v>6820.2148753200008</v>
      </c>
      <c r="ID137" s="241">
        <f t="shared" si="1672"/>
        <v>3810.1759080000002</v>
      </c>
      <c r="IE137" s="241">
        <f t="shared" si="1672"/>
        <v>742.98430206</v>
      </c>
      <c r="IF137" s="241">
        <f t="shared" si="1672"/>
        <v>15012.093077520001</v>
      </c>
      <c r="IG137" s="241">
        <f t="shared" si="1672"/>
        <v>198.12914721600001</v>
      </c>
      <c r="IH137" s="241">
        <f t="shared" si="1672"/>
        <v>329.58021604200002</v>
      </c>
      <c r="II137" s="241">
        <f t="shared" si="1672"/>
        <v>1028747.49516</v>
      </c>
      <c r="IJ137" s="241">
        <f t="shared" si="1672"/>
        <v>356251.44739799999</v>
      </c>
      <c r="IK137" s="241">
        <f t="shared" si="1672"/>
        <v>514.37374757999999</v>
      </c>
      <c r="IL137" s="241">
        <f t="shared" si="1672"/>
        <v>419.11934988000007</v>
      </c>
      <c r="IM137" s="241">
        <f t="shared" si="1672"/>
        <v>15012.093077520001</v>
      </c>
      <c r="IN137" s="241">
        <f t="shared" si="1672"/>
        <v>457.22110896000009</v>
      </c>
      <c r="IO137" s="241">
        <f t="shared" si="1672"/>
        <v>390543.03057</v>
      </c>
      <c r="IP137" s="241">
        <f t="shared" si="1672"/>
        <v>15012.093077520001</v>
      </c>
      <c r="IQ137" s="241">
        <f t="shared" si="1672"/>
        <v>1028747.49516</v>
      </c>
      <c r="IR137" s="241">
        <f t="shared" si="1672"/>
        <v>514.37374757999999</v>
      </c>
      <c r="IS137" s="241">
        <f t="shared" si="1672"/>
        <v>1085.90013378</v>
      </c>
      <c r="IT137" s="241">
        <f t="shared" si="1672"/>
        <v>647.72990435999998</v>
      </c>
      <c r="IU137" s="241">
        <f t="shared" si="1672"/>
        <v>571.52638620000005</v>
      </c>
      <c r="IV137" s="241">
        <f t="shared" si="1672"/>
        <v>1085.90013378</v>
      </c>
      <c r="IW137" s="241">
        <f t="shared" si="1672"/>
        <v>1028747.49516</v>
      </c>
      <c r="IX137" s="241">
        <f t="shared" ref="IX137:LI137" si="1673">VLOOKUP(IX83,$A$40:$C$63,3,FALSE)</f>
        <v>571.52638620000005</v>
      </c>
      <c r="IY137" s="241">
        <f t="shared" si="1673"/>
        <v>7429.8430206000012</v>
      </c>
      <c r="IZ137" s="241">
        <f t="shared" si="1673"/>
        <v>571.52638620000005</v>
      </c>
      <c r="JA137" s="241">
        <f t="shared" si="1673"/>
        <v>356251.44739799999</v>
      </c>
      <c r="JB137" s="241">
        <f t="shared" si="1673"/>
        <v>1085.90013378</v>
      </c>
      <c r="JC137" s="241">
        <f t="shared" si="1673"/>
        <v>390543.03057</v>
      </c>
      <c r="JD137" s="241">
        <f t="shared" si="1673"/>
        <v>3810.1759080000002</v>
      </c>
      <c r="JE137" s="241">
        <f t="shared" si="1673"/>
        <v>329.58021604200002</v>
      </c>
      <c r="JF137" s="241">
        <f t="shared" si="1673"/>
        <v>571.52638620000005</v>
      </c>
      <c r="JG137" s="241">
        <f t="shared" si="1673"/>
        <v>6820.2148753200008</v>
      </c>
      <c r="JH137" s="241">
        <f t="shared" si="1673"/>
        <v>4838.9234031599999</v>
      </c>
      <c r="JI137" s="241">
        <f t="shared" si="1673"/>
        <v>1028747.49516</v>
      </c>
      <c r="JJ137" s="241">
        <f t="shared" si="1673"/>
        <v>15012.093077520001</v>
      </c>
      <c r="JK137" s="241">
        <f t="shared" si="1673"/>
        <v>15012.093077520001</v>
      </c>
      <c r="JL137" s="241">
        <f t="shared" si="1673"/>
        <v>7429.8430206000012</v>
      </c>
      <c r="JM137" s="241">
        <f t="shared" si="1673"/>
        <v>1028747.49516</v>
      </c>
      <c r="JN137" s="241">
        <f t="shared" si="1673"/>
        <v>80966.238045000006</v>
      </c>
      <c r="JO137" s="241">
        <f t="shared" si="1673"/>
        <v>647.72990435999998</v>
      </c>
      <c r="JP137" s="241">
        <f t="shared" si="1673"/>
        <v>80966.238045000006</v>
      </c>
      <c r="JQ137" s="241">
        <f t="shared" si="1673"/>
        <v>571.52638620000005</v>
      </c>
      <c r="JR137" s="241">
        <f t="shared" si="1673"/>
        <v>742.98430206</v>
      </c>
      <c r="JS137" s="241">
        <f t="shared" si="1673"/>
        <v>1085.90013378</v>
      </c>
      <c r="JT137" s="241">
        <f t="shared" si="1673"/>
        <v>457.22110896000009</v>
      </c>
      <c r="JU137" s="241">
        <f t="shared" si="1673"/>
        <v>3810.1759080000002</v>
      </c>
      <c r="JV137" s="241">
        <f t="shared" si="1673"/>
        <v>8382.3869976000005</v>
      </c>
      <c r="JW137" s="241">
        <f t="shared" si="1673"/>
        <v>1085.90013378</v>
      </c>
      <c r="JX137" s="241">
        <f t="shared" si="1673"/>
        <v>647.72990435999998</v>
      </c>
      <c r="JY137" s="241">
        <f t="shared" si="1673"/>
        <v>95254.397700000001</v>
      </c>
      <c r="JZ137" s="241">
        <f t="shared" si="1673"/>
        <v>390543.03057</v>
      </c>
      <c r="KA137" s="241">
        <f t="shared" si="1673"/>
        <v>247661.43402000002</v>
      </c>
      <c r="KB137" s="241">
        <f t="shared" si="1673"/>
        <v>247661.43402000002</v>
      </c>
      <c r="KC137" s="241">
        <f t="shared" si="1673"/>
        <v>95254.397700000001</v>
      </c>
      <c r="KD137" s="241">
        <f t="shared" si="1673"/>
        <v>15012.093077520001</v>
      </c>
      <c r="KE137" s="241">
        <f t="shared" si="1673"/>
        <v>7429.8430206000012</v>
      </c>
      <c r="KF137" s="241">
        <f t="shared" si="1673"/>
        <v>3810.1759080000002</v>
      </c>
      <c r="KG137" s="241">
        <f t="shared" si="1673"/>
        <v>1085.90013378</v>
      </c>
      <c r="KH137" s="241">
        <f t="shared" si="1673"/>
        <v>742.98430206</v>
      </c>
      <c r="KI137" s="241">
        <f t="shared" si="1673"/>
        <v>4838.9234031599999</v>
      </c>
      <c r="KJ137" s="241">
        <f t="shared" si="1673"/>
        <v>6820.2148753200008</v>
      </c>
      <c r="KK137" s="241">
        <f t="shared" si="1673"/>
        <v>6820.2148753200008</v>
      </c>
      <c r="KL137" s="241">
        <f t="shared" si="1673"/>
        <v>409593.91011</v>
      </c>
      <c r="KM137" s="241">
        <f t="shared" si="1673"/>
        <v>6820.2148753200008</v>
      </c>
      <c r="KN137" s="241">
        <f t="shared" si="1673"/>
        <v>390543.03057</v>
      </c>
      <c r="KO137" s="241">
        <f t="shared" si="1673"/>
        <v>80966.238045000006</v>
      </c>
      <c r="KP137" s="241">
        <f t="shared" si="1673"/>
        <v>7429.8430206000012</v>
      </c>
      <c r="KQ137" s="241">
        <f t="shared" si="1673"/>
        <v>6820.2148753200008</v>
      </c>
      <c r="KR137" s="241">
        <f t="shared" si="1673"/>
        <v>95254.397700000001</v>
      </c>
      <c r="KS137" s="241">
        <f t="shared" si="1673"/>
        <v>80966.238045000006</v>
      </c>
      <c r="KT137" s="241">
        <f t="shared" si="1673"/>
        <v>742.98430206</v>
      </c>
      <c r="KU137" s="241">
        <f t="shared" si="1673"/>
        <v>329.58021604200002</v>
      </c>
      <c r="KV137" s="241">
        <f t="shared" si="1673"/>
        <v>457.22110896000009</v>
      </c>
      <c r="KW137" s="241">
        <f t="shared" si="1673"/>
        <v>329.58021604200002</v>
      </c>
      <c r="KX137" s="241">
        <f t="shared" si="1673"/>
        <v>571.52638620000005</v>
      </c>
      <c r="KY137" s="241">
        <f t="shared" si="1673"/>
        <v>7429.8430206000012</v>
      </c>
      <c r="KZ137" s="241">
        <f t="shared" si="1673"/>
        <v>571.52638620000005</v>
      </c>
      <c r="LA137" s="241">
        <f t="shared" si="1673"/>
        <v>1085.90013378</v>
      </c>
      <c r="LB137" s="241">
        <f t="shared" si="1673"/>
        <v>1028747.49516</v>
      </c>
      <c r="LC137" s="241">
        <f t="shared" si="1673"/>
        <v>6820.2148753200008</v>
      </c>
      <c r="LD137" s="241">
        <f t="shared" si="1673"/>
        <v>647.72990435999998</v>
      </c>
      <c r="LE137" s="241">
        <f t="shared" si="1673"/>
        <v>3810.1759080000002</v>
      </c>
      <c r="LF137" s="241">
        <f t="shared" si="1673"/>
        <v>7429.8430206000012</v>
      </c>
      <c r="LG137" s="241">
        <f t="shared" si="1673"/>
        <v>333390.39195000002</v>
      </c>
      <c r="LH137" s="241">
        <f t="shared" si="1673"/>
        <v>409593.91011</v>
      </c>
      <c r="LI137" s="241">
        <f t="shared" si="1673"/>
        <v>3810.1759080000002</v>
      </c>
      <c r="LJ137" s="241">
        <f t="shared" ref="LJ137:NU137" si="1674">VLOOKUP(LJ83,$A$40:$C$63,3,FALSE)</f>
        <v>7429.8430206000012</v>
      </c>
      <c r="LK137" s="241">
        <f t="shared" si="1674"/>
        <v>333390.39195000002</v>
      </c>
      <c r="LL137" s="241">
        <f t="shared" si="1674"/>
        <v>742.98430206</v>
      </c>
      <c r="LM137" s="241">
        <f t="shared" si="1674"/>
        <v>1085.90013378</v>
      </c>
      <c r="LN137" s="241">
        <f t="shared" si="1674"/>
        <v>1085.90013378</v>
      </c>
      <c r="LO137" s="241">
        <f t="shared" si="1674"/>
        <v>419.11934988000007</v>
      </c>
      <c r="LP137" s="241">
        <f t="shared" si="1674"/>
        <v>198.12914721600001</v>
      </c>
      <c r="LQ137" s="241">
        <f t="shared" si="1674"/>
        <v>356251.44739799999</v>
      </c>
      <c r="LR137" s="241">
        <f t="shared" si="1674"/>
        <v>1028747.49516</v>
      </c>
      <c r="LS137" s="241">
        <f t="shared" si="1674"/>
        <v>647.72990435999998</v>
      </c>
      <c r="LT137" s="241">
        <f t="shared" si="1674"/>
        <v>95254.397700000001</v>
      </c>
      <c r="LU137" s="241">
        <f t="shared" si="1674"/>
        <v>333390.39195000002</v>
      </c>
      <c r="LV137" s="241">
        <f t="shared" si="1674"/>
        <v>333390.39195000002</v>
      </c>
      <c r="LW137" s="241">
        <f t="shared" si="1674"/>
        <v>7429.8430206000012</v>
      </c>
      <c r="LX137" s="241">
        <f t="shared" si="1674"/>
        <v>8382.3869976000005</v>
      </c>
      <c r="LY137" s="241">
        <f t="shared" si="1674"/>
        <v>1028747.49516</v>
      </c>
      <c r="LZ137" s="241">
        <f t="shared" si="1674"/>
        <v>333390.39195000002</v>
      </c>
      <c r="MA137" s="241">
        <f t="shared" si="1674"/>
        <v>742.98430206</v>
      </c>
      <c r="MB137" s="241">
        <f t="shared" si="1674"/>
        <v>409593.91011</v>
      </c>
      <c r="MC137" s="241">
        <f t="shared" si="1674"/>
        <v>80966.238045000006</v>
      </c>
      <c r="MD137" s="241">
        <f t="shared" si="1674"/>
        <v>198.12914721600001</v>
      </c>
      <c r="ME137" s="241">
        <f t="shared" si="1674"/>
        <v>571.52638620000005</v>
      </c>
      <c r="MF137" s="241">
        <f t="shared" si="1674"/>
        <v>8382.3869976000005</v>
      </c>
      <c r="MG137" s="241">
        <f t="shared" si="1674"/>
        <v>3810.1759080000002</v>
      </c>
      <c r="MH137" s="241">
        <f t="shared" si="1674"/>
        <v>409593.91011</v>
      </c>
      <c r="MI137" s="241">
        <f t="shared" si="1674"/>
        <v>3810.1759080000002</v>
      </c>
      <c r="MJ137" s="241">
        <f t="shared" si="1674"/>
        <v>356251.44739799999</v>
      </c>
      <c r="MK137" s="241">
        <f t="shared" si="1674"/>
        <v>329.58021604200002</v>
      </c>
      <c r="ML137" s="241">
        <f t="shared" si="1674"/>
        <v>356251.44739799999</v>
      </c>
      <c r="MM137" s="241">
        <f t="shared" si="1674"/>
        <v>742.98430206</v>
      </c>
      <c r="MN137" s="241">
        <f t="shared" si="1674"/>
        <v>7429.8430206000012</v>
      </c>
      <c r="MO137" s="241">
        <f t="shared" si="1674"/>
        <v>6820.2148753200008</v>
      </c>
      <c r="MP137" s="241">
        <f t="shared" si="1674"/>
        <v>409593.91011</v>
      </c>
      <c r="MQ137" s="241">
        <f t="shared" si="1674"/>
        <v>1028747.49516</v>
      </c>
      <c r="MR137" s="241">
        <f t="shared" si="1674"/>
        <v>1028747.49516</v>
      </c>
      <c r="MS137" s="241">
        <f t="shared" si="1674"/>
        <v>247.66143402</v>
      </c>
      <c r="MT137" s="241">
        <f t="shared" si="1674"/>
        <v>80966.238045000006</v>
      </c>
      <c r="MU137" s="241">
        <f t="shared" si="1674"/>
        <v>1028747.49516</v>
      </c>
      <c r="MV137" s="241">
        <f t="shared" si="1674"/>
        <v>514.37374757999999</v>
      </c>
      <c r="MW137" s="241">
        <f t="shared" si="1674"/>
        <v>457.22110896000009</v>
      </c>
      <c r="MX137" s="241">
        <f t="shared" si="1674"/>
        <v>390543.03057</v>
      </c>
      <c r="MY137" s="241">
        <f t="shared" si="1674"/>
        <v>390543.03057</v>
      </c>
      <c r="MZ137" s="241">
        <f t="shared" si="1674"/>
        <v>390543.03057</v>
      </c>
      <c r="NA137" s="241">
        <f t="shared" si="1674"/>
        <v>356251.44739799999</v>
      </c>
      <c r="NB137" s="241">
        <f t="shared" si="1674"/>
        <v>356251.44739799999</v>
      </c>
      <c r="NC137" s="241">
        <f t="shared" si="1674"/>
        <v>390543.03057</v>
      </c>
      <c r="ND137" s="241">
        <f t="shared" si="1674"/>
        <v>390543.03057</v>
      </c>
      <c r="NE137" s="241">
        <f t="shared" si="1674"/>
        <v>647.72990435999998</v>
      </c>
      <c r="NF137" s="241">
        <f t="shared" si="1674"/>
        <v>95254.397700000001</v>
      </c>
      <c r="NG137" s="241">
        <f t="shared" si="1674"/>
        <v>571.52638620000005</v>
      </c>
      <c r="NH137" s="241">
        <f t="shared" si="1674"/>
        <v>742.98430206</v>
      </c>
      <c r="NI137" s="241">
        <f t="shared" si="1674"/>
        <v>419.11934988000007</v>
      </c>
      <c r="NJ137" s="241">
        <f t="shared" si="1674"/>
        <v>329.58021604200002</v>
      </c>
      <c r="NK137" s="241">
        <f t="shared" si="1674"/>
        <v>247.66143402</v>
      </c>
      <c r="NL137" s="241">
        <f t="shared" si="1674"/>
        <v>95254.397700000001</v>
      </c>
      <c r="NM137" s="241">
        <f t="shared" si="1674"/>
        <v>15012.093077520001</v>
      </c>
      <c r="NN137" s="241">
        <f t="shared" si="1674"/>
        <v>8382.3869976000005</v>
      </c>
      <c r="NO137" s="241">
        <f t="shared" si="1674"/>
        <v>3810.1759080000002</v>
      </c>
      <c r="NP137" s="241">
        <f t="shared" si="1674"/>
        <v>329.58021604200002</v>
      </c>
      <c r="NQ137" s="241">
        <f t="shared" si="1674"/>
        <v>409593.91011</v>
      </c>
      <c r="NR137" s="241">
        <f t="shared" si="1674"/>
        <v>329.58021604200002</v>
      </c>
      <c r="NS137" s="241">
        <f t="shared" si="1674"/>
        <v>329.58021604200002</v>
      </c>
      <c r="NT137" s="241">
        <f t="shared" si="1674"/>
        <v>419.11934988000007</v>
      </c>
      <c r="NU137" s="241">
        <f t="shared" si="1674"/>
        <v>8382.3869976000005</v>
      </c>
      <c r="NV137" s="241">
        <f t="shared" ref="NV137:QG137" si="1675">VLOOKUP(NV83,$A$40:$C$63,3,FALSE)</f>
        <v>3810.1759080000002</v>
      </c>
      <c r="NW137" s="241">
        <f t="shared" si="1675"/>
        <v>390543.03057</v>
      </c>
      <c r="NX137" s="241">
        <f t="shared" si="1675"/>
        <v>4838.9234031599999</v>
      </c>
      <c r="NY137" s="241">
        <f t="shared" si="1675"/>
        <v>4838.9234031599999</v>
      </c>
      <c r="NZ137" s="241">
        <f t="shared" si="1675"/>
        <v>390543.03057</v>
      </c>
      <c r="OA137" s="241">
        <f t="shared" si="1675"/>
        <v>95254.397700000001</v>
      </c>
      <c r="OB137" s="241">
        <f t="shared" si="1675"/>
        <v>8382.3869976000005</v>
      </c>
      <c r="OC137" s="241">
        <f t="shared" si="1675"/>
        <v>419.11934988000007</v>
      </c>
      <c r="OD137" s="241">
        <f t="shared" si="1675"/>
        <v>409593.91011</v>
      </c>
      <c r="OE137" s="241">
        <f t="shared" si="1675"/>
        <v>571.52638620000005</v>
      </c>
      <c r="OF137" s="241">
        <f t="shared" si="1675"/>
        <v>390543.03057</v>
      </c>
      <c r="OG137" s="241">
        <f t="shared" si="1675"/>
        <v>8382.3869976000005</v>
      </c>
      <c r="OH137" s="241">
        <f t="shared" si="1675"/>
        <v>329.58021604200002</v>
      </c>
      <c r="OI137" s="241">
        <f t="shared" si="1675"/>
        <v>329.58021604200002</v>
      </c>
      <c r="OJ137" s="241">
        <f t="shared" si="1675"/>
        <v>198.12914721600001</v>
      </c>
      <c r="OK137" s="241">
        <f t="shared" si="1675"/>
        <v>571.52638620000005</v>
      </c>
      <c r="OL137" s="241">
        <f t="shared" si="1675"/>
        <v>8382.3869976000005</v>
      </c>
      <c r="OM137" s="241">
        <f t="shared" si="1675"/>
        <v>247661.43402000002</v>
      </c>
      <c r="ON137" s="241">
        <f t="shared" si="1675"/>
        <v>7429.8430206000012</v>
      </c>
      <c r="OO137" s="241">
        <f t="shared" si="1675"/>
        <v>80966.238045000006</v>
      </c>
      <c r="OP137" s="241">
        <f t="shared" si="1675"/>
        <v>1028747.49516</v>
      </c>
      <c r="OQ137" s="241">
        <f t="shared" si="1675"/>
        <v>80966.238045000006</v>
      </c>
      <c r="OR137" s="241">
        <f t="shared" si="1675"/>
        <v>571.52638620000005</v>
      </c>
      <c r="OS137" s="241">
        <f t="shared" si="1675"/>
        <v>1028747.49516</v>
      </c>
      <c r="OT137" s="241">
        <f t="shared" si="1675"/>
        <v>647.72990435999998</v>
      </c>
      <c r="OU137" s="241">
        <f t="shared" si="1675"/>
        <v>419.11934988000007</v>
      </c>
      <c r="OV137" s="241">
        <f t="shared" si="1675"/>
        <v>1028747.49516</v>
      </c>
      <c r="OW137" s="241">
        <f t="shared" si="1675"/>
        <v>1085.90013378</v>
      </c>
      <c r="OX137" s="241">
        <f t="shared" si="1675"/>
        <v>6820.2148753200008</v>
      </c>
      <c r="OY137" s="241">
        <f t="shared" si="1675"/>
        <v>390543.03057</v>
      </c>
      <c r="OZ137" s="241">
        <f t="shared" si="1675"/>
        <v>7429.8430206000012</v>
      </c>
      <c r="PA137" s="241">
        <f t="shared" si="1675"/>
        <v>333390.39195000002</v>
      </c>
      <c r="PB137" s="241">
        <f t="shared" si="1675"/>
        <v>356251.44739799999</v>
      </c>
      <c r="PC137" s="241">
        <f t="shared" si="1675"/>
        <v>247661.43402000002</v>
      </c>
      <c r="PD137" s="241">
        <f t="shared" si="1675"/>
        <v>329.58021604200002</v>
      </c>
      <c r="PE137" s="241">
        <f t="shared" si="1675"/>
        <v>3810.1759080000002</v>
      </c>
      <c r="PF137" s="241">
        <f t="shared" si="1675"/>
        <v>647.72990435999998</v>
      </c>
      <c r="PG137" s="241">
        <f t="shared" si="1675"/>
        <v>1085.90013378</v>
      </c>
      <c r="PH137" s="241">
        <f t="shared" si="1675"/>
        <v>4838.9234031599999</v>
      </c>
      <c r="PI137" s="241">
        <f t="shared" si="1675"/>
        <v>80966.238045000006</v>
      </c>
      <c r="PJ137" s="241">
        <f t="shared" si="1675"/>
        <v>329.58021604200002</v>
      </c>
      <c r="PK137" s="241">
        <f t="shared" si="1675"/>
        <v>247661.43402000002</v>
      </c>
      <c r="PL137" s="241">
        <f t="shared" si="1675"/>
        <v>514.37374757999999</v>
      </c>
      <c r="PM137" s="241">
        <f t="shared" si="1675"/>
        <v>390543.03057</v>
      </c>
      <c r="PN137" s="241">
        <f t="shared" si="1675"/>
        <v>95254.397700000001</v>
      </c>
      <c r="PO137" s="241">
        <f t="shared" si="1675"/>
        <v>457.22110896000009</v>
      </c>
      <c r="PP137" s="241">
        <f t="shared" si="1675"/>
        <v>15012.093077520001</v>
      </c>
      <c r="PQ137" s="241">
        <f t="shared" si="1675"/>
        <v>7429.8430206000012</v>
      </c>
      <c r="PR137" s="241">
        <f t="shared" si="1675"/>
        <v>95254.397700000001</v>
      </c>
      <c r="PS137" s="241">
        <f t="shared" si="1675"/>
        <v>198.12914721600001</v>
      </c>
      <c r="PT137" s="241">
        <f t="shared" si="1675"/>
        <v>4838.9234031599999</v>
      </c>
      <c r="PU137" s="241">
        <f t="shared" si="1675"/>
        <v>514.37374757999999</v>
      </c>
      <c r="PV137" s="241">
        <f t="shared" si="1675"/>
        <v>647.72990435999998</v>
      </c>
      <c r="PW137" s="241">
        <f t="shared" si="1675"/>
        <v>198.12914721600001</v>
      </c>
      <c r="PX137" s="241">
        <f t="shared" si="1675"/>
        <v>457.22110896000009</v>
      </c>
      <c r="PY137" s="241">
        <f t="shared" si="1675"/>
        <v>4838.9234031599999</v>
      </c>
      <c r="PZ137" s="241">
        <f t="shared" si="1675"/>
        <v>7429.8430206000012</v>
      </c>
      <c r="QA137" s="241">
        <f t="shared" si="1675"/>
        <v>247.66143402</v>
      </c>
      <c r="QB137" s="241">
        <f t="shared" si="1675"/>
        <v>457.22110896000009</v>
      </c>
      <c r="QC137" s="241">
        <f t="shared" si="1675"/>
        <v>95254.397700000001</v>
      </c>
      <c r="QD137" s="241">
        <f t="shared" si="1675"/>
        <v>247661.43402000002</v>
      </c>
      <c r="QE137" s="241">
        <f t="shared" si="1675"/>
        <v>409593.91011</v>
      </c>
      <c r="QF137" s="241">
        <f t="shared" si="1675"/>
        <v>6820.2148753200008</v>
      </c>
      <c r="QG137" s="241">
        <f t="shared" si="1675"/>
        <v>390543.03057</v>
      </c>
      <c r="QH137" s="241">
        <f t="shared" ref="QH137:SS137" si="1676">VLOOKUP(QH83,$A$40:$C$63,3,FALSE)</f>
        <v>742.98430206</v>
      </c>
      <c r="QI137" s="241">
        <f t="shared" si="1676"/>
        <v>647.72990435999998</v>
      </c>
      <c r="QJ137" s="241">
        <f t="shared" si="1676"/>
        <v>80966.238045000006</v>
      </c>
      <c r="QK137" s="241">
        <f t="shared" si="1676"/>
        <v>95254.397700000001</v>
      </c>
      <c r="QL137" s="241">
        <f t="shared" si="1676"/>
        <v>571.52638620000005</v>
      </c>
      <c r="QM137" s="241">
        <f t="shared" si="1676"/>
        <v>8382.3869976000005</v>
      </c>
      <c r="QN137" s="241">
        <f t="shared" si="1676"/>
        <v>6820.2148753200008</v>
      </c>
      <c r="QO137" s="241">
        <f t="shared" si="1676"/>
        <v>3810.1759080000002</v>
      </c>
      <c r="QP137" s="241">
        <f t="shared" si="1676"/>
        <v>4838.9234031599999</v>
      </c>
      <c r="QQ137" s="241">
        <f t="shared" si="1676"/>
        <v>1085.90013378</v>
      </c>
      <c r="QR137" s="241">
        <f t="shared" si="1676"/>
        <v>742.98430206</v>
      </c>
      <c r="QS137" s="241">
        <f t="shared" si="1676"/>
        <v>80966.238045000006</v>
      </c>
      <c r="QT137" s="241">
        <f t="shared" si="1676"/>
        <v>80966.238045000006</v>
      </c>
      <c r="QU137" s="241">
        <f t="shared" si="1676"/>
        <v>247661.43402000002</v>
      </c>
      <c r="QV137" s="241">
        <f t="shared" si="1676"/>
        <v>356251.44739799999</v>
      </c>
      <c r="QW137" s="241">
        <f t="shared" si="1676"/>
        <v>8382.3869976000005</v>
      </c>
      <c r="QX137" s="241">
        <f t="shared" si="1676"/>
        <v>419.11934988000007</v>
      </c>
      <c r="QY137" s="241">
        <f t="shared" si="1676"/>
        <v>247661.43402000002</v>
      </c>
      <c r="QZ137" s="241">
        <f t="shared" si="1676"/>
        <v>571.52638620000005</v>
      </c>
      <c r="RA137" s="241">
        <f t="shared" si="1676"/>
        <v>333390.39195000002</v>
      </c>
      <c r="RB137" s="241">
        <f t="shared" si="1676"/>
        <v>647.72990435999998</v>
      </c>
      <c r="RC137" s="241">
        <f t="shared" si="1676"/>
        <v>514.37374757999999</v>
      </c>
      <c r="RD137" s="241">
        <f t="shared" si="1676"/>
        <v>1085.90013378</v>
      </c>
      <c r="RE137" s="241">
        <f t="shared" si="1676"/>
        <v>1085.90013378</v>
      </c>
      <c r="RF137" s="241">
        <f t="shared" si="1676"/>
        <v>4838.9234031599999</v>
      </c>
      <c r="RG137" s="241">
        <f t="shared" si="1676"/>
        <v>95254.397700000001</v>
      </c>
      <c r="RH137" s="241">
        <f t="shared" si="1676"/>
        <v>329.58021604200002</v>
      </c>
      <c r="RI137" s="241">
        <f t="shared" si="1676"/>
        <v>647.72990435999998</v>
      </c>
      <c r="RJ137" s="241">
        <f t="shared" si="1676"/>
        <v>356251.44739799999</v>
      </c>
      <c r="RK137" s="241">
        <f t="shared" si="1676"/>
        <v>8382.3869976000005</v>
      </c>
      <c r="RL137" s="241">
        <f t="shared" si="1676"/>
        <v>409593.91011</v>
      </c>
      <c r="RM137" s="241">
        <f t="shared" si="1676"/>
        <v>8382.3869976000005</v>
      </c>
      <c r="RN137" s="241">
        <f t="shared" si="1676"/>
        <v>409593.91011</v>
      </c>
      <c r="RO137" s="241">
        <f t="shared" si="1676"/>
        <v>742.98430206</v>
      </c>
      <c r="RP137" s="241">
        <f t="shared" si="1676"/>
        <v>647.72990435999998</v>
      </c>
      <c r="RQ137" s="241">
        <f t="shared" si="1676"/>
        <v>514.37374757999999</v>
      </c>
      <c r="RR137" s="241">
        <f t="shared" si="1676"/>
        <v>1028747.49516</v>
      </c>
      <c r="RS137" s="241">
        <f t="shared" si="1676"/>
        <v>95254.397700000001</v>
      </c>
      <c r="RT137" s="241">
        <f t="shared" si="1676"/>
        <v>95254.397700000001</v>
      </c>
      <c r="RU137" s="241">
        <f t="shared" si="1676"/>
        <v>95254.397700000001</v>
      </c>
      <c r="RV137" s="241">
        <f t="shared" si="1676"/>
        <v>419.11934988000007</v>
      </c>
      <c r="RW137" s="241">
        <f t="shared" si="1676"/>
        <v>15012.093077520001</v>
      </c>
      <c r="RX137" s="241">
        <f t="shared" si="1676"/>
        <v>333390.39195000002</v>
      </c>
      <c r="RY137" s="241">
        <f t="shared" si="1676"/>
        <v>1085.90013378</v>
      </c>
      <c r="RZ137" s="241">
        <f t="shared" si="1676"/>
        <v>8382.3869976000005</v>
      </c>
      <c r="SA137" s="241">
        <f t="shared" si="1676"/>
        <v>647.72990435999998</v>
      </c>
      <c r="SB137" s="241">
        <f t="shared" si="1676"/>
        <v>356251.44739799999</v>
      </c>
      <c r="SC137" s="241">
        <f t="shared" si="1676"/>
        <v>8382.3869976000005</v>
      </c>
      <c r="SD137" s="241">
        <f t="shared" si="1676"/>
        <v>409593.91011</v>
      </c>
      <c r="SE137" s="241">
        <f t="shared" si="1676"/>
        <v>329.58021604200002</v>
      </c>
      <c r="SF137" s="241">
        <f t="shared" si="1676"/>
        <v>95254.397700000001</v>
      </c>
      <c r="SG137" s="241">
        <f t="shared" si="1676"/>
        <v>742.98430206</v>
      </c>
      <c r="SH137" s="241">
        <f t="shared" si="1676"/>
        <v>80966.238045000006</v>
      </c>
      <c r="SI137" s="241">
        <f t="shared" si="1676"/>
        <v>247661.43402000002</v>
      </c>
      <c r="SJ137" s="241">
        <f t="shared" si="1676"/>
        <v>247661.43402000002</v>
      </c>
      <c r="SK137" s="241">
        <f t="shared" si="1676"/>
        <v>15012.093077520001</v>
      </c>
      <c r="SL137" s="241">
        <f t="shared" si="1676"/>
        <v>95254.397700000001</v>
      </c>
      <c r="SM137" s="241">
        <f t="shared" si="1676"/>
        <v>247661.43402000002</v>
      </c>
      <c r="SN137" s="241">
        <f t="shared" si="1676"/>
        <v>80966.238045000006</v>
      </c>
      <c r="SO137" s="241">
        <f t="shared" si="1676"/>
        <v>4838.9234031599999</v>
      </c>
      <c r="SP137" s="241">
        <f t="shared" si="1676"/>
        <v>333390.39195000002</v>
      </c>
      <c r="SQ137" s="241">
        <f t="shared" si="1676"/>
        <v>95254.397700000001</v>
      </c>
      <c r="SR137" s="241">
        <f t="shared" si="1676"/>
        <v>198.12914721600001</v>
      </c>
      <c r="SS137" s="241">
        <f t="shared" si="1676"/>
        <v>356251.44739799999</v>
      </c>
      <c r="ST137" s="241">
        <f t="shared" ref="ST137:VE137" si="1677">VLOOKUP(ST83,$A$40:$C$63,3,FALSE)</f>
        <v>390543.03057</v>
      </c>
      <c r="SU137" s="241">
        <f t="shared" si="1677"/>
        <v>247661.43402000002</v>
      </c>
      <c r="SV137" s="241">
        <f t="shared" si="1677"/>
        <v>3810.1759080000002</v>
      </c>
      <c r="SW137" s="241">
        <f t="shared" si="1677"/>
        <v>80966.238045000006</v>
      </c>
      <c r="SX137" s="241">
        <f t="shared" si="1677"/>
        <v>742.98430206</v>
      </c>
      <c r="SY137" s="241">
        <f t="shared" si="1677"/>
        <v>571.52638620000005</v>
      </c>
      <c r="SZ137" s="241">
        <f t="shared" si="1677"/>
        <v>333390.39195000002</v>
      </c>
      <c r="TA137" s="241">
        <f t="shared" si="1677"/>
        <v>247.66143402</v>
      </c>
      <c r="TB137" s="241">
        <f t="shared" si="1677"/>
        <v>1028747.49516</v>
      </c>
      <c r="TC137" s="241">
        <f t="shared" si="1677"/>
        <v>457.22110896000009</v>
      </c>
      <c r="TD137" s="241">
        <f t="shared" si="1677"/>
        <v>247661.43402000002</v>
      </c>
      <c r="TE137" s="241">
        <f t="shared" si="1677"/>
        <v>8382.3869976000005</v>
      </c>
      <c r="TF137" s="241">
        <f t="shared" si="1677"/>
        <v>7429.8430206000012</v>
      </c>
      <c r="TG137" s="241">
        <f t="shared" si="1677"/>
        <v>571.52638620000005</v>
      </c>
      <c r="TH137" s="241">
        <f t="shared" si="1677"/>
        <v>198.12914721600001</v>
      </c>
      <c r="TI137" s="241">
        <f t="shared" si="1677"/>
        <v>647.72990435999998</v>
      </c>
      <c r="TJ137" s="241">
        <f t="shared" si="1677"/>
        <v>198.12914721600001</v>
      </c>
      <c r="TK137" s="241">
        <f t="shared" si="1677"/>
        <v>409593.91011</v>
      </c>
      <c r="TL137" s="241">
        <f t="shared" si="1677"/>
        <v>95254.397700000001</v>
      </c>
      <c r="TM137" s="241">
        <f t="shared" si="1677"/>
        <v>8382.3869976000005</v>
      </c>
      <c r="TN137" s="241">
        <f t="shared" si="1677"/>
        <v>4838.9234031599999</v>
      </c>
      <c r="TO137" s="241">
        <f t="shared" si="1677"/>
        <v>6820.2148753200008</v>
      </c>
      <c r="TP137" s="241">
        <f t="shared" si="1677"/>
        <v>419.11934988000007</v>
      </c>
      <c r="TQ137" s="241">
        <f t="shared" si="1677"/>
        <v>4838.9234031599999</v>
      </c>
      <c r="TR137" s="241">
        <f t="shared" si="1677"/>
        <v>6820.2148753200008</v>
      </c>
      <c r="TS137" s="241">
        <f t="shared" si="1677"/>
        <v>95254.397700000001</v>
      </c>
      <c r="TT137" s="241">
        <f t="shared" si="1677"/>
        <v>4838.9234031599999</v>
      </c>
      <c r="TU137" s="241">
        <f t="shared" si="1677"/>
        <v>333390.39195000002</v>
      </c>
      <c r="TV137" s="241">
        <f t="shared" si="1677"/>
        <v>742.98430206</v>
      </c>
      <c r="TW137" s="241">
        <f t="shared" si="1677"/>
        <v>356251.44739799999</v>
      </c>
      <c r="TX137" s="241">
        <f t="shared" si="1677"/>
        <v>329.58021604200002</v>
      </c>
      <c r="TY137" s="241">
        <f t="shared" si="1677"/>
        <v>247661.43402000002</v>
      </c>
      <c r="TZ137" s="241">
        <f t="shared" si="1677"/>
        <v>742.98430206</v>
      </c>
      <c r="UA137" s="241">
        <f t="shared" si="1677"/>
        <v>80966.238045000006</v>
      </c>
      <c r="UB137" s="241">
        <f t="shared" si="1677"/>
        <v>247.66143402</v>
      </c>
      <c r="UC137" s="241">
        <f t="shared" si="1677"/>
        <v>95254.397700000001</v>
      </c>
      <c r="UD137" s="241">
        <f t="shared" si="1677"/>
        <v>247661.43402000002</v>
      </c>
      <c r="UE137" s="241">
        <f t="shared" si="1677"/>
        <v>419.11934988000007</v>
      </c>
      <c r="UF137" s="241">
        <f t="shared" si="1677"/>
        <v>198.12914721600001</v>
      </c>
      <c r="UG137" s="241">
        <f t="shared" si="1677"/>
        <v>80966.238045000006</v>
      </c>
      <c r="UH137" s="241">
        <f t="shared" si="1677"/>
        <v>6820.2148753200008</v>
      </c>
      <c r="UI137" s="241">
        <f t="shared" si="1677"/>
        <v>333390.39195000002</v>
      </c>
      <c r="UJ137" s="241">
        <f t="shared" si="1677"/>
        <v>7429.8430206000012</v>
      </c>
      <c r="UK137" s="241">
        <f t="shared" si="1677"/>
        <v>6820.2148753200008</v>
      </c>
      <c r="UL137" s="241">
        <f t="shared" si="1677"/>
        <v>247661.43402000002</v>
      </c>
      <c r="UM137" s="241">
        <f t="shared" si="1677"/>
        <v>571.52638620000005</v>
      </c>
      <c r="UN137" s="241">
        <f t="shared" si="1677"/>
        <v>15012.093077520001</v>
      </c>
      <c r="UO137" s="241">
        <f t="shared" si="1677"/>
        <v>6820.2148753200008</v>
      </c>
      <c r="UP137" s="241">
        <f t="shared" si="1677"/>
        <v>514.37374757999999</v>
      </c>
      <c r="UQ137" s="241">
        <f t="shared" si="1677"/>
        <v>8382.3869976000005</v>
      </c>
      <c r="UR137" s="241">
        <f t="shared" si="1677"/>
        <v>329.58021604200002</v>
      </c>
      <c r="US137" s="241">
        <f t="shared" si="1677"/>
        <v>247661.43402000002</v>
      </c>
      <c r="UT137" s="241">
        <f t="shared" si="1677"/>
        <v>419.11934988000007</v>
      </c>
      <c r="UU137" s="241">
        <f t="shared" si="1677"/>
        <v>571.52638620000005</v>
      </c>
      <c r="UV137" s="241">
        <f t="shared" si="1677"/>
        <v>15012.093077520001</v>
      </c>
      <c r="UW137" s="241">
        <f t="shared" si="1677"/>
        <v>409593.91011</v>
      </c>
      <c r="UX137" s="241">
        <f t="shared" si="1677"/>
        <v>390543.03057</v>
      </c>
      <c r="UY137" s="241">
        <f t="shared" si="1677"/>
        <v>1085.90013378</v>
      </c>
      <c r="UZ137" s="241">
        <f t="shared" si="1677"/>
        <v>419.11934988000007</v>
      </c>
      <c r="VA137" s="241">
        <f t="shared" si="1677"/>
        <v>742.98430206</v>
      </c>
      <c r="VB137" s="241">
        <f t="shared" si="1677"/>
        <v>4838.9234031599999</v>
      </c>
      <c r="VC137" s="241">
        <f t="shared" si="1677"/>
        <v>333390.39195000002</v>
      </c>
      <c r="VD137" s="241">
        <f t="shared" si="1677"/>
        <v>409593.91011</v>
      </c>
      <c r="VE137" s="241">
        <f t="shared" si="1677"/>
        <v>1085.90013378</v>
      </c>
      <c r="VF137" s="241">
        <f t="shared" ref="VF137:XQ137" si="1678">VLOOKUP(VF83,$A$40:$C$63,3,FALSE)</f>
        <v>571.52638620000005</v>
      </c>
      <c r="VG137" s="241">
        <f t="shared" si="1678"/>
        <v>247661.43402000002</v>
      </c>
      <c r="VH137" s="241">
        <f t="shared" si="1678"/>
        <v>333390.39195000002</v>
      </c>
      <c r="VI137" s="241">
        <f t="shared" si="1678"/>
        <v>742.98430206</v>
      </c>
      <c r="VJ137" s="241">
        <f t="shared" si="1678"/>
        <v>1028747.49516</v>
      </c>
      <c r="VK137" s="241">
        <f t="shared" si="1678"/>
        <v>329.58021604200002</v>
      </c>
      <c r="VL137" s="241">
        <f t="shared" si="1678"/>
        <v>329.58021604200002</v>
      </c>
      <c r="VM137" s="241">
        <f t="shared" si="1678"/>
        <v>742.98430206</v>
      </c>
      <c r="VN137" s="241">
        <f t="shared" si="1678"/>
        <v>80966.238045000006</v>
      </c>
      <c r="VO137" s="241">
        <f t="shared" si="1678"/>
        <v>1028747.49516</v>
      </c>
      <c r="VP137" s="241">
        <f t="shared" si="1678"/>
        <v>356251.44739799999</v>
      </c>
      <c r="VQ137" s="241">
        <f t="shared" si="1678"/>
        <v>419.11934988000007</v>
      </c>
      <c r="VR137" s="241">
        <f t="shared" si="1678"/>
        <v>390543.03057</v>
      </c>
      <c r="VS137" s="241">
        <f t="shared" si="1678"/>
        <v>356251.44739799999</v>
      </c>
      <c r="VT137" s="241">
        <f t="shared" si="1678"/>
        <v>7429.8430206000012</v>
      </c>
      <c r="VU137" s="241">
        <f t="shared" si="1678"/>
        <v>1085.90013378</v>
      </c>
      <c r="VV137" s="241">
        <f t="shared" si="1678"/>
        <v>1028747.49516</v>
      </c>
      <c r="VW137" s="241">
        <f t="shared" si="1678"/>
        <v>419.11934988000007</v>
      </c>
      <c r="VX137" s="241">
        <f t="shared" si="1678"/>
        <v>419.11934988000007</v>
      </c>
      <c r="VY137" s="241">
        <f t="shared" si="1678"/>
        <v>1085.90013378</v>
      </c>
      <c r="VZ137" s="241">
        <f t="shared" si="1678"/>
        <v>329.58021604200002</v>
      </c>
      <c r="WA137" s="241">
        <f t="shared" si="1678"/>
        <v>7429.8430206000012</v>
      </c>
      <c r="WB137" s="241">
        <f t="shared" si="1678"/>
        <v>409593.91011</v>
      </c>
      <c r="WC137" s="241">
        <f t="shared" si="1678"/>
        <v>15012.093077520001</v>
      </c>
      <c r="WD137" s="241">
        <f t="shared" si="1678"/>
        <v>1085.90013378</v>
      </c>
      <c r="WE137" s="241">
        <f t="shared" si="1678"/>
        <v>742.98430206</v>
      </c>
      <c r="WF137" s="241">
        <f t="shared" si="1678"/>
        <v>1028747.49516</v>
      </c>
      <c r="WG137" s="241">
        <f t="shared" si="1678"/>
        <v>571.52638620000005</v>
      </c>
      <c r="WH137" s="241">
        <f t="shared" si="1678"/>
        <v>409593.91011</v>
      </c>
      <c r="WI137" s="241">
        <f t="shared" si="1678"/>
        <v>329.58021604200002</v>
      </c>
      <c r="WJ137" s="241">
        <f t="shared" si="1678"/>
        <v>15012.093077520001</v>
      </c>
      <c r="WK137" s="241">
        <f t="shared" si="1678"/>
        <v>457.22110896000009</v>
      </c>
      <c r="WL137" s="241">
        <f t="shared" si="1678"/>
        <v>1085.90013378</v>
      </c>
      <c r="WM137" s="241">
        <f t="shared" si="1678"/>
        <v>1028747.49516</v>
      </c>
      <c r="WN137" s="241">
        <f t="shared" si="1678"/>
        <v>333390.39195000002</v>
      </c>
      <c r="WO137" s="241">
        <f t="shared" si="1678"/>
        <v>419.11934988000007</v>
      </c>
      <c r="WP137" s="241">
        <f t="shared" si="1678"/>
        <v>247661.43402000002</v>
      </c>
      <c r="WQ137" s="241">
        <f t="shared" si="1678"/>
        <v>4838.9234031599999</v>
      </c>
      <c r="WR137" s="241">
        <f t="shared" si="1678"/>
        <v>514.37374757999999</v>
      </c>
      <c r="WS137" s="241">
        <f t="shared" si="1678"/>
        <v>333390.39195000002</v>
      </c>
      <c r="WT137" s="241">
        <f t="shared" si="1678"/>
        <v>390543.03057</v>
      </c>
      <c r="WU137" s="241">
        <f t="shared" si="1678"/>
        <v>356251.44739799999</v>
      </c>
      <c r="WV137" s="241">
        <f t="shared" si="1678"/>
        <v>514.37374757999999</v>
      </c>
      <c r="WW137" s="241">
        <f t="shared" si="1678"/>
        <v>419.11934988000007</v>
      </c>
      <c r="WX137" s="241">
        <f t="shared" si="1678"/>
        <v>3810.1759080000002</v>
      </c>
      <c r="WY137" s="241">
        <f t="shared" si="1678"/>
        <v>95254.397700000001</v>
      </c>
      <c r="WZ137" s="241">
        <f t="shared" si="1678"/>
        <v>80966.238045000006</v>
      </c>
      <c r="XA137" s="241">
        <f t="shared" si="1678"/>
        <v>390543.03057</v>
      </c>
      <c r="XB137" s="241">
        <f t="shared" si="1678"/>
        <v>15012.093077520001</v>
      </c>
      <c r="XC137" s="241">
        <f t="shared" si="1678"/>
        <v>247.66143402</v>
      </c>
      <c r="XD137" s="241">
        <f t="shared" si="1678"/>
        <v>95254.397700000001</v>
      </c>
      <c r="XE137" s="241">
        <f t="shared" si="1678"/>
        <v>95254.397700000001</v>
      </c>
      <c r="XF137" s="241">
        <f t="shared" si="1678"/>
        <v>1085.90013378</v>
      </c>
      <c r="XG137" s="241">
        <f t="shared" si="1678"/>
        <v>457.22110896000009</v>
      </c>
      <c r="XH137" s="241">
        <f t="shared" si="1678"/>
        <v>329.58021604200002</v>
      </c>
      <c r="XI137" s="241">
        <f t="shared" si="1678"/>
        <v>329.58021604200002</v>
      </c>
      <c r="XJ137" s="241">
        <f t="shared" si="1678"/>
        <v>3810.1759080000002</v>
      </c>
      <c r="XK137" s="241">
        <f t="shared" si="1678"/>
        <v>247.66143402</v>
      </c>
      <c r="XL137" s="241">
        <f t="shared" si="1678"/>
        <v>742.98430206</v>
      </c>
      <c r="XM137" s="241">
        <f t="shared" si="1678"/>
        <v>419.11934988000007</v>
      </c>
      <c r="XN137" s="241">
        <f t="shared" si="1678"/>
        <v>390543.03057</v>
      </c>
      <c r="XO137" s="241">
        <f t="shared" si="1678"/>
        <v>742.98430206</v>
      </c>
      <c r="XP137" s="241">
        <f t="shared" si="1678"/>
        <v>409593.91011</v>
      </c>
      <c r="XQ137" s="241">
        <f t="shared" si="1678"/>
        <v>6820.2148753200008</v>
      </c>
      <c r="XR137" s="241">
        <f t="shared" ref="XR137:AAC137" si="1679">VLOOKUP(XR83,$A$40:$C$63,3,FALSE)</f>
        <v>7429.8430206000012</v>
      </c>
      <c r="XS137" s="241">
        <f t="shared" si="1679"/>
        <v>419.11934988000007</v>
      </c>
      <c r="XT137" s="241">
        <f t="shared" si="1679"/>
        <v>571.52638620000005</v>
      </c>
      <c r="XU137" s="241">
        <f t="shared" si="1679"/>
        <v>514.37374757999999</v>
      </c>
      <c r="XV137" s="241">
        <f t="shared" si="1679"/>
        <v>571.52638620000005</v>
      </c>
      <c r="XW137" s="241">
        <f t="shared" si="1679"/>
        <v>647.72990435999998</v>
      </c>
      <c r="XX137" s="241">
        <f t="shared" si="1679"/>
        <v>329.58021604200002</v>
      </c>
      <c r="XY137" s="241">
        <f t="shared" si="1679"/>
        <v>1028747.49516</v>
      </c>
      <c r="XZ137" s="241">
        <f t="shared" si="1679"/>
        <v>329.58021604200002</v>
      </c>
      <c r="YA137" s="241">
        <f t="shared" si="1679"/>
        <v>514.37374757999999</v>
      </c>
      <c r="YB137" s="241">
        <f t="shared" si="1679"/>
        <v>80966.238045000006</v>
      </c>
      <c r="YC137" s="241">
        <f t="shared" si="1679"/>
        <v>7429.8430206000012</v>
      </c>
      <c r="YD137" s="241">
        <f t="shared" si="1679"/>
        <v>15012.093077520001</v>
      </c>
      <c r="YE137" s="241">
        <f t="shared" si="1679"/>
        <v>3810.1759080000002</v>
      </c>
      <c r="YF137" s="241">
        <f t="shared" si="1679"/>
        <v>6820.2148753200008</v>
      </c>
      <c r="YG137" s="241">
        <f t="shared" si="1679"/>
        <v>8382.3869976000005</v>
      </c>
      <c r="YH137" s="241">
        <f t="shared" si="1679"/>
        <v>15012.093077520001</v>
      </c>
      <c r="YI137" s="241">
        <f t="shared" si="1679"/>
        <v>409593.91011</v>
      </c>
      <c r="YJ137" s="241">
        <f t="shared" si="1679"/>
        <v>7429.8430206000012</v>
      </c>
      <c r="YK137" s="241">
        <f t="shared" si="1679"/>
        <v>198.12914721600001</v>
      </c>
      <c r="YL137" s="241">
        <f t="shared" si="1679"/>
        <v>4838.9234031599999</v>
      </c>
      <c r="YM137" s="241">
        <f t="shared" si="1679"/>
        <v>457.22110896000009</v>
      </c>
      <c r="YN137" s="241">
        <f t="shared" si="1679"/>
        <v>1028747.49516</v>
      </c>
      <c r="YO137" s="241">
        <f t="shared" si="1679"/>
        <v>247661.43402000002</v>
      </c>
      <c r="YP137" s="241">
        <f t="shared" si="1679"/>
        <v>329.58021604200002</v>
      </c>
      <c r="YQ137" s="241">
        <f t="shared" si="1679"/>
        <v>1028747.49516</v>
      </c>
      <c r="YR137" s="241">
        <f t="shared" si="1679"/>
        <v>4838.9234031599999</v>
      </c>
      <c r="YS137" s="241">
        <f t="shared" si="1679"/>
        <v>514.37374757999999</v>
      </c>
      <c r="YT137" s="241">
        <f t="shared" si="1679"/>
        <v>647.72990435999998</v>
      </c>
      <c r="YU137" s="241">
        <f t="shared" si="1679"/>
        <v>409593.91011</v>
      </c>
      <c r="YV137" s="241">
        <f t="shared" si="1679"/>
        <v>247661.43402000002</v>
      </c>
      <c r="YW137" s="241">
        <f t="shared" si="1679"/>
        <v>329.58021604200002</v>
      </c>
      <c r="YX137" s="241">
        <f t="shared" si="1679"/>
        <v>571.52638620000005</v>
      </c>
      <c r="YY137" s="241">
        <f t="shared" si="1679"/>
        <v>356251.44739799999</v>
      </c>
      <c r="YZ137" s="241">
        <f t="shared" si="1679"/>
        <v>409593.91011</v>
      </c>
      <c r="ZA137" s="241">
        <f t="shared" si="1679"/>
        <v>15012.093077520001</v>
      </c>
      <c r="ZB137" s="241">
        <f t="shared" si="1679"/>
        <v>247.66143402</v>
      </c>
      <c r="ZC137" s="241">
        <f t="shared" si="1679"/>
        <v>8382.3869976000005</v>
      </c>
      <c r="ZD137" s="241">
        <f t="shared" si="1679"/>
        <v>6820.2148753200008</v>
      </c>
      <c r="ZE137" s="241">
        <f t="shared" si="1679"/>
        <v>6820.2148753200008</v>
      </c>
      <c r="ZF137" s="241">
        <f t="shared" si="1679"/>
        <v>742.98430206</v>
      </c>
      <c r="ZG137" s="241">
        <f t="shared" si="1679"/>
        <v>1085.90013378</v>
      </c>
      <c r="ZH137" s="241">
        <f t="shared" si="1679"/>
        <v>742.98430206</v>
      </c>
      <c r="ZI137" s="241">
        <f t="shared" si="1679"/>
        <v>742.98430206</v>
      </c>
      <c r="ZJ137" s="241">
        <f t="shared" si="1679"/>
        <v>390543.03057</v>
      </c>
      <c r="ZK137" s="241">
        <f t="shared" si="1679"/>
        <v>419.11934988000007</v>
      </c>
      <c r="ZL137" s="241">
        <f t="shared" si="1679"/>
        <v>514.37374757999999</v>
      </c>
      <c r="ZM137" s="241">
        <f t="shared" si="1679"/>
        <v>390543.03057</v>
      </c>
      <c r="ZN137" s="241">
        <f t="shared" si="1679"/>
        <v>247661.43402000002</v>
      </c>
      <c r="ZO137" s="241">
        <f t="shared" si="1679"/>
        <v>514.37374757999999</v>
      </c>
      <c r="ZP137" s="241">
        <f t="shared" si="1679"/>
        <v>3810.1759080000002</v>
      </c>
      <c r="ZQ137" s="241">
        <f t="shared" si="1679"/>
        <v>198.12914721600001</v>
      </c>
      <c r="ZR137" s="241">
        <f t="shared" si="1679"/>
        <v>571.52638620000005</v>
      </c>
      <c r="ZS137" s="241">
        <f t="shared" si="1679"/>
        <v>333390.39195000002</v>
      </c>
      <c r="ZT137" s="241">
        <f t="shared" si="1679"/>
        <v>356251.44739799999</v>
      </c>
      <c r="ZU137" s="241">
        <f t="shared" si="1679"/>
        <v>742.98430206</v>
      </c>
      <c r="ZV137" s="241">
        <f t="shared" si="1679"/>
        <v>3810.1759080000002</v>
      </c>
      <c r="ZW137" s="241">
        <f t="shared" si="1679"/>
        <v>1028747.49516</v>
      </c>
      <c r="ZX137" s="241">
        <f t="shared" si="1679"/>
        <v>329.58021604200002</v>
      </c>
      <c r="ZY137" s="241">
        <f t="shared" si="1679"/>
        <v>247.66143402</v>
      </c>
      <c r="ZZ137" s="241">
        <f t="shared" si="1679"/>
        <v>8382.3869976000005</v>
      </c>
      <c r="AAA137" s="241">
        <f t="shared" si="1679"/>
        <v>457.22110896000009</v>
      </c>
      <c r="AAB137" s="241">
        <f t="shared" si="1679"/>
        <v>15012.093077520001</v>
      </c>
      <c r="AAC137" s="241">
        <f t="shared" si="1679"/>
        <v>514.37374757999999</v>
      </c>
      <c r="AAD137" s="241">
        <f t="shared" ref="AAD137:ACO137" si="1680">VLOOKUP(AAD83,$A$40:$C$63,3,FALSE)</f>
        <v>329.58021604200002</v>
      </c>
      <c r="AAE137" s="241">
        <f t="shared" si="1680"/>
        <v>571.52638620000005</v>
      </c>
      <c r="AAF137" s="241">
        <f t="shared" si="1680"/>
        <v>419.11934988000007</v>
      </c>
      <c r="AAG137" s="241">
        <f t="shared" si="1680"/>
        <v>95254.397700000001</v>
      </c>
      <c r="AAH137" s="241">
        <f t="shared" si="1680"/>
        <v>80966.238045000006</v>
      </c>
      <c r="AAI137" s="241">
        <f t="shared" si="1680"/>
        <v>419.11934988000007</v>
      </c>
      <c r="AAJ137" s="241">
        <f t="shared" si="1680"/>
        <v>247661.43402000002</v>
      </c>
      <c r="AAK137" s="241">
        <f t="shared" si="1680"/>
        <v>15012.093077520001</v>
      </c>
      <c r="AAL137" s="241">
        <f t="shared" si="1680"/>
        <v>329.58021604200002</v>
      </c>
      <c r="AAM137" s="241">
        <f t="shared" si="1680"/>
        <v>514.37374757999999</v>
      </c>
      <c r="AAN137" s="241">
        <f t="shared" si="1680"/>
        <v>247661.43402000002</v>
      </c>
      <c r="AAO137" s="241">
        <f t="shared" si="1680"/>
        <v>647.72990435999998</v>
      </c>
      <c r="AAP137" s="241">
        <f t="shared" si="1680"/>
        <v>6820.2148753200008</v>
      </c>
      <c r="AAQ137" s="241">
        <f t="shared" si="1680"/>
        <v>419.11934988000007</v>
      </c>
      <c r="AAR137" s="241">
        <f t="shared" si="1680"/>
        <v>742.98430206</v>
      </c>
      <c r="AAS137" s="241">
        <f t="shared" si="1680"/>
        <v>80966.238045000006</v>
      </c>
      <c r="AAT137" s="241">
        <f t="shared" si="1680"/>
        <v>457.22110896000009</v>
      </c>
      <c r="AAU137" s="241">
        <f t="shared" si="1680"/>
        <v>647.72990435999998</v>
      </c>
      <c r="AAV137" s="241">
        <f t="shared" si="1680"/>
        <v>390543.03057</v>
      </c>
      <c r="AAW137" s="241">
        <f t="shared" si="1680"/>
        <v>409593.91011</v>
      </c>
      <c r="AAX137" s="241">
        <f t="shared" si="1680"/>
        <v>571.52638620000005</v>
      </c>
      <c r="AAY137" s="241">
        <f t="shared" si="1680"/>
        <v>409593.91011</v>
      </c>
      <c r="AAZ137" s="241">
        <f t="shared" si="1680"/>
        <v>514.37374757999999</v>
      </c>
      <c r="ABA137" s="241">
        <f t="shared" si="1680"/>
        <v>647.72990435999998</v>
      </c>
      <c r="ABB137" s="241">
        <f t="shared" si="1680"/>
        <v>3810.1759080000002</v>
      </c>
      <c r="ABC137" s="241">
        <f t="shared" si="1680"/>
        <v>1085.90013378</v>
      </c>
      <c r="ABD137" s="241">
        <f t="shared" si="1680"/>
        <v>198.12914721600001</v>
      </c>
      <c r="ABE137" s="241">
        <f t="shared" si="1680"/>
        <v>1085.90013378</v>
      </c>
      <c r="ABF137" s="241">
        <f t="shared" si="1680"/>
        <v>7429.8430206000012</v>
      </c>
      <c r="ABG137" s="241">
        <f t="shared" si="1680"/>
        <v>15012.093077520001</v>
      </c>
      <c r="ABH137" s="241">
        <f t="shared" si="1680"/>
        <v>6820.2148753200008</v>
      </c>
      <c r="ABI137" s="241">
        <f t="shared" si="1680"/>
        <v>409593.91011</v>
      </c>
      <c r="ABJ137" s="241">
        <f t="shared" si="1680"/>
        <v>1028747.49516</v>
      </c>
      <c r="ABK137" s="241">
        <f t="shared" si="1680"/>
        <v>247661.43402000002</v>
      </c>
      <c r="ABL137" s="241">
        <f t="shared" si="1680"/>
        <v>1028747.49516</v>
      </c>
      <c r="ABM137" s="241">
        <f t="shared" si="1680"/>
        <v>571.52638620000005</v>
      </c>
      <c r="ABN137" s="241">
        <f t="shared" si="1680"/>
        <v>742.98430206</v>
      </c>
      <c r="ABO137" s="241">
        <f t="shared" si="1680"/>
        <v>6820.2148753200008</v>
      </c>
      <c r="ABP137" s="241">
        <f t="shared" si="1680"/>
        <v>247661.43402000002</v>
      </c>
      <c r="ABQ137" s="241">
        <f t="shared" si="1680"/>
        <v>571.52638620000005</v>
      </c>
      <c r="ABR137" s="241">
        <f t="shared" si="1680"/>
        <v>1085.90013378</v>
      </c>
      <c r="ABS137" s="241">
        <f t="shared" si="1680"/>
        <v>8382.3869976000005</v>
      </c>
      <c r="ABT137" s="241">
        <f t="shared" si="1680"/>
        <v>647.72990435999998</v>
      </c>
      <c r="ABU137" s="241">
        <f t="shared" si="1680"/>
        <v>329.58021604200002</v>
      </c>
      <c r="ABV137" s="241">
        <f t="shared" si="1680"/>
        <v>329.58021604200002</v>
      </c>
      <c r="ABW137" s="241">
        <f t="shared" si="1680"/>
        <v>514.37374757999999</v>
      </c>
      <c r="ABX137" s="241">
        <f t="shared" si="1680"/>
        <v>6820.2148753200008</v>
      </c>
      <c r="ABY137" s="241">
        <f t="shared" si="1680"/>
        <v>647.72990435999998</v>
      </c>
      <c r="ABZ137" s="241">
        <f t="shared" si="1680"/>
        <v>329.58021604200002</v>
      </c>
      <c r="ACA137" s="241">
        <f t="shared" si="1680"/>
        <v>571.52638620000005</v>
      </c>
      <c r="ACB137" s="241">
        <f t="shared" si="1680"/>
        <v>3810.1759080000002</v>
      </c>
      <c r="ACC137" s="241">
        <f t="shared" si="1680"/>
        <v>333390.39195000002</v>
      </c>
      <c r="ACD137" s="241">
        <f t="shared" si="1680"/>
        <v>15012.093077520001</v>
      </c>
      <c r="ACE137" s="241">
        <f t="shared" si="1680"/>
        <v>1028747.49516</v>
      </c>
      <c r="ACF137" s="241">
        <f t="shared" si="1680"/>
        <v>1028747.49516</v>
      </c>
      <c r="ACG137" s="241">
        <f t="shared" si="1680"/>
        <v>742.98430206</v>
      </c>
      <c r="ACH137" s="241">
        <f t="shared" si="1680"/>
        <v>571.52638620000005</v>
      </c>
      <c r="ACI137" s="241">
        <f t="shared" si="1680"/>
        <v>390543.03057</v>
      </c>
      <c r="ACJ137" s="241">
        <f t="shared" si="1680"/>
        <v>247661.43402000002</v>
      </c>
      <c r="ACK137" s="241">
        <f t="shared" si="1680"/>
        <v>80966.238045000006</v>
      </c>
      <c r="ACL137" s="241">
        <f t="shared" si="1680"/>
        <v>4838.9234031599999</v>
      </c>
      <c r="ACM137" s="241">
        <f t="shared" si="1680"/>
        <v>742.98430206</v>
      </c>
      <c r="ACN137" s="241">
        <f t="shared" si="1680"/>
        <v>356251.44739799999</v>
      </c>
      <c r="ACO137" s="241">
        <f t="shared" si="1680"/>
        <v>3810.1759080000002</v>
      </c>
      <c r="ACP137" s="241">
        <f t="shared" ref="ACP137:AFA137" si="1681">VLOOKUP(ACP83,$A$40:$C$63,3,FALSE)</f>
        <v>8382.3869976000005</v>
      </c>
      <c r="ACQ137" s="241">
        <f t="shared" si="1681"/>
        <v>356251.44739799999</v>
      </c>
      <c r="ACR137" s="241">
        <f t="shared" si="1681"/>
        <v>356251.44739799999</v>
      </c>
      <c r="ACS137" s="241">
        <f t="shared" si="1681"/>
        <v>247.66143402</v>
      </c>
      <c r="ACT137" s="241">
        <f t="shared" si="1681"/>
        <v>4838.9234031599999</v>
      </c>
      <c r="ACU137" s="241">
        <f t="shared" si="1681"/>
        <v>6820.2148753200008</v>
      </c>
      <c r="ACV137" s="241">
        <f t="shared" si="1681"/>
        <v>329.58021604200002</v>
      </c>
      <c r="ACW137" s="241">
        <f t="shared" si="1681"/>
        <v>80966.238045000006</v>
      </c>
      <c r="ACX137" s="241">
        <f t="shared" si="1681"/>
        <v>6820.2148753200008</v>
      </c>
      <c r="ACY137" s="241">
        <f t="shared" si="1681"/>
        <v>356251.44739799999</v>
      </c>
      <c r="ACZ137" s="241">
        <f t="shared" si="1681"/>
        <v>95254.397700000001</v>
      </c>
      <c r="ADA137" s="241">
        <f t="shared" si="1681"/>
        <v>409593.91011</v>
      </c>
      <c r="ADB137" s="241">
        <f t="shared" si="1681"/>
        <v>8382.3869976000005</v>
      </c>
      <c r="ADC137" s="241">
        <f t="shared" si="1681"/>
        <v>647.72990435999998</v>
      </c>
      <c r="ADD137" s="241">
        <f t="shared" si="1681"/>
        <v>329.58021604200002</v>
      </c>
      <c r="ADE137" s="241">
        <f t="shared" si="1681"/>
        <v>15012.093077520001</v>
      </c>
      <c r="ADF137" s="241">
        <f t="shared" si="1681"/>
        <v>647.72990435999998</v>
      </c>
      <c r="ADG137" s="241">
        <f t="shared" si="1681"/>
        <v>1028747.49516</v>
      </c>
      <c r="ADH137" s="241">
        <f t="shared" si="1681"/>
        <v>419.11934988000007</v>
      </c>
      <c r="ADI137" s="241">
        <f t="shared" si="1681"/>
        <v>390543.03057</v>
      </c>
      <c r="ADJ137" s="241">
        <f t="shared" si="1681"/>
        <v>419.11934988000007</v>
      </c>
      <c r="ADK137" s="241">
        <f t="shared" si="1681"/>
        <v>1028747.49516</v>
      </c>
      <c r="ADL137" s="241">
        <f t="shared" si="1681"/>
        <v>647.72990435999998</v>
      </c>
      <c r="ADM137" s="241">
        <f t="shared" si="1681"/>
        <v>514.37374757999999</v>
      </c>
      <c r="ADN137" s="241">
        <f t="shared" si="1681"/>
        <v>419.11934988000007</v>
      </c>
      <c r="ADO137" s="241">
        <f t="shared" si="1681"/>
        <v>7429.8430206000012</v>
      </c>
      <c r="ADP137" s="241">
        <f t="shared" si="1681"/>
        <v>647.72990435999998</v>
      </c>
      <c r="ADQ137" s="241">
        <f t="shared" si="1681"/>
        <v>647.72990435999998</v>
      </c>
      <c r="ADR137" s="241">
        <f t="shared" si="1681"/>
        <v>1028747.49516</v>
      </c>
      <c r="ADS137" s="241">
        <f t="shared" si="1681"/>
        <v>8382.3869976000005</v>
      </c>
      <c r="ADT137" s="241">
        <f t="shared" si="1681"/>
        <v>1085.90013378</v>
      </c>
      <c r="ADU137" s="241">
        <f t="shared" si="1681"/>
        <v>6820.2148753200008</v>
      </c>
      <c r="ADV137" s="241">
        <f t="shared" si="1681"/>
        <v>6820.2148753200008</v>
      </c>
      <c r="ADW137" s="241">
        <f t="shared" si="1681"/>
        <v>419.11934988000007</v>
      </c>
      <c r="ADX137" s="241">
        <f t="shared" si="1681"/>
        <v>8382.3869976000005</v>
      </c>
      <c r="ADY137" s="241">
        <f t="shared" si="1681"/>
        <v>198.12914721600001</v>
      </c>
      <c r="ADZ137" s="241">
        <f t="shared" si="1681"/>
        <v>1085.90013378</v>
      </c>
      <c r="AEA137" s="241">
        <f t="shared" si="1681"/>
        <v>95254.397700000001</v>
      </c>
      <c r="AEB137" s="241">
        <f t="shared" si="1681"/>
        <v>356251.44739799999</v>
      </c>
      <c r="AEC137" s="241">
        <f t="shared" si="1681"/>
        <v>198.12914721600001</v>
      </c>
      <c r="AED137" s="241">
        <f t="shared" si="1681"/>
        <v>15012.093077520001</v>
      </c>
      <c r="AEE137" s="241">
        <f t="shared" si="1681"/>
        <v>247661.43402000002</v>
      </c>
      <c r="AEF137" s="241">
        <f t="shared" si="1681"/>
        <v>742.98430206</v>
      </c>
      <c r="AEG137" s="241">
        <f t="shared" si="1681"/>
        <v>80966.238045000006</v>
      </c>
      <c r="AEH137" s="241">
        <f t="shared" si="1681"/>
        <v>571.52638620000005</v>
      </c>
      <c r="AEI137" s="241">
        <f t="shared" si="1681"/>
        <v>329.58021604200002</v>
      </c>
      <c r="AEJ137" s="241">
        <f t="shared" si="1681"/>
        <v>4838.9234031599999</v>
      </c>
      <c r="AEK137" s="241">
        <f t="shared" si="1681"/>
        <v>514.37374757999999</v>
      </c>
      <c r="AEL137" s="241">
        <f t="shared" si="1681"/>
        <v>8382.3869976000005</v>
      </c>
      <c r="AEM137" s="241">
        <f t="shared" si="1681"/>
        <v>3810.1759080000002</v>
      </c>
      <c r="AEN137" s="241">
        <f t="shared" si="1681"/>
        <v>4838.9234031599999</v>
      </c>
      <c r="AEO137" s="241">
        <f t="shared" si="1681"/>
        <v>247661.43402000002</v>
      </c>
      <c r="AEP137" s="241">
        <f t="shared" si="1681"/>
        <v>390543.03057</v>
      </c>
      <c r="AEQ137" s="241">
        <f t="shared" si="1681"/>
        <v>247.66143402</v>
      </c>
      <c r="AER137" s="241">
        <f t="shared" si="1681"/>
        <v>333390.39195000002</v>
      </c>
      <c r="AES137" s="241">
        <f t="shared" si="1681"/>
        <v>247.66143402</v>
      </c>
      <c r="AET137" s="241">
        <f t="shared" si="1681"/>
        <v>647.72990435999998</v>
      </c>
      <c r="AEU137" s="241">
        <f t="shared" si="1681"/>
        <v>95254.397700000001</v>
      </c>
      <c r="AEV137" s="241">
        <f t="shared" si="1681"/>
        <v>390543.03057</v>
      </c>
      <c r="AEW137" s="241">
        <f t="shared" si="1681"/>
        <v>333390.39195000002</v>
      </c>
      <c r="AEX137" s="241">
        <f t="shared" si="1681"/>
        <v>247.66143402</v>
      </c>
      <c r="AEY137" s="241">
        <f t="shared" si="1681"/>
        <v>571.52638620000005</v>
      </c>
      <c r="AEZ137" s="241">
        <f t="shared" si="1681"/>
        <v>3810.1759080000002</v>
      </c>
      <c r="AFA137" s="241">
        <f t="shared" si="1681"/>
        <v>409593.91011</v>
      </c>
      <c r="AFB137" s="241">
        <f t="shared" ref="AFB137:AHM137" si="1682">VLOOKUP(AFB83,$A$40:$C$63,3,FALSE)</f>
        <v>8382.3869976000005</v>
      </c>
      <c r="AFC137" s="241">
        <f t="shared" si="1682"/>
        <v>329.58021604200002</v>
      </c>
      <c r="AFD137" s="241">
        <f t="shared" si="1682"/>
        <v>8382.3869976000005</v>
      </c>
      <c r="AFE137" s="241">
        <f t="shared" si="1682"/>
        <v>390543.03057</v>
      </c>
      <c r="AFF137" s="241">
        <f t="shared" si="1682"/>
        <v>198.12914721600001</v>
      </c>
      <c r="AFG137" s="241">
        <f t="shared" si="1682"/>
        <v>15012.093077520001</v>
      </c>
      <c r="AFH137" s="241">
        <f t="shared" si="1682"/>
        <v>80966.238045000006</v>
      </c>
      <c r="AFI137" s="241">
        <f t="shared" si="1682"/>
        <v>3810.1759080000002</v>
      </c>
      <c r="AFJ137" s="241">
        <f t="shared" si="1682"/>
        <v>1085.90013378</v>
      </c>
      <c r="AFK137" s="241">
        <f t="shared" si="1682"/>
        <v>1085.90013378</v>
      </c>
      <c r="AFL137" s="241">
        <f t="shared" si="1682"/>
        <v>419.11934988000007</v>
      </c>
      <c r="AFM137" s="241">
        <f t="shared" si="1682"/>
        <v>6820.2148753200008</v>
      </c>
      <c r="AFN137" s="241">
        <f t="shared" si="1682"/>
        <v>329.58021604200002</v>
      </c>
      <c r="AFO137" s="241">
        <f t="shared" si="1682"/>
        <v>647.72990435999998</v>
      </c>
      <c r="AFP137" s="241">
        <f t="shared" si="1682"/>
        <v>356251.44739799999</v>
      </c>
      <c r="AFQ137" s="241">
        <f t="shared" si="1682"/>
        <v>329.58021604200002</v>
      </c>
      <c r="AFR137" s="241">
        <f t="shared" si="1682"/>
        <v>3810.1759080000002</v>
      </c>
      <c r="AFS137" s="241">
        <f t="shared" si="1682"/>
        <v>15012.093077520001</v>
      </c>
      <c r="AFT137" s="241">
        <f t="shared" si="1682"/>
        <v>80966.238045000006</v>
      </c>
      <c r="AFU137" s="241">
        <f t="shared" si="1682"/>
        <v>4838.9234031599999</v>
      </c>
      <c r="AFV137" s="241">
        <f t="shared" si="1682"/>
        <v>409593.91011</v>
      </c>
      <c r="AFW137" s="241">
        <f t="shared" si="1682"/>
        <v>80966.238045000006</v>
      </c>
      <c r="AFX137" s="241">
        <f t="shared" si="1682"/>
        <v>8382.3869976000005</v>
      </c>
      <c r="AFY137" s="241">
        <f t="shared" si="1682"/>
        <v>198.12914721600001</v>
      </c>
      <c r="AFZ137" s="241">
        <f t="shared" si="1682"/>
        <v>571.52638620000005</v>
      </c>
      <c r="AGA137" s="241">
        <f t="shared" si="1682"/>
        <v>514.37374757999999</v>
      </c>
      <c r="AGB137" s="241">
        <f t="shared" si="1682"/>
        <v>95254.397700000001</v>
      </c>
      <c r="AGC137" s="241">
        <f t="shared" si="1682"/>
        <v>247661.43402000002</v>
      </c>
      <c r="AGD137" s="241">
        <f t="shared" si="1682"/>
        <v>742.98430206</v>
      </c>
      <c r="AGE137" s="241">
        <f t="shared" si="1682"/>
        <v>80966.238045000006</v>
      </c>
      <c r="AGF137" s="241">
        <f t="shared" si="1682"/>
        <v>1085.90013378</v>
      </c>
      <c r="AGG137" s="241">
        <f t="shared" si="1682"/>
        <v>409593.91011</v>
      </c>
      <c r="AGH137" s="241">
        <f t="shared" si="1682"/>
        <v>514.37374757999999</v>
      </c>
      <c r="AGI137" s="241">
        <f t="shared" si="1682"/>
        <v>8382.3869976000005</v>
      </c>
      <c r="AGJ137" s="241">
        <f t="shared" si="1682"/>
        <v>647.72990435999998</v>
      </c>
      <c r="AGK137" s="241">
        <f t="shared" si="1682"/>
        <v>8382.3869976000005</v>
      </c>
      <c r="AGL137" s="241">
        <f t="shared" si="1682"/>
        <v>571.52638620000005</v>
      </c>
      <c r="AGM137" s="241">
        <f t="shared" si="1682"/>
        <v>742.98430206</v>
      </c>
      <c r="AGN137" s="241">
        <f t="shared" si="1682"/>
        <v>247.66143402</v>
      </c>
      <c r="AGO137" s="241">
        <f t="shared" si="1682"/>
        <v>419.11934988000007</v>
      </c>
      <c r="AGP137" s="241">
        <f t="shared" si="1682"/>
        <v>390543.03057</v>
      </c>
      <c r="AGQ137" s="241">
        <f t="shared" si="1682"/>
        <v>742.98430206</v>
      </c>
      <c r="AGR137" s="241">
        <f t="shared" si="1682"/>
        <v>390543.03057</v>
      </c>
      <c r="AGS137" s="241">
        <f t="shared" si="1682"/>
        <v>333390.39195000002</v>
      </c>
      <c r="AGT137" s="241">
        <f t="shared" si="1682"/>
        <v>95254.397700000001</v>
      </c>
      <c r="AGU137" s="241">
        <f t="shared" si="1682"/>
        <v>514.37374757999999</v>
      </c>
      <c r="AGV137" s="241">
        <f t="shared" si="1682"/>
        <v>1085.90013378</v>
      </c>
      <c r="AGW137" s="241">
        <f t="shared" si="1682"/>
        <v>3810.1759080000002</v>
      </c>
      <c r="AGX137" s="241">
        <f t="shared" si="1682"/>
        <v>80966.238045000006</v>
      </c>
      <c r="AGY137" s="241">
        <f t="shared" si="1682"/>
        <v>329.58021604200002</v>
      </c>
      <c r="AGZ137" s="241">
        <f t="shared" si="1682"/>
        <v>742.98430206</v>
      </c>
      <c r="AHA137" s="241">
        <f t="shared" si="1682"/>
        <v>6820.2148753200008</v>
      </c>
      <c r="AHB137" s="241">
        <f t="shared" si="1682"/>
        <v>80966.238045000006</v>
      </c>
      <c r="AHC137" s="241">
        <f t="shared" si="1682"/>
        <v>15012.093077520001</v>
      </c>
      <c r="AHD137" s="241">
        <f t="shared" si="1682"/>
        <v>647.72990435999998</v>
      </c>
      <c r="AHE137" s="241">
        <f t="shared" si="1682"/>
        <v>333390.39195000002</v>
      </c>
      <c r="AHF137" s="241">
        <f t="shared" si="1682"/>
        <v>419.11934988000007</v>
      </c>
      <c r="AHG137" s="241">
        <f t="shared" si="1682"/>
        <v>80966.238045000006</v>
      </c>
      <c r="AHH137" s="241">
        <f t="shared" si="1682"/>
        <v>80966.238045000006</v>
      </c>
      <c r="AHI137" s="241">
        <f t="shared" si="1682"/>
        <v>390543.03057</v>
      </c>
      <c r="AHJ137" s="241">
        <f t="shared" si="1682"/>
        <v>409593.91011</v>
      </c>
      <c r="AHK137" s="241">
        <f t="shared" si="1682"/>
        <v>4838.9234031599999</v>
      </c>
      <c r="AHL137" s="241">
        <f t="shared" si="1682"/>
        <v>356251.44739799999</v>
      </c>
      <c r="AHM137" s="241">
        <f t="shared" si="1682"/>
        <v>419.11934988000007</v>
      </c>
      <c r="AHN137" s="241">
        <f t="shared" ref="AHN137:AJY137" si="1683">VLOOKUP(AHN83,$A$40:$C$63,3,FALSE)</f>
        <v>742.98430206</v>
      </c>
      <c r="AHO137" s="241">
        <f t="shared" si="1683"/>
        <v>647.72990435999998</v>
      </c>
      <c r="AHP137" s="241">
        <f t="shared" si="1683"/>
        <v>80966.238045000006</v>
      </c>
      <c r="AHQ137" s="241">
        <f t="shared" si="1683"/>
        <v>409593.91011</v>
      </c>
      <c r="AHR137" s="241">
        <f t="shared" si="1683"/>
        <v>1085.90013378</v>
      </c>
      <c r="AHS137" s="241">
        <f t="shared" si="1683"/>
        <v>390543.03057</v>
      </c>
      <c r="AHT137" s="241">
        <f t="shared" si="1683"/>
        <v>80966.238045000006</v>
      </c>
      <c r="AHU137" s="241">
        <f t="shared" si="1683"/>
        <v>390543.03057</v>
      </c>
      <c r="AHV137" s="241">
        <f t="shared" si="1683"/>
        <v>514.37374757999999</v>
      </c>
      <c r="AHW137" s="241">
        <f t="shared" si="1683"/>
        <v>7429.8430206000012</v>
      </c>
      <c r="AHX137" s="241">
        <f t="shared" si="1683"/>
        <v>514.37374757999999</v>
      </c>
      <c r="AHY137" s="241">
        <f t="shared" si="1683"/>
        <v>15012.093077520001</v>
      </c>
      <c r="AHZ137" s="241">
        <f t="shared" si="1683"/>
        <v>80966.238045000006</v>
      </c>
      <c r="AIA137" s="241">
        <f t="shared" si="1683"/>
        <v>15012.093077520001</v>
      </c>
      <c r="AIB137" s="241">
        <f t="shared" si="1683"/>
        <v>198.12914721600001</v>
      </c>
      <c r="AIC137" s="241">
        <f t="shared" si="1683"/>
        <v>80966.238045000006</v>
      </c>
      <c r="AID137" s="241">
        <f t="shared" si="1683"/>
        <v>15012.093077520001</v>
      </c>
      <c r="AIE137" s="241">
        <f t="shared" si="1683"/>
        <v>356251.44739799999</v>
      </c>
      <c r="AIF137" s="241">
        <f t="shared" si="1683"/>
        <v>1085.90013378</v>
      </c>
      <c r="AIG137" s="241">
        <f t="shared" si="1683"/>
        <v>356251.44739799999</v>
      </c>
      <c r="AIH137" s="241">
        <f t="shared" si="1683"/>
        <v>329.58021604200002</v>
      </c>
      <c r="AII137" s="241">
        <f t="shared" si="1683"/>
        <v>6820.2148753200008</v>
      </c>
      <c r="AIJ137" s="241">
        <f t="shared" si="1683"/>
        <v>95254.397700000001</v>
      </c>
      <c r="AIK137" s="241">
        <f t="shared" si="1683"/>
        <v>3810.1759080000002</v>
      </c>
      <c r="AIL137" s="241">
        <f t="shared" si="1683"/>
        <v>3810.1759080000002</v>
      </c>
      <c r="AIM137" s="241">
        <f t="shared" si="1683"/>
        <v>571.52638620000005</v>
      </c>
      <c r="AIN137" s="241">
        <f t="shared" si="1683"/>
        <v>15012.093077520001</v>
      </c>
      <c r="AIO137" s="241">
        <f t="shared" si="1683"/>
        <v>3810.1759080000002</v>
      </c>
      <c r="AIP137" s="241">
        <f t="shared" si="1683"/>
        <v>571.52638620000005</v>
      </c>
      <c r="AIQ137" s="241">
        <f t="shared" si="1683"/>
        <v>1085.90013378</v>
      </c>
      <c r="AIR137" s="241">
        <f t="shared" si="1683"/>
        <v>457.22110896000009</v>
      </c>
      <c r="AIS137" s="241">
        <f t="shared" si="1683"/>
        <v>95254.397700000001</v>
      </c>
      <c r="AIT137" s="241">
        <f t="shared" si="1683"/>
        <v>15012.093077520001</v>
      </c>
      <c r="AIU137" s="241">
        <f t="shared" si="1683"/>
        <v>95254.397700000001</v>
      </c>
      <c r="AIV137" s="241">
        <f t="shared" si="1683"/>
        <v>571.52638620000005</v>
      </c>
      <c r="AIW137" s="241">
        <f t="shared" si="1683"/>
        <v>647.72990435999998</v>
      </c>
      <c r="AIX137" s="241">
        <f t="shared" si="1683"/>
        <v>6820.2148753200008</v>
      </c>
      <c r="AIY137" s="241">
        <f t="shared" si="1683"/>
        <v>15012.093077520001</v>
      </c>
      <c r="AIZ137" s="241">
        <f t="shared" si="1683"/>
        <v>6820.2148753200008</v>
      </c>
      <c r="AJA137" s="241">
        <f t="shared" si="1683"/>
        <v>4838.9234031599999</v>
      </c>
      <c r="AJB137" s="241">
        <f t="shared" si="1683"/>
        <v>514.37374757999999</v>
      </c>
      <c r="AJC137" s="241">
        <f t="shared" si="1683"/>
        <v>1085.90013378</v>
      </c>
      <c r="AJD137" s="241">
        <f t="shared" si="1683"/>
        <v>1028747.49516</v>
      </c>
      <c r="AJE137" s="241">
        <f t="shared" si="1683"/>
        <v>80966.238045000006</v>
      </c>
      <c r="AJF137" s="241">
        <f t="shared" si="1683"/>
        <v>1085.90013378</v>
      </c>
      <c r="AJG137" s="241">
        <f t="shared" si="1683"/>
        <v>80966.238045000006</v>
      </c>
      <c r="AJH137" s="241">
        <f t="shared" si="1683"/>
        <v>198.12914721600001</v>
      </c>
      <c r="AJI137" s="241">
        <f t="shared" si="1683"/>
        <v>514.37374757999999</v>
      </c>
      <c r="AJJ137" s="241">
        <f t="shared" si="1683"/>
        <v>571.52638620000005</v>
      </c>
      <c r="AJK137" s="241">
        <f t="shared" si="1683"/>
        <v>6820.2148753200008</v>
      </c>
      <c r="AJL137" s="241">
        <f t="shared" si="1683"/>
        <v>8382.3869976000005</v>
      </c>
      <c r="AJM137" s="241">
        <f t="shared" si="1683"/>
        <v>1028747.49516</v>
      </c>
      <c r="AJN137" s="241">
        <f t="shared" si="1683"/>
        <v>247.66143402</v>
      </c>
      <c r="AJO137" s="241">
        <f t="shared" si="1683"/>
        <v>647.72990435999998</v>
      </c>
      <c r="AJP137" s="241">
        <f t="shared" si="1683"/>
        <v>7429.8430206000012</v>
      </c>
      <c r="AJQ137" s="241">
        <f t="shared" si="1683"/>
        <v>7429.8430206000012</v>
      </c>
      <c r="AJR137" s="241">
        <f t="shared" si="1683"/>
        <v>80966.238045000006</v>
      </c>
      <c r="AJS137" s="241">
        <f t="shared" si="1683"/>
        <v>571.52638620000005</v>
      </c>
      <c r="AJT137" s="241">
        <f t="shared" si="1683"/>
        <v>247.66143402</v>
      </c>
      <c r="AJU137" s="241">
        <f t="shared" si="1683"/>
        <v>95254.397700000001</v>
      </c>
      <c r="AJV137" s="241">
        <f t="shared" si="1683"/>
        <v>571.52638620000005</v>
      </c>
      <c r="AJW137" s="241">
        <f t="shared" si="1683"/>
        <v>571.52638620000005</v>
      </c>
      <c r="AJX137" s="241">
        <f t="shared" si="1683"/>
        <v>6820.2148753200008</v>
      </c>
      <c r="AJY137" s="241">
        <f t="shared" si="1683"/>
        <v>4838.9234031599999</v>
      </c>
      <c r="AJZ137" s="241">
        <f t="shared" ref="AJZ137:ALM137" si="1684">VLOOKUP(AJZ83,$A$40:$C$63,3,FALSE)</f>
        <v>6820.2148753200008</v>
      </c>
      <c r="AKA137" s="241">
        <f t="shared" si="1684"/>
        <v>356251.44739799999</v>
      </c>
      <c r="AKB137" s="241">
        <f t="shared" si="1684"/>
        <v>647.72990435999998</v>
      </c>
      <c r="AKC137" s="241">
        <f t="shared" si="1684"/>
        <v>333390.39195000002</v>
      </c>
      <c r="AKD137" s="241">
        <f t="shared" si="1684"/>
        <v>329.58021604200002</v>
      </c>
      <c r="AKE137" s="241">
        <f t="shared" si="1684"/>
        <v>198.12914721600001</v>
      </c>
      <c r="AKF137" s="241">
        <f t="shared" si="1684"/>
        <v>333390.39195000002</v>
      </c>
      <c r="AKG137" s="241">
        <f t="shared" si="1684"/>
        <v>247661.43402000002</v>
      </c>
      <c r="AKH137" s="241">
        <f t="shared" si="1684"/>
        <v>329.58021604200002</v>
      </c>
      <c r="AKI137" s="241">
        <f t="shared" si="1684"/>
        <v>329.58021604200002</v>
      </c>
      <c r="AKJ137" s="241">
        <f t="shared" si="1684"/>
        <v>8382.3869976000005</v>
      </c>
      <c r="AKK137" s="241">
        <f t="shared" si="1684"/>
        <v>15012.093077520001</v>
      </c>
      <c r="AKL137" s="241">
        <f t="shared" si="1684"/>
        <v>419.11934988000007</v>
      </c>
      <c r="AKM137" s="241">
        <f t="shared" si="1684"/>
        <v>80966.238045000006</v>
      </c>
      <c r="AKN137" s="241">
        <f t="shared" si="1684"/>
        <v>457.22110896000009</v>
      </c>
      <c r="AKO137" s="241">
        <f t="shared" si="1684"/>
        <v>247.66143402</v>
      </c>
      <c r="AKP137" s="241">
        <f t="shared" si="1684"/>
        <v>419.11934988000007</v>
      </c>
      <c r="AKQ137" s="241">
        <f t="shared" si="1684"/>
        <v>1085.90013378</v>
      </c>
      <c r="AKR137" s="241">
        <f t="shared" si="1684"/>
        <v>390543.03057</v>
      </c>
      <c r="AKS137" s="241">
        <f t="shared" si="1684"/>
        <v>329.58021604200002</v>
      </c>
      <c r="AKT137" s="241">
        <f t="shared" si="1684"/>
        <v>571.52638620000005</v>
      </c>
      <c r="AKU137" s="241">
        <f t="shared" si="1684"/>
        <v>457.22110896000009</v>
      </c>
      <c r="AKV137" s="241">
        <f t="shared" si="1684"/>
        <v>95254.397700000001</v>
      </c>
      <c r="AKW137" s="241">
        <f t="shared" si="1684"/>
        <v>1028747.49516</v>
      </c>
      <c r="AKX137" s="241">
        <f t="shared" si="1684"/>
        <v>571.52638620000005</v>
      </c>
      <c r="AKY137" s="241">
        <f t="shared" si="1684"/>
        <v>390543.03057</v>
      </c>
      <c r="AKZ137" s="241">
        <f t="shared" si="1684"/>
        <v>457.22110896000009</v>
      </c>
      <c r="ALA137" s="241">
        <f t="shared" si="1684"/>
        <v>4838.9234031599999</v>
      </c>
      <c r="ALB137" s="241">
        <f t="shared" si="1684"/>
        <v>514.37374757999999</v>
      </c>
      <c r="ALC137" s="241">
        <f t="shared" si="1684"/>
        <v>95254.397700000001</v>
      </c>
      <c r="ALD137" s="241">
        <f t="shared" si="1684"/>
        <v>419.11934988000007</v>
      </c>
      <c r="ALE137" s="241">
        <f t="shared" si="1684"/>
        <v>198.12914721600001</v>
      </c>
      <c r="ALF137" s="241">
        <f t="shared" si="1684"/>
        <v>247.66143402</v>
      </c>
      <c r="ALG137" s="241">
        <f t="shared" si="1684"/>
        <v>457.22110896000009</v>
      </c>
      <c r="ALH137" s="241">
        <f t="shared" si="1684"/>
        <v>457.22110896000009</v>
      </c>
      <c r="ALI137" s="241">
        <f t="shared" si="1684"/>
        <v>571.52638620000005</v>
      </c>
      <c r="ALJ137" s="241">
        <f t="shared" si="1684"/>
        <v>15012.093077520001</v>
      </c>
      <c r="ALK137" s="241">
        <f t="shared" si="1684"/>
        <v>514.37374757999999</v>
      </c>
      <c r="ALL137" s="241">
        <f t="shared" si="1684"/>
        <v>329.58021604200002</v>
      </c>
      <c r="ALM137" s="241">
        <f t="shared" si="1684"/>
        <v>390543.03057</v>
      </c>
    </row>
    <row r="138" spans="1:1001" x14ac:dyDescent="0.25">
      <c r="A138">
        <v>19</v>
      </c>
      <c r="B138" s="241">
        <f t="shared" ref="B138:BM138" si="1685">VLOOKUP(B84,$A$40:$C$63,3,FALSE)</f>
        <v>1028747.49516</v>
      </c>
      <c r="C138" s="241">
        <f t="shared" si="1685"/>
        <v>247661.43402000002</v>
      </c>
      <c r="D138" s="241">
        <f t="shared" si="1685"/>
        <v>390543.03057</v>
      </c>
      <c r="E138" s="241">
        <f t="shared" si="1685"/>
        <v>1028747.49516</v>
      </c>
      <c r="F138" s="241">
        <f t="shared" si="1685"/>
        <v>1085.90013378</v>
      </c>
      <c r="G138" s="241">
        <f t="shared" si="1685"/>
        <v>7429.8430206000012</v>
      </c>
      <c r="H138" s="241">
        <f t="shared" si="1685"/>
        <v>742.98430206</v>
      </c>
      <c r="I138" s="241">
        <f t="shared" si="1685"/>
        <v>4838.9234031599999</v>
      </c>
      <c r="J138" s="241">
        <f t="shared" si="1685"/>
        <v>198.12914721600001</v>
      </c>
      <c r="K138" s="241">
        <f t="shared" si="1685"/>
        <v>1085.90013378</v>
      </c>
      <c r="L138" s="241">
        <f t="shared" si="1685"/>
        <v>356251.44739799999</v>
      </c>
      <c r="M138" s="241">
        <f t="shared" si="1685"/>
        <v>457.22110896000009</v>
      </c>
      <c r="N138" s="241">
        <f t="shared" si="1685"/>
        <v>571.52638620000005</v>
      </c>
      <c r="O138" s="241">
        <f t="shared" si="1685"/>
        <v>742.98430206</v>
      </c>
      <c r="P138" s="241">
        <f t="shared" si="1685"/>
        <v>409593.91011</v>
      </c>
      <c r="Q138" s="241">
        <f t="shared" si="1685"/>
        <v>7429.8430206000012</v>
      </c>
      <c r="R138" s="241">
        <f t="shared" si="1685"/>
        <v>4838.9234031599999</v>
      </c>
      <c r="S138" s="241">
        <f t="shared" si="1685"/>
        <v>457.22110896000009</v>
      </c>
      <c r="T138" s="241">
        <f t="shared" si="1685"/>
        <v>419.11934988000007</v>
      </c>
      <c r="U138" s="241">
        <f t="shared" si="1685"/>
        <v>8382.3869976000005</v>
      </c>
      <c r="V138" s="241">
        <f t="shared" si="1685"/>
        <v>8382.3869976000005</v>
      </c>
      <c r="W138" s="241">
        <f t="shared" si="1685"/>
        <v>198.12914721600001</v>
      </c>
      <c r="X138" s="241">
        <f t="shared" si="1685"/>
        <v>4838.9234031599999</v>
      </c>
      <c r="Y138" s="241">
        <f t="shared" si="1685"/>
        <v>8382.3869976000005</v>
      </c>
      <c r="Z138" s="241">
        <f t="shared" si="1685"/>
        <v>514.37374757999999</v>
      </c>
      <c r="AA138" s="241">
        <f t="shared" si="1685"/>
        <v>7429.8430206000012</v>
      </c>
      <c r="AB138" s="241">
        <f t="shared" si="1685"/>
        <v>6820.2148753200008</v>
      </c>
      <c r="AC138" s="241">
        <f t="shared" si="1685"/>
        <v>247661.43402000002</v>
      </c>
      <c r="AD138" s="241">
        <f t="shared" si="1685"/>
        <v>247.66143402</v>
      </c>
      <c r="AE138" s="241">
        <f t="shared" si="1685"/>
        <v>333390.39195000002</v>
      </c>
      <c r="AF138" s="241">
        <f t="shared" si="1685"/>
        <v>329.58021604200002</v>
      </c>
      <c r="AG138" s="241">
        <f t="shared" si="1685"/>
        <v>1085.90013378</v>
      </c>
      <c r="AH138" s="241">
        <f t="shared" si="1685"/>
        <v>742.98430206</v>
      </c>
      <c r="AI138" s="241">
        <f t="shared" si="1685"/>
        <v>329.58021604200002</v>
      </c>
      <c r="AJ138" s="241">
        <f t="shared" si="1685"/>
        <v>647.72990435999998</v>
      </c>
      <c r="AK138" s="241">
        <f t="shared" si="1685"/>
        <v>15012.093077520001</v>
      </c>
      <c r="AL138" s="241">
        <f t="shared" si="1685"/>
        <v>80966.238045000006</v>
      </c>
      <c r="AM138" s="241">
        <f t="shared" si="1685"/>
        <v>6820.2148753200008</v>
      </c>
      <c r="AN138" s="241">
        <f t="shared" si="1685"/>
        <v>247661.43402000002</v>
      </c>
      <c r="AO138" s="241">
        <f t="shared" si="1685"/>
        <v>6820.2148753200008</v>
      </c>
      <c r="AP138" s="241">
        <f t="shared" si="1685"/>
        <v>390543.03057</v>
      </c>
      <c r="AQ138" s="241">
        <f t="shared" si="1685"/>
        <v>6820.2148753200008</v>
      </c>
      <c r="AR138" s="241">
        <f t="shared" si="1685"/>
        <v>390543.03057</v>
      </c>
      <c r="AS138" s="241">
        <f t="shared" si="1685"/>
        <v>3810.1759080000002</v>
      </c>
      <c r="AT138" s="241">
        <f t="shared" si="1685"/>
        <v>571.52638620000005</v>
      </c>
      <c r="AU138" s="241">
        <f t="shared" si="1685"/>
        <v>1028747.49516</v>
      </c>
      <c r="AV138" s="241">
        <f t="shared" si="1685"/>
        <v>6820.2148753200008</v>
      </c>
      <c r="AW138" s="241">
        <f t="shared" si="1685"/>
        <v>247.66143402</v>
      </c>
      <c r="AX138" s="241">
        <f t="shared" si="1685"/>
        <v>457.22110896000009</v>
      </c>
      <c r="AY138" s="241">
        <f t="shared" si="1685"/>
        <v>15012.093077520001</v>
      </c>
      <c r="AZ138" s="241">
        <f t="shared" si="1685"/>
        <v>514.37374757999999</v>
      </c>
      <c r="BA138" s="241">
        <f t="shared" si="1685"/>
        <v>742.98430206</v>
      </c>
      <c r="BB138" s="241">
        <f t="shared" si="1685"/>
        <v>742.98430206</v>
      </c>
      <c r="BC138" s="241">
        <f t="shared" si="1685"/>
        <v>80966.238045000006</v>
      </c>
      <c r="BD138" s="241">
        <f t="shared" si="1685"/>
        <v>390543.03057</v>
      </c>
      <c r="BE138" s="241">
        <f t="shared" si="1685"/>
        <v>1028747.49516</v>
      </c>
      <c r="BF138" s="241">
        <f t="shared" si="1685"/>
        <v>647.72990435999998</v>
      </c>
      <c r="BG138" s="241">
        <f t="shared" si="1685"/>
        <v>419.11934988000007</v>
      </c>
      <c r="BH138" s="241">
        <f t="shared" si="1685"/>
        <v>457.22110896000009</v>
      </c>
      <c r="BI138" s="241">
        <f t="shared" si="1685"/>
        <v>1028747.49516</v>
      </c>
      <c r="BJ138" s="241">
        <f t="shared" si="1685"/>
        <v>15012.093077520001</v>
      </c>
      <c r="BK138" s="241">
        <f t="shared" si="1685"/>
        <v>4838.9234031599999</v>
      </c>
      <c r="BL138" s="241">
        <f t="shared" si="1685"/>
        <v>329.58021604200002</v>
      </c>
      <c r="BM138" s="241">
        <f t="shared" si="1685"/>
        <v>95254.397700000001</v>
      </c>
      <c r="BN138" s="241">
        <f t="shared" ref="BN138:DY138" si="1686">VLOOKUP(BN84,$A$40:$C$63,3,FALSE)</f>
        <v>247.66143402</v>
      </c>
      <c r="BO138" s="241">
        <f t="shared" si="1686"/>
        <v>247661.43402000002</v>
      </c>
      <c r="BP138" s="241">
        <f t="shared" si="1686"/>
        <v>419.11934988000007</v>
      </c>
      <c r="BQ138" s="241">
        <f t="shared" si="1686"/>
        <v>247661.43402000002</v>
      </c>
      <c r="BR138" s="241">
        <f t="shared" si="1686"/>
        <v>742.98430206</v>
      </c>
      <c r="BS138" s="241">
        <f t="shared" si="1686"/>
        <v>409593.91011</v>
      </c>
      <c r="BT138" s="241">
        <f t="shared" si="1686"/>
        <v>333390.39195000002</v>
      </c>
      <c r="BU138" s="241">
        <f t="shared" si="1686"/>
        <v>647.72990435999998</v>
      </c>
      <c r="BV138" s="241">
        <f t="shared" si="1686"/>
        <v>4838.9234031599999</v>
      </c>
      <c r="BW138" s="241">
        <f t="shared" si="1686"/>
        <v>329.58021604200002</v>
      </c>
      <c r="BX138" s="241">
        <f t="shared" si="1686"/>
        <v>198.12914721600001</v>
      </c>
      <c r="BY138" s="241">
        <f t="shared" si="1686"/>
        <v>419.11934988000007</v>
      </c>
      <c r="BZ138" s="241">
        <f t="shared" si="1686"/>
        <v>329.58021604200002</v>
      </c>
      <c r="CA138" s="241">
        <f t="shared" si="1686"/>
        <v>571.52638620000005</v>
      </c>
      <c r="CB138" s="241">
        <f t="shared" si="1686"/>
        <v>457.22110896000009</v>
      </c>
      <c r="CC138" s="241">
        <f t="shared" si="1686"/>
        <v>1028747.49516</v>
      </c>
      <c r="CD138" s="241">
        <f t="shared" si="1686"/>
        <v>333390.39195000002</v>
      </c>
      <c r="CE138" s="241">
        <f t="shared" si="1686"/>
        <v>419.11934988000007</v>
      </c>
      <c r="CF138" s="241">
        <f t="shared" si="1686"/>
        <v>742.98430206</v>
      </c>
      <c r="CG138" s="241">
        <f t="shared" si="1686"/>
        <v>333390.39195000002</v>
      </c>
      <c r="CH138" s="241">
        <f t="shared" si="1686"/>
        <v>457.22110896000009</v>
      </c>
      <c r="CI138" s="241">
        <f t="shared" si="1686"/>
        <v>198.12914721600001</v>
      </c>
      <c r="CJ138" s="241">
        <f t="shared" si="1686"/>
        <v>3810.1759080000002</v>
      </c>
      <c r="CK138" s="241">
        <f t="shared" si="1686"/>
        <v>356251.44739799999</v>
      </c>
      <c r="CL138" s="241">
        <f t="shared" si="1686"/>
        <v>6820.2148753200008</v>
      </c>
      <c r="CM138" s="241">
        <f t="shared" si="1686"/>
        <v>571.52638620000005</v>
      </c>
      <c r="CN138" s="241">
        <f t="shared" si="1686"/>
        <v>457.22110896000009</v>
      </c>
      <c r="CO138" s="241">
        <f t="shared" si="1686"/>
        <v>15012.093077520001</v>
      </c>
      <c r="CP138" s="241">
        <f t="shared" si="1686"/>
        <v>4838.9234031599999</v>
      </c>
      <c r="CQ138" s="241">
        <f t="shared" si="1686"/>
        <v>419.11934988000007</v>
      </c>
      <c r="CR138" s="241">
        <f t="shared" si="1686"/>
        <v>247661.43402000002</v>
      </c>
      <c r="CS138" s="241">
        <f t="shared" si="1686"/>
        <v>8382.3869976000005</v>
      </c>
      <c r="CT138" s="241">
        <f t="shared" si="1686"/>
        <v>409593.91011</v>
      </c>
      <c r="CU138" s="241">
        <f t="shared" si="1686"/>
        <v>1028747.49516</v>
      </c>
      <c r="CV138" s="241">
        <f t="shared" si="1686"/>
        <v>80966.238045000006</v>
      </c>
      <c r="CW138" s="241">
        <f t="shared" si="1686"/>
        <v>742.98430206</v>
      </c>
      <c r="CX138" s="241">
        <f t="shared" si="1686"/>
        <v>457.22110896000009</v>
      </c>
      <c r="CY138" s="241">
        <f t="shared" si="1686"/>
        <v>80966.238045000006</v>
      </c>
      <c r="CZ138" s="241">
        <f t="shared" si="1686"/>
        <v>247.66143402</v>
      </c>
      <c r="DA138" s="241">
        <f t="shared" si="1686"/>
        <v>15012.093077520001</v>
      </c>
      <c r="DB138" s="241">
        <f t="shared" si="1686"/>
        <v>198.12914721600001</v>
      </c>
      <c r="DC138" s="241">
        <f t="shared" si="1686"/>
        <v>7429.8430206000012</v>
      </c>
      <c r="DD138" s="241">
        <f t="shared" si="1686"/>
        <v>390543.03057</v>
      </c>
      <c r="DE138" s="241">
        <f t="shared" si="1686"/>
        <v>8382.3869976000005</v>
      </c>
      <c r="DF138" s="241">
        <f t="shared" si="1686"/>
        <v>409593.91011</v>
      </c>
      <c r="DG138" s="241">
        <f t="shared" si="1686"/>
        <v>7429.8430206000012</v>
      </c>
      <c r="DH138" s="241">
        <f t="shared" si="1686"/>
        <v>4838.9234031599999</v>
      </c>
      <c r="DI138" s="241">
        <f t="shared" si="1686"/>
        <v>457.22110896000009</v>
      </c>
      <c r="DJ138" s="241">
        <f t="shared" si="1686"/>
        <v>647.72990435999998</v>
      </c>
      <c r="DK138" s="241">
        <f t="shared" si="1686"/>
        <v>7429.8430206000012</v>
      </c>
      <c r="DL138" s="241">
        <f t="shared" si="1686"/>
        <v>390543.03057</v>
      </c>
      <c r="DM138" s="241">
        <f t="shared" si="1686"/>
        <v>647.72990435999998</v>
      </c>
      <c r="DN138" s="241">
        <f t="shared" si="1686"/>
        <v>1028747.49516</v>
      </c>
      <c r="DO138" s="241">
        <f t="shared" si="1686"/>
        <v>4838.9234031599999</v>
      </c>
      <c r="DP138" s="241">
        <f t="shared" si="1686"/>
        <v>1028747.49516</v>
      </c>
      <c r="DQ138" s="241">
        <f t="shared" si="1686"/>
        <v>4838.9234031599999</v>
      </c>
      <c r="DR138" s="241">
        <f t="shared" si="1686"/>
        <v>571.52638620000005</v>
      </c>
      <c r="DS138" s="241">
        <f t="shared" si="1686"/>
        <v>198.12914721600001</v>
      </c>
      <c r="DT138" s="241">
        <f t="shared" si="1686"/>
        <v>1028747.49516</v>
      </c>
      <c r="DU138" s="241">
        <f t="shared" si="1686"/>
        <v>1028747.49516</v>
      </c>
      <c r="DV138" s="241">
        <f t="shared" si="1686"/>
        <v>356251.44739799999</v>
      </c>
      <c r="DW138" s="241">
        <f t="shared" si="1686"/>
        <v>4838.9234031599999</v>
      </c>
      <c r="DX138" s="241">
        <f t="shared" si="1686"/>
        <v>1028747.49516</v>
      </c>
      <c r="DY138" s="241">
        <f t="shared" si="1686"/>
        <v>647.72990435999998</v>
      </c>
      <c r="DZ138" s="241">
        <f t="shared" ref="DZ138:GK138" si="1687">VLOOKUP(DZ84,$A$40:$C$63,3,FALSE)</f>
        <v>8382.3869976000005</v>
      </c>
      <c r="EA138" s="241">
        <f t="shared" si="1687"/>
        <v>3810.1759080000002</v>
      </c>
      <c r="EB138" s="241">
        <f t="shared" si="1687"/>
        <v>409593.91011</v>
      </c>
      <c r="EC138" s="241">
        <f t="shared" si="1687"/>
        <v>80966.238045000006</v>
      </c>
      <c r="ED138" s="241">
        <f t="shared" si="1687"/>
        <v>15012.093077520001</v>
      </c>
      <c r="EE138" s="241">
        <f t="shared" si="1687"/>
        <v>8382.3869976000005</v>
      </c>
      <c r="EF138" s="241">
        <f t="shared" si="1687"/>
        <v>647.72990435999998</v>
      </c>
      <c r="EG138" s="241">
        <f t="shared" si="1687"/>
        <v>742.98430206</v>
      </c>
      <c r="EH138" s="241">
        <f t="shared" si="1687"/>
        <v>514.37374757999999</v>
      </c>
      <c r="EI138" s="241">
        <f t="shared" si="1687"/>
        <v>419.11934988000007</v>
      </c>
      <c r="EJ138" s="241">
        <f t="shared" si="1687"/>
        <v>409593.91011</v>
      </c>
      <c r="EK138" s="241">
        <f t="shared" si="1687"/>
        <v>247661.43402000002</v>
      </c>
      <c r="EL138" s="241">
        <f t="shared" si="1687"/>
        <v>198.12914721600001</v>
      </c>
      <c r="EM138" s="241">
        <f t="shared" si="1687"/>
        <v>247661.43402000002</v>
      </c>
      <c r="EN138" s="241">
        <f t="shared" si="1687"/>
        <v>4838.9234031599999</v>
      </c>
      <c r="EO138" s="241">
        <f t="shared" si="1687"/>
        <v>80966.238045000006</v>
      </c>
      <c r="EP138" s="241">
        <f t="shared" si="1687"/>
        <v>7429.8430206000012</v>
      </c>
      <c r="EQ138" s="241">
        <f t="shared" si="1687"/>
        <v>647.72990435999998</v>
      </c>
      <c r="ER138" s="241">
        <f t="shared" si="1687"/>
        <v>457.22110896000009</v>
      </c>
      <c r="ES138" s="241">
        <f t="shared" si="1687"/>
        <v>15012.093077520001</v>
      </c>
      <c r="ET138" s="241">
        <f t="shared" si="1687"/>
        <v>742.98430206</v>
      </c>
      <c r="EU138" s="241">
        <f t="shared" si="1687"/>
        <v>8382.3869976000005</v>
      </c>
      <c r="EV138" s="241">
        <f t="shared" si="1687"/>
        <v>247661.43402000002</v>
      </c>
      <c r="EW138" s="241">
        <f t="shared" si="1687"/>
        <v>409593.91011</v>
      </c>
      <c r="EX138" s="241">
        <f t="shared" si="1687"/>
        <v>356251.44739799999</v>
      </c>
      <c r="EY138" s="241">
        <f t="shared" si="1687"/>
        <v>409593.91011</v>
      </c>
      <c r="EZ138" s="241">
        <f t="shared" si="1687"/>
        <v>742.98430206</v>
      </c>
      <c r="FA138" s="241">
        <f t="shared" si="1687"/>
        <v>198.12914721600001</v>
      </c>
      <c r="FB138" s="241">
        <f t="shared" si="1687"/>
        <v>1028747.49516</v>
      </c>
      <c r="FC138" s="241">
        <f t="shared" si="1687"/>
        <v>514.37374757999999</v>
      </c>
      <c r="FD138" s="241">
        <f t="shared" si="1687"/>
        <v>409593.91011</v>
      </c>
      <c r="FE138" s="241">
        <f t="shared" si="1687"/>
        <v>4838.9234031599999</v>
      </c>
      <c r="FF138" s="241">
        <f t="shared" si="1687"/>
        <v>6820.2148753200008</v>
      </c>
      <c r="FG138" s="241">
        <f t="shared" si="1687"/>
        <v>647.72990435999998</v>
      </c>
      <c r="FH138" s="241">
        <f t="shared" si="1687"/>
        <v>8382.3869976000005</v>
      </c>
      <c r="FI138" s="241">
        <f t="shared" si="1687"/>
        <v>3810.1759080000002</v>
      </c>
      <c r="FJ138" s="241">
        <f t="shared" si="1687"/>
        <v>419.11934988000007</v>
      </c>
      <c r="FK138" s="241">
        <f t="shared" si="1687"/>
        <v>4838.9234031599999</v>
      </c>
      <c r="FL138" s="241">
        <f t="shared" si="1687"/>
        <v>4838.9234031599999</v>
      </c>
      <c r="FM138" s="241">
        <f t="shared" si="1687"/>
        <v>390543.03057</v>
      </c>
      <c r="FN138" s="241">
        <f t="shared" si="1687"/>
        <v>247661.43402000002</v>
      </c>
      <c r="FO138" s="241">
        <f t="shared" si="1687"/>
        <v>356251.44739799999</v>
      </c>
      <c r="FP138" s="241">
        <f t="shared" si="1687"/>
        <v>571.52638620000005</v>
      </c>
      <c r="FQ138" s="241">
        <f t="shared" si="1687"/>
        <v>7429.8430206000012</v>
      </c>
      <c r="FR138" s="241">
        <f t="shared" si="1687"/>
        <v>80966.238045000006</v>
      </c>
      <c r="FS138" s="241">
        <f t="shared" si="1687"/>
        <v>1028747.49516</v>
      </c>
      <c r="FT138" s="241">
        <f t="shared" si="1687"/>
        <v>3810.1759080000002</v>
      </c>
      <c r="FU138" s="241">
        <f t="shared" si="1687"/>
        <v>356251.44739799999</v>
      </c>
      <c r="FV138" s="241">
        <f t="shared" si="1687"/>
        <v>409593.91011</v>
      </c>
      <c r="FW138" s="241">
        <f t="shared" si="1687"/>
        <v>95254.397700000001</v>
      </c>
      <c r="FX138" s="241">
        <f t="shared" si="1687"/>
        <v>15012.093077520001</v>
      </c>
      <c r="FY138" s="241">
        <f t="shared" si="1687"/>
        <v>571.52638620000005</v>
      </c>
      <c r="FZ138" s="241">
        <f t="shared" si="1687"/>
        <v>95254.397700000001</v>
      </c>
      <c r="GA138" s="241">
        <f t="shared" si="1687"/>
        <v>6820.2148753200008</v>
      </c>
      <c r="GB138" s="241">
        <f t="shared" si="1687"/>
        <v>356251.44739799999</v>
      </c>
      <c r="GC138" s="241">
        <f t="shared" si="1687"/>
        <v>3810.1759080000002</v>
      </c>
      <c r="GD138" s="241">
        <f t="shared" si="1687"/>
        <v>95254.397700000001</v>
      </c>
      <c r="GE138" s="241">
        <f t="shared" si="1687"/>
        <v>8382.3869976000005</v>
      </c>
      <c r="GF138" s="241">
        <f t="shared" si="1687"/>
        <v>647.72990435999998</v>
      </c>
      <c r="GG138" s="241">
        <f t="shared" si="1687"/>
        <v>390543.03057</v>
      </c>
      <c r="GH138" s="241">
        <f t="shared" si="1687"/>
        <v>247.66143402</v>
      </c>
      <c r="GI138" s="241">
        <f t="shared" si="1687"/>
        <v>8382.3869976000005</v>
      </c>
      <c r="GJ138" s="241">
        <f t="shared" si="1687"/>
        <v>390543.03057</v>
      </c>
      <c r="GK138" s="241">
        <f t="shared" si="1687"/>
        <v>356251.44739799999</v>
      </c>
      <c r="GL138" s="241">
        <f t="shared" ref="GL138:IW138" si="1688">VLOOKUP(GL84,$A$40:$C$63,3,FALSE)</f>
        <v>329.58021604200002</v>
      </c>
      <c r="GM138" s="241">
        <f t="shared" si="1688"/>
        <v>15012.093077520001</v>
      </c>
      <c r="GN138" s="241">
        <f t="shared" si="1688"/>
        <v>80966.238045000006</v>
      </c>
      <c r="GO138" s="241">
        <f t="shared" si="1688"/>
        <v>409593.91011</v>
      </c>
      <c r="GP138" s="241">
        <f t="shared" si="1688"/>
        <v>571.52638620000005</v>
      </c>
      <c r="GQ138" s="241">
        <f t="shared" si="1688"/>
        <v>198.12914721600001</v>
      </c>
      <c r="GR138" s="241">
        <f t="shared" si="1688"/>
        <v>419.11934988000007</v>
      </c>
      <c r="GS138" s="241">
        <f t="shared" si="1688"/>
        <v>7429.8430206000012</v>
      </c>
      <c r="GT138" s="241">
        <f t="shared" si="1688"/>
        <v>8382.3869976000005</v>
      </c>
      <c r="GU138" s="241">
        <f t="shared" si="1688"/>
        <v>571.52638620000005</v>
      </c>
      <c r="GV138" s="241">
        <f t="shared" si="1688"/>
        <v>742.98430206</v>
      </c>
      <c r="GW138" s="241">
        <f t="shared" si="1688"/>
        <v>3810.1759080000002</v>
      </c>
      <c r="GX138" s="241">
        <f t="shared" si="1688"/>
        <v>7429.8430206000012</v>
      </c>
      <c r="GY138" s="241">
        <f t="shared" si="1688"/>
        <v>1028747.49516</v>
      </c>
      <c r="GZ138" s="241">
        <f t="shared" si="1688"/>
        <v>6820.2148753200008</v>
      </c>
      <c r="HA138" s="241">
        <f t="shared" si="1688"/>
        <v>409593.91011</v>
      </c>
      <c r="HB138" s="241">
        <f t="shared" si="1688"/>
        <v>247661.43402000002</v>
      </c>
      <c r="HC138" s="241">
        <f t="shared" si="1688"/>
        <v>7429.8430206000012</v>
      </c>
      <c r="HD138" s="241">
        <f t="shared" si="1688"/>
        <v>95254.397700000001</v>
      </c>
      <c r="HE138" s="241">
        <f t="shared" si="1688"/>
        <v>198.12914721600001</v>
      </c>
      <c r="HF138" s="241">
        <f t="shared" si="1688"/>
        <v>409593.91011</v>
      </c>
      <c r="HG138" s="241">
        <f t="shared" si="1688"/>
        <v>742.98430206</v>
      </c>
      <c r="HH138" s="241">
        <f t="shared" si="1688"/>
        <v>742.98430206</v>
      </c>
      <c r="HI138" s="241">
        <f t="shared" si="1688"/>
        <v>247661.43402000002</v>
      </c>
      <c r="HJ138" s="241">
        <f t="shared" si="1688"/>
        <v>8382.3869976000005</v>
      </c>
      <c r="HK138" s="241">
        <f t="shared" si="1688"/>
        <v>198.12914721600001</v>
      </c>
      <c r="HL138" s="241">
        <f t="shared" si="1688"/>
        <v>409593.91011</v>
      </c>
      <c r="HM138" s="241">
        <f t="shared" si="1688"/>
        <v>1028747.49516</v>
      </c>
      <c r="HN138" s="241">
        <f t="shared" si="1688"/>
        <v>329.58021604200002</v>
      </c>
      <c r="HO138" s="241">
        <f t="shared" si="1688"/>
        <v>4838.9234031599999</v>
      </c>
      <c r="HP138" s="241">
        <f t="shared" si="1688"/>
        <v>1028747.49516</v>
      </c>
      <c r="HQ138" s="241">
        <f t="shared" si="1688"/>
        <v>514.37374757999999</v>
      </c>
      <c r="HR138" s="241">
        <f t="shared" si="1688"/>
        <v>8382.3869976000005</v>
      </c>
      <c r="HS138" s="241">
        <f t="shared" si="1688"/>
        <v>329.58021604200002</v>
      </c>
      <c r="HT138" s="241">
        <f t="shared" si="1688"/>
        <v>4838.9234031599999</v>
      </c>
      <c r="HU138" s="241">
        <f t="shared" si="1688"/>
        <v>247.66143402</v>
      </c>
      <c r="HV138" s="241">
        <f t="shared" si="1688"/>
        <v>514.37374757999999</v>
      </c>
      <c r="HW138" s="241">
        <f t="shared" si="1688"/>
        <v>247661.43402000002</v>
      </c>
      <c r="HX138" s="241">
        <f t="shared" si="1688"/>
        <v>15012.093077520001</v>
      </c>
      <c r="HY138" s="241">
        <f t="shared" si="1688"/>
        <v>4838.9234031599999</v>
      </c>
      <c r="HZ138" s="241">
        <f t="shared" si="1688"/>
        <v>7429.8430206000012</v>
      </c>
      <c r="IA138" s="241">
        <f t="shared" si="1688"/>
        <v>329.58021604200002</v>
      </c>
      <c r="IB138" s="241">
        <f t="shared" si="1688"/>
        <v>8382.3869976000005</v>
      </c>
      <c r="IC138" s="241">
        <f t="shared" si="1688"/>
        <v>247661.43402000002</v>
      </c>
      <c r="ID138" s="241">
        <f t="shared" si="1688"/>
        <v>198.12914721600001</v>
      </c>
      <c r="IE138" s="241">
        <f t="shared" si="1688"/>
        <v>457.22110896000009</v>
      </c>
      <c r="IF138" s="241">
        <f t="shared" si="1688"/>
        <v>80966.238045000006</v>
      </c>
      <c r="IG138" s="241">
        <f t="shared" si="1688"/>
        <v>390543.03057</v>
      </c>
      <c r="IH138" s="241">
        <f t="shared" si="1688"/>
        <v>6820.2148753200008</v>
      </c>
      <c r="II138" s="241">
        <f t="shared" si="1688"/>
        <v>333390.39195000002</v>
      </c>
      <c r="IJ138" s="241">
        <f t="shared" si="1688"/>
        <v>6820.2148753200008</v>
      </c>
      <c r="IK138" s="241">
        <f t="shared" si="1688"/>
        <v>6820.2148753200008</v>
      </c>
      <c r="IL138" s="241">
        <f t="shared" si="1688"/>
        <v>1028747.49516</v>
      </c>
      <c r="IM138" s="241">
        <f t="shared" si="1688"/>
        <v>647.72990435999998</v>
      </c>
      <c r="IN138" s="241">
        <f t="shared" si="1688"/>
        <v>4838.9234031599999</v>
      </c>
      <c r="IO138" s="241">
        <f t="shared" si="1688"/>
        <v>247661.43402000002</v>
      </c>
      <c r="IP138" s="241">
        <f t="shared" si="1688"/>
        <v>333390.39195000002</v>
      </c>
      <c r="IQ138" s="241">
        <f t="shared" si="1688"/>
        <v>7429.8430206000012</v>
      </c>
      <c r="IR138" s="241">
        <f t="shared" si="1688"/>
        <v>419.11934988000007</v>
      </c>
      <c r="IS138" s="241">
        <f t="shared" si="1688"/>
        <v>333390.39195000002</v>
      </c>
      <c r="IT138" s="241">
        <f t="shared" si="1688"/>
        <v>390543.03057</v>
      </c>
      <c r="IU138" s="241">
        <f t="shared" si="1688"/>
        <v>419.11934988000007</v>
      </c>
      <c r="IV138" s="241">
        <f t="shared" si="1688"/>
        <v>329.58021604200002</v>
      </c>
      <c r="IW138" s="241">
        <f t="shared" si="1688"/>
        <v>198.12914721600001</v>
      </c>
      <c r="IX138" s="241">
        <f t="shared" ref="IX138:LI138" si="1689">VLOOKUP(IX84,$A$40:$C$63,3,FALSE)</f>
        <v>247661.43402000002</v>
      </c>
      <c r="IY138" s="241">
        <f t="shared" si="1689"/>
        <v>80966.238045000006</v>
      </c>
      <c r="IZ138" s="241">
        <f t="shared" si="1689"/>
        <v>95254.397700000001</v>
      </c>
      <c r="JA138" s="241">
        <f t="shared" si="1689"/>
        <v>6820.2148753200008</v>
      </c>
      <c r="JB138" s="241">
        <f t="shared" si="1689"/>
        <v>198.12914721600001</v>
      </c>
      <c r="JC138" s="241">
        <f t="shared" si="1689"/>
        <v>247661.43402000002</v>
      </c>
      <c r="JD138" s="241">
        <f t="shared" si="1689"/>
        <v>4838.9234031599999</v>
      </c>
      <c r="JE138" s="241">
        <f t="shared" si="1689"/>
        <v>390543.03057</v>
      </c>
      <c r="JF138" s="241">
        <f t="shared" si="1689"/>
        <v>571.52638620000005</v>
      </c>
      <c r="JG138" s="241">
        <f t="shared" si="1689"/>
        <v>7429.8430206000012</v>
      </c>
      <c r="JH138" s="241">
        <f t="shared" si="1689"/>
        <v>333390.39195000002</v>
      </c>
      <c r="JI138" s="241">
        <f t="shared" si="1689"/>
        <v>742.98430206</v>
      </c>
      <c r="JJ138" s="241">
        <f t="shared" si="1689"/>
        <v>514.37374757999999</v>
      </c>
      <c r="JK138" s="241">
        <f t="shared" si="1689"/>
        <v>6820.2148753200008</v>
      </c>
      <c r="JL138" s="241">
        <f t="shared" si="1689"/>
        <v>8382.3869976000005</v>
      </c>
      <c r="JM138" s="241">
        <f t="shared" si="1689"/>
        <v>419.11934988000007</v>
      </c>
      <c r="JN138" s="241">
        <f t="shared" si="1689"/>
        <v>247661.43402000002</v>
      </c>
      <c r="JO138" s="241">
        <f t="shared" si="1689"/>
        <v>329.58021604200002</v>
      </c>
      <c r="JP138" s="241">
        <f t="shared" si="1689"/>
        <v>6820.2148753200008</v>
      </c>
      <c r="JQ138" s="241">
        <f t="shared" si="1689"/>
        <v>390543.03057</v>
      </c>
      <c r="JR138" s="241">
        <f t="shared" si="1689"/>
        <v>95254.397700000001</v>
      </c>
      <c r="JS138" s="241">
        <f t="shared" si="1689"/>
        <v>8382.3869976000005</v>
      </c>
      <c r="JT138" s="241">
        <f t="shared" si="1689"/>
        <v>457.22110896000009</v>
      </c>
      <c r="JU138" s="241">
        <f t="shared" si="1689"/>
        <v>333390.39195000002</v>
      </c>
      <c r="JV138" s="241">
        <f t="shared" si="1689"/>
        <v>514.37374757999999</v>
      </c>
      <c r="JW138" s="241">
        <f t="shared" si="1689"/>
        <v>390543.03057</v>
      </c>
      <c r="JX138" s="241">
        <f t="shared" si="1689"/>
        <v>15012.093077520001</v>
      </c>
      <c r="JY138" s="241">
        <f t="shared" si="1689"/>
        <v>7429.8430206000012</v>
      </c>
      <c r="JZ138" s="241">
        <f t="shared" si="1689"/>
        <v>7429.8430206000012</v>
      </c>
      <c r="KA138" s="241">
        <f t="shared" si="1689"/>
        <v>571.52638620000005</v>
      </c>
      <c r="KB138" s="241">
        <f t="shared" si="1689"/>
        <v>514.37374757999999</v>
      </c>
      <c r="KC138" s="241">
        <f t="shared" si="1689"/>
        <v>4838.9234031599999</v>
      </c>
      <c r="KD138" s="241">
        <f t="shared" si="1689"/>
        <v>95254.397700000001</v>
      </c>
      <c r="KE138" s="241">
        <f t="shared" si="1689"/>
        <v>647.72990435999998</v>
      </c>
      <c r="KF138" s="241">
        <f t="shared" si="1689"/>
        <v>409593.91011</v>
      </c>
      <c r="KG138" s="241">
        <f t="shared" si="1689"/>
        <v>329.58021604200002</v>
      </c>
      <c r="KH138" s="241">
        <f t="shared" si="1689"/>
        <v>1028747.49516</v>
      </c>
      <c r="KI138" s="241">
        <f t="shared" si="1689"/>
        <v>742.98430206</v>
      </c>
      <c r="KJ138" s="241">
        <f t="shared" si="1689"/>
        <v>457.22110896000009</v>
      </c>
      <c r="KK138" s="241">
        <f t="shared" si="1689"/>
        <v>571.52638620000005</v>
      </c>
      <c r="KL138" s="241">
        <f t="shared" si="1689"/>
        <v>7429.8430206000012</v>
      </c>
      <c r="KM138" s="241">
        <f t="shared" si="1689"/>
        <v>1028747.49516</v>
      </c>
      <c r="KN138" s="241">
        <f t="shared" si="1689"/>
        <v>390543.03057</v>
      </c>
      <c r="KO138" s="241">
        <f t="shared" si="1689"/>
        <v>80966.238045000006</v>
      </c>
      <c r="KP138" s="241">
        <f t="shared" si="1689"/>
        <v>419.11934988000007</v>
      </c>
      <c r="KQ138" s="241">
        <f t="shared" si="1689"/>
        <v>329.58021604200002</v>
      </c>
      <c r="KR138" s="241">
        <f t="shared" si="1689"/>
        <v>80966.238045000006</v>
      </c>
      <c r="KS138" s="241">
        <f t="shared" si="1689"/>
        <v>419.11934988000007</v>
      </c>
      <c r="KT138" s="241">
        <f t="shared" si="1689"/>
        <v>3810.1759080000002</v>
      </c>
      <c r="KU138" s="241">
        <f t="shared" si="1689"/>
        <v>198.12914721600001</v>
      </c>
      <c r="KV138" s="241">
        <f t="shared" si="1689"/>
        <v>390543.03057</v>
      </c>
      <c r="KW138" s="241">
        <f t="shared" si="1689"/>
        <v>457.22110896000009</v>
      </c>
      <c r="KX138" s="241">
        <f t="shared" si="1689"/>
        <v>409593.91011</v>
      </c>
      <c r="KY138" s="241">
        <f t="shared" si="1689"/>
        <v>514.37374757999999</v>
      </c>
      <c r="KZ138" s="241">
        <f t="shared" si="1689"/>
        <v>8382.3869976000005</v>
      </c>
      <c r="LA138" s="241">
        <f t="shared" si="1689"/>
        <v>571.52638620000005</v>
      </c>
      <c r="LB138" s="241">
        <f t="shared" si="1689"/>
        <v>571.52638620000005</v>
      </c>
      <c r="LC138" s="241">
        <f t="shared" si="1689"/>
        <v>198.12914721600001</v>
      </c>
      <c r="LD138" s="241">
        <f t="shared" si="1689"/>
        <v>95254.397700000001</v>
      </c>
      <c r="LE138" s="241">
        <f t="shared" si="1689"/>
        <v>247661.43402000002</v>
      </c>
      <c r="LF138" s="241">
        <f t="shared" si="1689"/>
        <v>1028747.49516</v>
      </c>
      <c r="LG138" s="241">
        <f t="shared" si="1689"/>
        <v>333390.39195000002</v>
      </c>
      <c r="LH138" s="241">
        <f t="shared" si="1689"/>
        <v>1085.90013378</v>
      </c>
      <c r="LI138" s="241">
        <f t="shared" si="1689"/>
        <v>457.22110896000009</v>
      </c>
      <c r="LJ138" s="241">
        <f t="shared" ref="LJ138:NU138" si="1690">VLOOKUP(LJ84,$A$40:$C$63,3,FALSE)</f>
        <v>647.72990435999998</v>
      </c>
      <c r="LK138" s="241">
        <f t="shared" si="1690"/>
        <v>6820.2148753200008</v>
      </c>
      <c r="LL138" s="241">
        <f t="shared" si="1690"/>
        <v>15012.093077520001</v>
      </c>
      <c r="LM138" s="241">
        <f t="shared" si="1690"/>
        <v>247.66143402</v>
      </c>
      <c r="LN138" s="241">
        <f t="shared" si="1690"/>
        <v>95254.397700000001</v>
      </c>
      <c r="LO138" s="241">
        <f t="shared" si="1690"/>
        <v>333390.39195000002</v>
      </c>
      <c r="LP138" s="241">
        <f t="shared" si="1690"/>
        <v>514.37374757999999</v>
      </c>
      <c r="LQ138" s="241">
        <f t="shared" si="1690"/>
        <v>95254.397700000001</v>
      </c>
      <c r="LR138" s="241">
        <f t="shared" si="1690"/>
        <v>409593.91011</v>
      </c>
      <c r="LS138" s="241">
        <f t="shared" si="1690"/>
        <v>356251.44739799999</v>
      </c>
      <c r="LT138" s="241">
        <f t="shared" si="1690"/>
        <v>95254.397700000001</v>
      </c>
      <c r="LU138" s="241">
        <f t="shared" si="1690"/>
        <v>390543.03057</v>
      </c>
      <c r="LV138" s="241">
        <f t="shared" si="1690"/>
        <v>4838.9234031599999</v>
      </c>
      <c r="LW138" s="241">
        <f t="shared" si="1690"/>
        <v>1028747.49516</v>
      </c>
      <c r="LX138" s="241">
        <f t="shared" si="1690"/>
        <v>198.12914721600001</v>
      </c>
      <c r="LY138" s="241">
        <f t="shared" si="1690"/>
        <v>198.12914721600001</v>
      </c>
      <c r="LZ138" s="241">
        <f t="shared" si="1690"/>
        <v>7429.8430206000012</v>
      </c>
      <c r="MA138" s="241">
        <f t="shared" si="1690"/>
        <v>8382.3869976000005</v>
      </c>
      <c r="MB138" s="241">
        <f t="shared" si="1690"/>
        <v>742.98430206</v>
      </c>
      <c r="MC138" s="241">
        <f t="shared" si="1690"/>
        <v>3810.1759080000002</v>
      </c>
      <c r="MD138" s="241">
        <f t="shared" si="1690"/>
        <v>1085.90013378</v>
      </c>
      <c r="ME138" s="241">
        <f t="shared" si="1690"/>
        <v>8382.3869976000005</v>
      </c>
      <c r="MF138" s="241">
        <f t="shared" si="1690"/>
        <v>3810.1759080000002</v>
      </c>
      <c r="MG138" s="241">
        <f t="shared" si="1690"/>
        <v>356251.44739799999</v>
      </c>
      <c r="MH138" s="241">
        <f t="shared" si="1690"/>
        <v>409593.91011</v>
      </c>
      <c r="MI138" s="241">
        <f t="shared" si="1690"/>
        <v>333390.39195000002</v>
      </c>
      <c r="MJ138" s="241">
        <f t="shared" si="1690"/>
        <v>95254.397700000001</v>
      </c>
      <c r="MK138" s="241">
        <f t="shared" si="1690"/>
        <v>1028747.49516</v>
      </c>
      <c r="ML138" s="241">
        <f t="shared" si="1690"/>
        <v>7429.8430206000012</v>
      </c>
      <c r="MM138" s="241">
        <f t="shared" si="1690"/>
        <v>3810.1759080000002</v>
      </c>
      <c r="MN138" s="241">
        <f t="shared" si="1690"/>
        <v>333390.39195000002</v>
      </c>
      <c r="MO138" s="241">
        <f t="shared" si="1690"/>
        <v>4838.9234031599999</v>
      </c>
      <c r="MP138" s="241">
        <f t="shared" si="1690"/>
        <v>80966.238045000006</v>
      </c>
      <c r="MQ138" s="241">
        <f t="shared" si="1690"/>
        <v>247661.43402000002</v>
      </c>
      <c r="MR138" s="241">
        <f t="shared" si="1690"/>
        <v>1085.90013378</v>
      </c>
      <c r="MS138" s="241">
        <f t="shared" si="1690"/>
        <v>742.98430206</v>
      </c>
      <c r="MT138" s="241">
        <f t="shared" si="1690"/>
        <v>4838.9234031599999</v>
      </c>
      <c r="MU138" s="241">
        <f t="shared" si="1690"/>
        <v>95254.397700000001</v>
      </c>
      <c r="MV138" s="241">
        <f t="shared" si="1690"/>
        <v>742.98430206</v>
      </c>
      <c r="MW138" s="241">
        <f t="shared" si="1690"/>
        <v>647.72990435999998</v>
      </c>
      <c r="MX138" s="241">
        <f t="shared" si="1690"/>
        <v>1085.90013378</v>
      </c>
      <c r="MY138" s="241">
        <f t="shared" si="1690"/>
        <v>457.22110896000009</v>
      </c>
      <c r="MZ138" s="241">
        <f t="shared" si="1690"/>
        <v>356251.44739799999</v>
      </c>
      <c r="NA138" s="241">
        <f t="shared" si="1690"/>
        <v>329.58021604200002</v>
      </c>
      <c r="NB138" s="241">
        <f t="shared" si="1690"/>
        <v>409593.91011</v>
      </c>
      <c r="NC138" s="241">
        <f t="shared" si="1690"/>
        <v>742.98430206</v>
      </c>
      <c r="ND138" s="241">
        <f t="shared" si="1690"/>
        <v>1085.90013378</v>
      </c>
      <c r="NE138" s="241">
        <f t="shared" si="1690"/>
        <v>80966.238045000006</v>
      </c>
      <c r="NF138" s="241">
        <f t="shared" si="1690"/>
        <v>409593.91011</v>
      </c>
      <c r="NG138" s="241">
        <f t="shared" si="1690"/>
        <v>1085.90013378</v>
      </c>
      <c r="NH138" s="241">
        <f t="shared" si="1690"/>
        <v>6820.2148753200008</v>
      </c>
      <c r="NI138" s="241">
        <f t="shared" si="1690"/>
        <v>15012.093077520001</v>
      </c>
      <c r="NJ138" s="241">
        <f t="shared" si="1690"/>
        <v>7429.8430206000012</v>
      </c>
      <c r="NK138" s="241">
        <f t="shared" si="1690"/>
        <v>80966.238045000006</v>
      </c>
      <c r="NL138" s="241">
        <f t="shared" si="1690"/>
        <v>1085.90013378</v>
      </c>
      <c r="NM138" s="241">
        <f t="shared" si="1690"/>
        <v>15012.093077520001</v>
      </c>
      <c r="NN138" s="241">
        <f t="shared" si="1690"/>
        <v>198.12914721600001</v>
      </c>
      <c r="NO138" s="241">
        <f t="shared" si="1690"/>
        <v>333390.39195000002</v>
      </c>
      <c r="NP138" s="241">
        <f t="shared" si="1690"/>
        <v>3810.1759080000002</v>
      </c>
      <c r="NQ138" s="241">
        <f t="shared" si="1690"/>
        <v>571.52638620000005</v>
      </c>
      <c r="NR138" s="241">
        <f t="shared" si="1690"/>
        <v>1028747.49516</v>
      </c>
      <c r="NS138" s="241">
        <f t="shared" si="1690"/>
        <v>419.11934988000007</v>
      </c>
      <c r="NT138" s="241">
        <f t="shared" si="1690"/>
        <v>419.11934988000007</v>
      </c>
      <c r="NU138" s="241">
        <f t="shared" si="1690"/>
        <v>6820.2148753200008</v>
      </c>
      <c r="NV138" s="241">
        <f t="shared" ref="NV138:QG138" si="1691">VLOOKUP(NV84,$A$40:$C$63,3,FALSE)</f>
        <v>247661.43402000002</v>
      </c>
      <c r="NW138" s="241">
        <f t="shared" si="1691"/>
        <v>198.12914721600001</v>
      </c>
      <c r="NX138" s="241">
        <f t="shared" si="1691"/>
        <v>571.52638620000005</v>
      </c>
      <c r="NY138" s="241">
        <f t="shared" si="1691"/>
        <v>3810.1759080000002</v>
      </c>
      <c r="NZ138" s="241">
        <f t="shared" si="1691"/>
        <v>95254.397700000001</v>
      </c>
      <c r="OA138" s="241">
        <f t="shared" si="1691"/>
        <v>247.66143402</v>
      </c>
      <c r="OB138" s="241">
        <f t="shared" si="1691"/>
        <v>409593.91011</v>
      </c>
      <c r="OC138" s="241">
        <f t="shared" si="1691"/>
        <v>198.12914721600001</v>
      </c>
      <c r="OD138" s="241">
        <f t="shared" si="1691"/>
        <v>80966.238045000006</v>
      </c>
      <c r="OE138" s="241">
        <f t="shared" si="1691"/>
        <v>409593.91011</v>
      </c>
      <c r="OF138" s="241">
        <f t="shared" si="1691"/>
        <v>333390.39195000002</v>
      </c>
      <c r="OG138" s="241">
        <f t="shared" si="1691"/>
        <v>80966.238045000006</v>
      </c>
      <c r="OH138" s="241">
        <f t="shared" si="1691"/>
        <v>3810.1759080000002</v>
      </c>
      <c r="OI138" s="241">
        <f t="shared" si="1691"/>
        <v>15012.093077520001</v>
      </c>
      <c r="OJ138" s="241">
        <f t="shared" si="1691"/>
        <v>247661.43402000002</v>
      </c>
      <c r="OK138" s="241">
        <f t="shared" si="1691"/>
        <v>1028747.49516</v>
      </c>
      <c r="OL138" s="241">
        <f t="shared" si="1691"/>
        <v>742.98430206</v>
      </c>
      <c r="OM138" s="241">
        <f t="shared" si="1691"/>
        <v>247.66143402</v>
      </c>
      <c r="ON138" s="241">
        <f t="shared" si="1691"/>
        <v>457.22110896000009</v>
      </c>
      <c r="OO138" s="241">
        <f t="shared" si="1691"/>
        <v>15012.093077520001</v>
      </c>
      <c r="OP138" s="241">
        <f t="shared" si="1691"/>
        <v>1085.90013378</v>
      </c>
      <c r="OQ138" s="241">
        <f t="shared" si="1691"/>
        <v>247.66143402</v>
      </c>
      <c r="OR138" s="241">
        <f t="shared" si="1691"/>
        <v>571.52638620000005</v>
      </c>
      <c r="OS138" s="241">
        <f t="shared" si="1691"/>
        <v>3810.1759080000002</v>
      </c>
      <c r="OT138" s="241">
        <f t="shared" si="1691"/>
        <v>419.11934988000007</v>
      </c>
      <c r="OU138" s="241">
        <f t="shared" si="1691"/>
        <v>198.12914721600001</v>
      </c>
      <c r="OV138" s="241">
        <f t="shared" si="1691"/>
        <v>457.22110896000009</v>
      </c>
      <c r="OW138" s="241">
        <f t="shared" si="1691"/>
        <v>1028747.49516</v>
      </c>
      <c r="OX138" s="241">
        <f t="shared" si="1691"/>
        <v>95254.397700000001</v>
      </c>
      <c r="OY138" s="241">
        <f t="shared" si="1691"/>
        <v>457.22110896000009</v>
      </c>
      <c r="OZ138" s="241">
        <f t="shared" si="1691"/>
        <v>457.22110896000009</v>
      </c>
      <c r="PA138" s="241">
        <f t="shared" si="1691"/>
        <v>457.22110896000009</v>
      </c>
      <c r="PB138" s="241">
        <f t="shared" si="1691"/>
        <v>247661.43402000002</v>
      </c>
      <c r="PC138" s="241">
        <f t="shared" si="1691"/>
        <v>247661.43402000002</v>
      </c>
      <c r="PD138" s="241">
        <f t="shared" si="1691"/>
        <v>514.37374757999999</v>
      </c>
      <c r="PE138" s="241">
        <f t="shared" si="1691"/>
        <v>15012.093077520001</v>
      </c>
      <c r="PF138" s="241">
        <f t="shared" si="1691"/>
        <v>457.22110896000009</v>
      </c>
      <c r="PG138" s="241">
        <f t="shared" si="1691"/>
        <v>6820.2148753200008</v>
      </c>
      <c r="PH138" s="241">
        <f t="shared" si="1691"/>
        <v>95254.397700000001</v>
      </c>
      <c r="PI138" s="241">
        <f t="shared" si="1691"/>
        <v>247661.43402000002</v>
      </c>
      <c r="PJ138" s="241">
        <f t="shared" si="1691"/>
        <v>390543.03057</v>
      </c>
      <c r="PK138" s="241">
        <f t="shared" si="1691"/>
        <v>390543.03057</v>
      </c>
      <c r="PL138" s="241">
        <f t="shared" si="1691"/>
        <v>514.37374757999999</v>
      </c>
      <c r="PM138" s="241">
        <f t="shared" si="1691"/>
        <v>390543.03057</v>
      </c>
      <c r="PN138" s="241">
        <f t="shared" si="1691"/>
        <v>6820.2148753200008</v>
      </c>
      <c r="PO138" s="241">
        <f t="shared" si="1691"/>
        <v>80966.238045000006</v>
      </c>
      <c r="PP138" s="241">
        <f t="shared" si="1691"/>
        <v>329.58021604200002</v>
      </c>
      <c r="PQ138" s="241">
        <f t="shared" si="1691"/>
        <v>1028747.49516</v>
      </c>
      <c r="PR138" s="241">
        <f t="shared" si="1691"/>
        <v>647.72990435999998</v>
      </c>
      <c r="PS138" s="241">
        <f t="shared" si="1691"/>
        <v>742.98430206</v>
      </c>
      <c r="PT138" s="241">
        <f t="shared" si="1691"/>
        <v>80966.238045000006</v>
      </c>
      <c r="PU138" s="241">
        <f t="shared" si="1691"/>
        <v>6820.2148753200008</v>
      </c>
      <c r="PV138" s="241">
        <f t="shared" si="1691"/>
        <v>8382.3869976000005</v>
      </c>
      <c r="PW138" s="241">
        <f t="shared" si="1691"/>
        <v>198.12914721600001</v>
      </c>
      <c r="PX138" s="241">
        <f t="shared" si="1691"/>
        <v>198.12914721600001</v>
      </c>
      <c r="PY138" s="241">
        <f t="shared" si="1691"/>
        <v>409593.91011</v>
      </c>
      <c r="PZ138" s="241">
        <f t="shared" si="1691"/>
        <v>409593.91011</v>
      </c>
      <c r="QA138" s="241">
        <f t="shared" si="1691"/>
        <v>198.12914721600001</v>
      </c>
      <c r="QB138" s="241">
        <f t="shared" si="1691"/>
        <v>390543.03057</v>
      </c>
      <c r="QC138" s="241">
        <f t="shared" si="1691"/>
        <v>198.12914721600001</v>
      </c>
      <c r="QD138" s="241">
        <f t="shared" si="1691"/>
        <v>4838.9234031599999</v>
      </c>
      <c r="QE138" s="241">
        <f t="shared" si="1691"/>
        <v>742.98430206</v>
      </c>
      <c r="QF138" s="241">
        <f t="shared" si="1691"/>
        <v>7429.8430206000012</v>
      </c>
      <c r="QG138" s="241">
        <f t="shared" si="1691"/>
        <v>390543.03057</v>
      </c>
      <c r="QH138" s="241">
        <f t="shared" ref="QH138:SS138" si="1692">VLOOKUP(QH84,$A$40:$C$63,3,FALSE)</f>
        <v>1085.90013378</v>
      </c>
      <c r="QI138" s="241">
        <f t="shared" si="1692"/>
        <v>514.37374757999999</v>
      </c>
      <c r="QJ138" s="241">
        <f t="shared" si="1692"/>
        <v>95254.397700000001</v>
      </c>
      <c r="QK138" s="241">
        <f t="shared" si="1692"/>
        <v>6820.2148753200008</v>
      </c>
      <c r="QL138" s="241">
        <f t="shared" si="1692"/>
        <v>3810.1759080000002</v>
      </c>
      <c r="QM138" s="241">
        <f t="shared" si="1692"/>
        <v>390543.03057</v>
      </c>
      <c r="QN138" s="241">
        <f t="shared" si="1692"/>
        <v>647.72990435999998</v>
      </c>
      <c r="QO138" s="241">
        <f t="shared" si="1692"/>
        <v>457.22110896000009</v>
      </c>
      <c r="QP138" s="241">
        <f t="shared" si="1692"/>
        <v>7429.8430206000012</v>
      </c>
      <c r="QQ138" s="241">
        <f t="shared" si="1692"/>
        <v>419.11934988000007</v>
      </c>
      <c r="QR138" s="241">
        <f t="shared" si="1692"/>
        <v>95254.397700000001</v>
      </c>
      <c r="QS138" s="241">
        <f t="shared" si="1692"/>
        <v>457.22110896000009</v>
      </c>
      <c r="QT138" s="241">
        <f t="shared" si="1692"/>
        <v>15012.093077520001</v>
      </c>
      <c r="QU138" s="241">
        <f t="shared" si="1692"/>
        <v>247.66143402</v>
      </c>
      <c r="QV138" s="241">
        <f t="shared" si="1692"/>
        <v>742.98430206</v>
      </c>
      <c r="QW138" s="241">
        <f t="shared" si="1692"/>
        <v>333390.39195000002</v>
      </c>
      <c r="QX138" s="241">
        <f t="shared" si="1692"/>
        <v>198.12914721600001</v>
      </c>
      <c r="QY138" s="241">
        <f t="shared" si="1692"/>
        <v>457.22110896000009</v>
      </c>
      <c r="QZ138" s="241">
        <f t="shared" si="1692"/>
        <v>198.12914721600001</v>
      </c>
      <c r="RA138" s="241">
        <f t="shared" si="1692"/>
        <v>333390.39195000002</v>
      </c>
      <c r="RB138" s="241">
        <f t="shared" si="1692"/>
        <v>95254.397700000001</v>
      </c>
      <c r="RC138" s="241">
        <f t="shared" si="1692"/>
        <v>1028747.49516</v>
      </c>
      <c r="RD138" s="241">
        <f t="shared" si="1692"/>
        <v>457.22110896000009</v>
      </c>
      <c r="RE138" s="241">
        <f t="shared" si="1692"/>
        <v>1085.90013378</v>
      </c>
      <c r="RF138" s="241">
        <f t="shared" si="1692"/>
        <v>1028747.49516</v>
      </c>
      <c r="RG138" s="241">
        <f t="shared" si="1692"/>
        <v>409593.91011</v>
      </c>
      <c r="RH138" s="241">
        <f t="shared" si="1692"/>
        <v>514.37374757999999</v>
      </c>
      <c r="RI138" s="241">
        <f t="shared" si="1692"/>
        <v>80966.238045000006</v>
      </c>
      <c r="RJ138" s="241">
        <f t="shared" si="1692"/>
        <v>95254.397700000001</v>
      </c>
      <c r="RK138" s="241">
        <f t="shared" si="1692"/>
        <v>647.72990435999998</v>
      </c>
      <c r="RL138" s="241">
        <f t="shared" si="1692"/>
        <v>6820.2148753200008</v>
      </c>
      <c r="RM138" s="241">
        <f t="shared" si="1692"/>
        <v>457.22110896000009</v>
      </c>
      <c r="RN138" s="241">
        <f t="shared" si="1692"/>
        <v>647.72990435999998</v>
      </c>
      <c r="RO138" s="241">
        <f t="shared" si="1692"/>
        <v>742.98430206</v>
      </c>
      <c r="RP138" s="241">
        <f t="shared" si="1692"/>
        <v>356251.44739799999</v>
      </c>
      <c r="RQ138" s="241">
        <f t="shared" si="1692"/>
        <v>7429.8430206000012</v>
      </c>
      <c r="RR138" s="241">
        <f t="shared" si="1692"/>
        <v>333390.39195000002</v>
      </c>
      <c r="RS138" s="241">
        <f t="shared" si="1692"/>
        <v>247.66143402</v>
      </c>
      <c r="RT138" s="241">
        <f t="shared" si="1692"/>
        <v>247.66143402</v>
      </c>
      <c r="RU138" s="241">
        <f t="shared" si="1692"/>
        <v>571.52638620000005</v>
      </c>
      <c r="RV138" s="241">
        <f t="shared" si="1692"/>
        <v>1028747.49516</v>
      </c>
      <c r="RW138" s="241">
        <f t="shared" si="1692"/>
        <v>390543.03057</v>
      </c>
      <c r="RX138" s="241">
        <f t="shared" si="1692"/>
        <v>198.12914721600001</v>
      </c>
      <c r="RY138" s="241">
        <f t="shared" si="1692"/>
        <v>3810.1759080000002</v>
      </c>
      <c r="RZ138" s="241">
        <f t="shared" si="1692"/>
        <v>514.37374757999999</v>
      </c>
      <c r="SA138" s="241">
        <f t="shared" si="1692"/>
        <v>198.12914721600001</v>
      </c>
      <c r="SB138" s="241">
        <f t="shared" si="1692"/>
        <v>7429.8430206000012</v>
      </c>
      <c r="SC138" s="241">
        <f t="shared" si="1692"/>
        <v>4838.9234031599999</v>
      </c>
      <c r="SD138" s="241">
        <f t="shared" si="1692"/>
        <v>390543.03057</v>
      </c>
      <c r="SE138" s="241">
        <f t="shared" si="1692"/>
        <v>15012.093077520001</v>
      </c>
      <c r="SF138" s="241">
        <f t="shared" si="1692"/>
        <v>80966.238045000006</v>
      </c>
      <c r="SG138" s="241">
        <f t="shared" si="1692"/>
        <v>3810.1759080000002</v>
      </c>
      <c r="SH138" s="241">
        <f t="shared" si="1692"/>
        <v>514.37374757999999</v>
      </c>
      <c r="SI138" s="241">
        <f t="shared" si="1692"/>
        <v>247661.43402000002</v>
      </c>
      <c r="SJ138" s="241">
        <f t="shared" si="1692"/>
        <v>15012.093077520001</v>
      </c>
      <c r="SK138" s="241">
        <f t="shared" si="1692"/>
        <v>198.12914721600001</v>
      </c>
      <c r="SL138" s="241">
        <f t="shared" si="1692"/>
        <v>333390.39195000002</v>
      </c>
      <c r="SM138" s="241">
        <f t="shared" si="1692"/>
        <v>514.37374757999999</v>
      </c>
      <c r="SN138" s="241">
        <f t="shared" si="1692"/>
        <v>1028747.49516</v>
      </c>
      <c r="SO138" s="241">
        <f t="shared" si="1692"/>
        <v>333390.39195000002</v>
      </c>
      <c r="SP138" s="241">
        <f t="shared" si="1692"/>
        <v>7429.8430206000012</v>
      </c>
      <c r="SQ138" s="241">
        <f t="shared" si="1692"/>
        <v>15012.093077520001</v>
      </c>
      <c r="SR138" s="241">
        <f t="shared" si="1692"/>
        <v>514.37374757999999</v>
      </c>
      <c r="SS138" s="241">
        <f t="shared" si="1692"/>
        <v>1028747.49516</v>
      </c>
      <c r="ST138" s="241">
        <f t="shared" ref="ST138:VE138" si="1693">VLOOKUP(ST84,$A$40:$C$63,3,FALSE)</f>
        <v>329.58021604200002</v>
      </c>
      <c r="SU138" s="241">
        <f t="shared" si="1693"/>
        <v>7429.8430206000012</v>
      </c>
      <c r="SV138" s="241">
        <f t="shared" si="1693"/>
        <v>7429.8430206000012</v>
      </c>
      <c r="SW138" s="241">
        <f t="shared" si="1693"/>
        <v>8382.3869976000005</v>
      </c>
      <c r="SX138" s="241">
        <f t="shared" si="1693"/>
        <v>247661.43402000002</v>
      </c>
      <c r="SY138" s="241">
        <f t="shared" si="1693"/>
        <v>7429.8430206000012</v>
      </c>
      <c r="SZ138" s="241">
        <f t="shared" si="1693"/>
        <v>409593.91011</v>
      </c>
      <c r="TA138" s="241">
        <f t="shared" si="1693"/>
        <v>198.12914721600001</v>
      </c>
      <c r="TB138" s="241">
        <f t="shared" si="1693"/>
        <v>356251.44739799999</v>
      </c>
      <c r="TC138" s="241">
        <f t="shared" si="1693"/>
        <v>198.12914721600001</v>
      </c>
      <c r="TD138" s="241">
        <f t="shared" si="1693"/>
        <v>95254.397700000001</v>
      </c>
      <c r="TE138" s="241">
        <f t="shared" si="1693"/>
        <v>247661.43402000002</v>
      </c>
      <c r="TF138" s="241">
        <f t="shared" si="1693"/>
        <v>514.37374757999999</v>
      </c>
      <c r="TG138" s="241">
        <f t="shared" si="1693"/>
        <v>4838.9234031599999</v>
      </c>
      <c r="TH138" s="241">
        <f t="shared" si="1693"/>
        <v>1085.90013378</v>
      </c>
      <c r="TI138" s="241">
        <f t="shared" si="1693"/>
        <v>647.72990435999998</v>
      </c>
      <c r="TJ138" s="241">
        <f t="shared" si="1693"/>
        <v>247661.43402000002</v>
      </c>
      <c r="TK138" s="241">
        <f t="shared" si="1693"/>
        <v>356251.44739799999</v>
      </c>
      <c r="TL138" s="241">
        <f t="shared" si="1693"/>
        <v>247661.43402000002</v>
      </c>
      <c r="TM138" s="241">
        <f t="shared" si="1693"/>
        <v>356251.44739799999</v>
      </c>
      <c r="TN138" s="241">
        <f t="shared" si="1693"/>
        <v>457.22110896000009</v>
      </c>
      <c r="TO138" s="241">
        <f t="shared" si="1693"/>
        <v>247661.43402000002</v>
      </c>
      <c r="TP138" s="241">
        <f t="shared" si="1693"/>
        <v>409593.91011</v>
      </c>
      <c r="TQ138" s="241">
        <f t="shared" si="1693"/>
        <v>1028747.49516</v>
      </c>
      <c r="TR138" s="241">
        <f t="shared" si="1693"/>
        <v>8382.3869976000005</v>
      </c>
      <c r="TS138" s="241">
        <f t="shared" si="1693"/>
        <v>647.72990435999998</v>
      </c>
      <c r="TT138" s="241">
        <f t="shared" si="1693"/>
        <v>419.11934988000007</v>
      </c>
      <c r="TU138" s="241">
        <f t="shared" si="1693"/>
        <v>1085.90013378</v>
      </c>
      <c r="TV138" s="241">
        <f t="shared" si="1693"/>
        <v>1028747.49516</v>
      </c>
      <c r="TW138" s="241">
        <f t="shared" si="1693"/>
        <v>3810.1759080000002</v>
      </c>
      <c r="TX138" s="241">
        <f t="shared" si="1693"/>
        <v>419.11934988000007</v>
      </c>
      <c r="TY138" s="241">
        <f t="shared" si="1693"/>
        <v>419.11934988000007</v>
      </c>
      <c r="TZ138" s="241">
        <f t="shared" si="1693"/>
        <v>1085.90013378</v>
      </c>
      <c r="UA138" s="241">
        <f t="shared" si="1693"/>
        <v>1085.90013378</v>
      </c>
      <c r="UB138" s="241">
        <f t="shared" si="1693"/>
        <v>514.37374757999999</v>
      </c>
      <c r="UC138" s="241">
        <f t="shared" si="1693"/>
        <v>6820.2148753200008</v>
      </c>
      <c r="UD138" s="241">
        <f t="shared" si="1693"/>
        <v>647.72990435999998</v>
      </c>
      <c r="UE138" s="241">
        <f t="shared" si="1693"/>
        <v>6820.2148753200008</v>
      </c>
      <c r="UF138" s="241">
        <f t="shared" si="1693"/>
        <v>8382.3869976000005</v>
      </c>
      <c r="UG138" s="241">
        <f t="shared" si="1693"/>
        <v>356251.44739799999</v>
      </c>
      <c r="UH138" s="241">
        <f t="shared" si="1693"/>
        <v>15012.093077520001</v>
      </c>
      <c r="UI138" s="241">
        <f t="shared" si="1693"/>
        <v>4838.9234031599999</v>
      </c>
      <c r="UJ138" s="241">
        <f t="shared" si="1693"/>
        <v>80966.238045000006</v>
      </c>
      <c r="UK138" s="241">
        <f t="shared" si="1693"/>
        <v>3810.1759080000002</v>
      </c>
      <c r="UL138" s="241">
        <f t="shared" si="1693"/>
        <v>419.11934988000007</v>
      </c>
      <c r="UM138" s="241">
        <f t="shared" si="1693"/>
        <v>6820.2148753200008</v>
      </c>
      <c r="UN138" s="241">
        <f t="shared" si="1693"/>
        <v>95254.397700000001</v>
      </c>
      <c r="UO138" s="241">
        <f t="shared" si="1693"/>
        <v>7429.8430206000012</v>
      </c>
      <c r="UP138" s="241">
        <f t="shared" si="1693"/>
        <v>329.58021604200002</v>
      </c>
      <c r="UQ138" s="241">
        <f t="shared" si="1693"/>
        <v>247661.43402000002</v>
      </c>
      <c r="UR138" s="241">
        <f t="shared" si="1693"/>
        <v>6820.2148753200008</v>
      </c>
      <c r="US138" s="241">
        <f t="shared" si="1693"/>
        <v>1085.90013378</v>
      </c>
      <c r="UT138" s="241">
        <f t="shared" si="1693"/>
        <v>514.37374757999999</v>
      </c>
      <c r="UU138" s="241">
        <f t="shared" si="1693"/>
        <v>647.72990435999998</v>
      </c>
      <c r="UV138" s="241">
        <f t="shared" si="1693"/>
        <v>409593.91011</v>
      </c>
      <c r="UW138" s="241">
        <f t="shared" si="1693"/>
        <v>514.37374757999999</v>
      </c>
      <c r="UX138" s="241">
        <f t="shared" si="1693"/>
        <v>571.52638620000005</v>
      </c>
      <c r="UY138" s="241">
        <f t="shared" si="1693"/>
        <v>390543.03057</v>
      </c>
      <c r="UZ138" s="241">
        <f t="shared" si="1693"/>
        <v>247661.43402000002</v>
      </c>
      <c r="VA138" s="241">
        <f t="shared" si="1693"/>
        <v>95254.397700000001</v>
      </c>
      <c r="VB138" s="241">
        <f t="shared" si="1693"/>
        <v>6820.2148753200008</v>
      </c>
      <c r="VC138" s="241">
        <f t="shared" si="1693"/>
        <v>198.12914721600001</v>
      </c>
      <c r="VD138" s="241">
        <f t="shared" si="1693"/>
        <v>6820.2148753200008</v>
      </c>
      <c r="VE138" s="241">
        <f t="shared" si="1693"/>
        <v>647.72990435999998</v>
      </c>
      <c r="VF138" s="241">
        <f t="shared" ref="VF138:XQ138" si="1694">VLOOKUP(VF84,$A$40:$C$63,3,FALSE)</f>
        <v>333390.39195000002</v>
      </c>
      <c r="VG138" s="241">
        <f t="shared" si="1694"/>
        <v>15012.093077520001</v>
      </c>
      <c r="VH138" s="241">
        <f t="shared" si="1694"/>
        <v>80966.238045000006</v>
      </c>
      <c r="VI138" s="241">
        <f t="shared" si="1694"/>
        <v>409593.91011</v>
      </c>
      <c r="VJ138" s="241">
        <f t="shared" si="1694"/>
        <v>80966.238045000006</v>
      </c>
      <c r="VK138" s="241">
        <f t="shared" si="1694"/>
        <v>7429.8430206000012</v>
      </c>
      <c r="VL138" s="241">
        <f t="shared" si="1694"/>
        <v>333390.39195000002</v>
      </c>
      <c r="VM138" s="241">
        <f t="shared" si="1694"/>
        <v>1028747.49516</v>
      </c>
      <c r="VN138" s="241">
        <f t="shared" si="1694"/>
        <v>457.22110896000009</v>
      </c>
      <c r="VO138" s="241">
        <f t="shared" si="1694"/>
        <v>333390.39195000002</v>
      </c>
      <c r="VP138" s="241">
        <f t="shared" si="1694"/>
        <v>514.37374757999999</v>
      </c>
      <c r="VQ138" s="241">
        <f t="shared" si="1694"/>
        <v>15012.093077520001</v>
      </c>
      <c r="VR138" s="241">
        <f t="shared" si="1694"/>
        <v>247661.43402000002</v>
      </c>
      <c r="VS138" s="241">
        <f t="shared" si="1694"/>
        <v>1085.90013378</v>
      </c>
      <c r="VT138" s="241">
        <f t="shared" si="1694"/>
        <v>80966.238045000006</v>
      </c>
      <c r="VU138" s="241">
        <f t="shared" si="1694"/>
        <v>198.12914721600001</v>
      </c>
      <c r="VV138" s="241">
        <f t="shared" si="1694"/>
        <v>647.72990435999998</v>
      </c>
      <c r="VW138" s="241">
        <f t="shared" si="1694"/>
        <v>419.11934988000007</v>
      </c>
      <c r="VX138" s="241">
        <f t="shared" si="1694"/>
        <v>409593.91011</v>
      </c>
      <c r="VY138" s="241">
        <f t="shared" si="1694"/>
        <v>356251.44739799999</v>
      </c>
      <c r="VZ138" s="241">
        <f t="shared" si="1694"/>
        <v>247.66143402</v>
      </c>
      <c r="WA138" s="241">
        <f t="shared" si="1694"/>
        <v>1085.90013378</v>
      </c>
      <c r="WB138" s="241">
        <f t="shared" si="1694"/>
        <v>247.66143402</v>
      </c>
      <c r="WC138" s="241">
        <f t="shared" si="1694"/>
        <v>409593.91011</v>
      </c>
      <c r="WD138" s="241">
        <f t="shared" si="1694"/>
        <v>329.58021604200002</v>
      </c>
      <c r="WE138" s="241">
        <f t="shared" si="1694"/>
        <v>198.12914721600001</v>
      </c>
      <c r="WF138" s="241">
        <f t="shared" si="1694"/>
        <v>247661.43402000002</v>
      </c>
      <c r="WG138" s="241">
        <f t="shared" si="1694"/>
        <v>647.72990435999998</v>
      </c>
      <c r="WH138" s="241">
        <f t="shared" si="1694"/>
        <v>457.22110896000009</v>
      </c>
      <c r="WI138" s="241">
        <f t="shared" si="1694"/>
        <v>647.72990435999998</v>
      </c>
      <c r="WJ138" s="241">
        <f t="shared" si="1694"/>
        <v>80966.238045000006</v>
      </c>
      <c r="WK138" s="241">
        <f t="shared" si="1694"/>
        <v>247661.43402000002</v>
      </c>
      <c r="WL138" s="241">
        <f t="shared" si="1694"/>
        <v>329.58021604200002</v>
      </c>
      <c r="WM138" s="241">
        <f t="shared" si="1694"/>
        <v>409593.91011</v>
      </c>
      <c r="WN138" s="241">
        <f t="shared" si="1694"/>
        <v>571.52638620000005</v>
      </c>
      <c r="WO138" s="241">
        <f t="shared" si="1694"/>
        <v>80966.238045000006</v>
      </c>
      <c r="WP138" s="241">
        <f t="shared" si="1694"/>
        <v>6820.2148753200008</v>
      </c>
      <c r="WQ138" s="241">
        <f t="shared" si="1694"/>
        <v>390543.03057</v>
      </c>
      <c r="WR138" s="241">
        <f t="shared" si="1694"/>
        <v>647.72990435999998</v>
      </c>
      <c r="WS138" s="241">
        <f t="shared" si="1694"/>
        <v>7429.8430206000012</v>
      </c>
      <c r="WT138" s="241">
        <f t="shared" si="1694"/>
        <v>247661.43402000002</v>
      </c>
      <c r="WU138" s="241">
        <f t="shared" si="1694"/>
        <v>356251.44739799999</v>
      </c>
      <c r="WV138" s="241">
        <f t="shared" si="1694"/>
        <v>6820.2148753200008</v>
      </c>
      <c r="WW138" s="241">
        <f t="shared" si="1694"/>
        <v>95254.397700000001</v>
      </c>
      <c r="WX138" s="241">
        <f t="shared" si="1694"/>
        <v>647.72990435999998</v>
      </c>
      <c r="WY138" s="241">
        <f t="shared" si="1694"/>
        <v>198.12914721600001</v>
      </c>
      <c r="WZ138" s="241">
        <f t="shared" si="1694"/>
        <v>7429.8430206000012</v>
      </c>
      <c r="XA138" s="241">
        <f t="shared" si="1694"/>
        <v>7429.8430206000012</v>
      </c>
      <c r="XB138" s="241">
        <f t="shared" si="1694"/>
        <v>333390.39195000002</v>
      </c>
      <c r="XC138" s="241">
        <f t="shared" si="1694"/>
        <v>742.98430206</v>
      </c>
      <c r="XD138" s="241">
        <f t="shared" si="1694"/>
        <v>390543.03057</v>
      </c>
      <c r="XE138" s="241">
        <f t="shared" si="1694"/>
        <v>7429.8430206000012</v>
      </c>
      <c r="XF138" s="241">
        <f t="shared" si="1694"/>
        <v>6820.2148753200008</v>
      </c>
      <c r="XG138" s="241">
        <f t="shared" si="1694"/>
        <v>95254.397700000001</v>
      </c>
      <c r="XH138" s="241">
        <f t="shared" si="1694"/>
        <v>8382.3869976000005</v>
      </c>
      <c r="XI138" s="241">
        <f t="shared" si="1694"/>
        <v>333390.39195000002</v>
      </c>
      <c r="XJ138" s="241">
        <f t="shared" si="1694"/>
        <v>390543.03057</v>
      </c>
      <c r="XK138" s="241">
        <f t="shared" si="1694"/>
        <v>329.58021604200002</v>
      </c>
      <c r="XL138" s="241">
        <f t="shared" si="1694"/>
        <v>742.98430206</v>
      </c>
      <c r="XM138" s="241">
        <f t="shared" si="1694"/>
        <v>571.52638620000005</v>
      </c>
      <c r="XN138" s="241">
        <f t="shared" si="1694"/>
        <v>419.11934988000007</v>
      </c>
      <c r="XO138" s="241">
        <f t="shared" si="1694"/>
        <v>647.72990435999998</v>
      </c>
      <c r="XP138" s="241">
        <f t="shared" si="1694"/>
        <v>15012.093077520001</v>
      </c>
      <c r="XQ138" s="241">
        <f t="shared" si="1694"/>
        <v>8382.3869976000005</v>
      </c>
      <c r="XR138" s="241">
        <f t="shared" ref="XR138:AAC138" si="1695">VLOOKUP(XR84,$A$40:$C$63,3,FALSE)</f>
        <v>15012.093077520001</v>
      </c>
      <c r="XS138" s="241">
        <f t="shared" si="1695"/>
        <v>390543.03057</v>
      </c>
      <c r="XT138" s="241">
        <f t="shared" si="1695"/>
        <v>7429.8430206000012</v>
      </c>
      <c r="XU138" s="241">
        <f t="shared" si="1695"/>
        <v>419.11934988000007</v>
      </c>
      <c r="XV138" s="241">
        <f t="shared" si="1695"/>
        <v>419.11934988000007</v>
      </c>
      <c r="XW138" s="241">
        <f t="shared" si="1695"/>
        <v>1028747.49516</v>
      </c>
      <c r="XX138" s="241">
        <f t="shared" si="1695"/>
        <v>7429.8430206000012</v>
      </c>
      <c r="XY138" s="241">
        <f t="shared" si="1695"/>
        <v>419.11934988000007</v>
      </c>
      <c r="XZ138" s="241">
        <f t="shared" si="1695"/>
        <v>356251.44739799999</v>
      </c>
      <c r="YA138" s="241">
        <f t="shared" si="1695"/>
        <v>647.72990435999998</v>
      </c>
      <c r="YB138" s="241">
        <f t="shared" si="1695"/>
        <v>390543.03057</v>
      </c>
      <c r="YC138" s="241">
        <f t="shared" si="1695"/>
        <v>742.98430206</v>
      </c>
      <c r="YD138" s="241">
        <f t="shared" si="1695"/>
        <v>4838.9234031599999</v>
      </c>
      <c r="YE138" s="241">
        <f t="shared" si="1695"/>
        <v>198.12914721600001</v>
      </c>
      <c r="YF138" s="241">
        <f t="shared" si="1695"/>
        <v>80966.238045000006</v>
      </c>
      <c r="YG138" s="241">
        <f t="shared" si="1695"/>
        <v>329.58021604200002</v>
      </c>
      <c r="YH138" s="241">
        <f t="shared" si="1695"/>
        <v>15012.093077520001</v>
      </c>
      <c r="YI138" s="241">
        <f t="shared" si="1695"/>
        <v>7429.8430206000012</v>
      </c>
      <c r="YJ138" s="241">
        <f t="shared" si="1695"/>
        <v>329.58021604200002</v>
      </c>
      <c r="YK138" s="241">
        <f t="shared" si="1695"/>
        <v>4838.9234031599999</v>
      </c>
      <c r="YL138" s="241">
        <f t="shared" si="1695"/>
        <v>742.98430206</v>
      </c>
      <c r="YM138" s="241">
        <f t="shared" si="1695"/>
        <v>247.66143402</v>
      </c>
      <c r="YN138" s="241">
        <f t="shared" si="1695"/>
        <v>329.58021604200002</v>
      </c>
      <c r="YO138" s="241">
        <f t="shared" si="1695"/>
        <v>198.12914721600001</v>
      </c>
      <c r="YP138" s="241">
        <f t="shared" si="1695"/>
        <v>198.12914721600001</v>
      </c>
      <c r="YQ138" s="241">
        <f t="shared" si="1695"/>
        <v>1028747.49516</v>
      </c>
      <c r="YR138" s="241">
        <f t="shared" si="1695"/>
        <v>7429.8430206000012</v>
      </c>
      <c r="YS138" s="241">
        <f t="shared" si="1695"/>
        <v>198.12914721600001</v>
      </c>
      <c r="YT138" s="241">
        <f t="shared" si="1695"/>
        <v>80966.238045000006</v>
      </c>
      <c r="YU138" s="241">
        <f t="shared" si="1695"/>
        <v>571.52638620000005</v>
      </c>
      <c r="YV138" s="241">
        <f t="shared" si="1695"/>
        <v>1028747.49516</v>
      </c>
      <c r="YW138" s="241">
        <f t="shared" si="1695"/>
        <v>647.72990435999998</v>
      </c>
      <c r="YX138" s="241">
        <f t="shared" si="1695"/>
        <v>1085.90013378</v>
      </c>
      <c r="YY138" s="241">
        <f t="shared" si="1695"/>
        <v>409593.91011</v>
      </c>
      <c r="YZ138" s="241">
        <f t="shared" si="1695"/>
        <v>4838.9234031599999</v>
      </c>
      <c r="ZA138" s="241">
        <f t="shared" si="1695"/>
        <v>1028747.49516</v>
      </c>
      <c r="ZB138" s="241">
        <f t="shared" si="1695"/>
        <v>333390.39195000002</v>
      </c>
      <c r="ZC138" s="241">
        <f t="shared" si="1695"/>
        <v>7429.8430206000012</v>
      </c>
      <c r="ZD138" s="241">
        <f t="shared" si="1695"/>
        <v>1028747.49516</v>
      </c>
      <c r="ZE138" s="241">
        <f t="shared" si="1695"/>
        <v>571.52638620000005</v>
      </c>
      <c r="ZF138" s="241">
        <f t="shared" si="1695"/>
        <v>1028747.49516</v>
      </c>
      <c r="ZG138" s="241">
        <f t="shared" si="1695"/>
        <v>514.37374757999999</v>
      </c>
      <c r="ZH138" s="241">
        <f t="shared" si="1695"/>
        <v>571.52638620000005</v>
      </c>
      <c r="ZI138" s="241">
        <f t="shared" si="1695"/>
        <v>247661.43402000002</v>
      </c>
      <c r="ZJ138" s="241">
        <f t="shared" si="1695"/>
        <v>514.37374757999999</v>
      </c>
      <c r="ZK138" s="241">
        <f t="shared" si="1695"/>
        <v>95254.397700000001</v>
      </c>
      <c r="ZL138" s="241">
        <f t="shared" si="1695"/>
        <v>457.22110896000009</v>
      </c>
      <c r="ZM138" s="241">
        <f t="shared" si="1695"/>
        <v>409593.91011</v>
      </c>
      <c r="ZN138" s="241">
        <f t="shared" si="1695"/>
        <v>95254.397700000001</v>
      </c>
      <c r="ZO138" s="241">
        <f t="shared" si="1695"/>
        <v>198.12914721600001</v>
      </c>
      <c r="ZP138" s="241">
        <f t="shared" si="1695"/>
        <v>419.11934988000007</v>
      </c>
      <c r="ZQ138" s="241">
        <f t="shared" si="1695"/>
        <v>333390.39195000002</v>
      </c>
      <c r="ZR138" s="241">
        <f t="shared" si="1695"/>
        <v>1028747.49516</v>
      </c>
      <c r="ZS138" s="241">
        <f t="shared" si="1695"/>
        <v>571.52638620000005</v>
      </c>
      <c r="ZT138" s="241">
        <f t="shared" si="1695"/>
        <v>198.12914721600001</v>
      </c>
      <c r="ZU138" s="241">
        <f t="shared" si="1695"/>
        <v>1085.90013378</v>
      </c>
      <c r="ZV138" s="241">
        <f t="shared" si="1695"/>
        <v>333390.39195000002</v>
      </c>
      <c r="ZW138" s="241">
        <f t="shared" si="1695"/>
        <v>333390.39195000002</v>
      </c>
      <c r="ZX138" s="241">
        <f t="shared" si="1695"/>
        <v>6820.2148753200008</v>
      </c>
      <c r="ZY138" s="241">
        <f t="shared" si="1695"/>
        <v>8382.3869976000005</v>
      </c>
      <c r="ZZ138" s="241">
        <f t="shared" si="1695"/>
        <v>247.66143402</v>
      </c>
      <c r="AAA138" s="241">
        <f t="shared" si="1695"/>
        <v>742.98430206</v>
      </c>
      <c r="AAB138" s="241">
        <f t="shared" si="1695"/>
        <v>1085.90013378</v>
      </c>
      <c r="AAC138" s="241">
        <f t="shared" si="1695"/>
        <v>198.12914721600001</v>
      </c>
      <c r="AAD138" s="241">
        <f t="shared" ref="AAD138:ACO138" si="1696">VLOOKUP(AAD84,$A$40:$C$63,3,FALSE)</f>
        <v>514.37374757999999</v>
      </c>
      <c r="AAE138" s="241">
        <f t="shared" si="1696"/>
        <v>647.72990435999998</v>
      </c>
      <c r="AAF138" s="241">
        <f t="shared" si="1696"/>
        <v>7429.8430206000012</v>
      </c>
      <c r="AAG138" s="241">
        <f t="shared" si="1696"/>
        <v>390543.03057</v>
      </c>
      <c r="AAH138" s="241">
        <f t="shared" si="1696"/>
        <v>419.11934988000007</v>
      </c>
      <c r="AAI138" s="241">
        <f t="shared" si="1696"/>
        <v>419.11934988000007</v>
      </c>
      <c r="AAJ138" s="241">
        <f t="shared" si="1696"/>
        <v>390543.03057</v>
      </c>
      <c r="AAK138" s="241">
        <f t="shared" si="1696"/>
        <v>15012.093077520001</v>
      </c>
      <c r="AAL138" s="241">
        <f t="shared" si="1696"/>
        <v>4838.9234031599999</v>
      </c>
      <c r="AAM138" s="241">
        <f t="shared" si="1696"/>
        <v>390543.03057</v>
      </c>
      <c r="AAN138" s="241">
        <f t="shared" si="1696"/>
        <v>514.37374757999999</v>
      </c>
      <c r="AAO138" s="241">
        <f t="shared" si="1696"/>
        <v>1085.90013378</v>
      </c>
      <c r="AAP138" s="241">
        <f t="shared" si="1696"/>
        <v>457.22110896000009</v>
      </c>
      <c r="AAQ138" s="241">
        <f t="shared" si="1696"/>
        <v>247661.43402000002</v>
      </c>
      <c r="AAR138" s="241">
        <f t="shared" si="1696"/>
        <v>6820.2148753200008</v>
      </c>
      <c r="AAS138" s="241">
        <f t="shared" si="1696"/>
        <v>15012.093077520001</v>
      </c>
      <c r="AAT138" s="241">
        <f t="shared" si="1696"/>
        <v>457.22110896000009</v>
      </c>
      <c r="AAU138" s="241">
        <f t="shared" si="1696"/>
        <v>647.72990435999998</v>
      </c>
      <c r="AAV138" s="241">
        <f t="shared" si="1696"/>
        <v>514.37374757999999</v>
      </c>
      <c r="AAW138" s="241">
        <f t="shared" si="1696"/>
        <v>247661.43402000002</v>
      </c>
      <c r="AAX138" s="241">
        <f t="shared" si="1696"/>
        <v>514.37374757999999</v>
      </c>
      <c r="AAY138" s="241">
        <f t="shared" si="1696"/>
        <v>4838.9234031599999</v>
      </c>
      <c r="AAZ138" s="241">
        <f t="shared" si="1696"/>
        <v>247661.43402000002</v>
      </c>
      <c r="ABA138" s="241">
        <f t="shared" si="1696"/>
        <v>409593.91011</v>
      </c>
      <c r="ABB138" s="241">
        <f t="shared" si="1696"/>
        <v>390543.03057</v>
      </c>
      <c r="ABC138" s="241">
        <f t="shared" si="1696"/>
        <v>1085.90013378</v>
      </c>
      <c r="ABD138" s="241">
        <f t="shared" si="1696"/>
        <v>15012.093077520001</v>
      </c>
      <c r="ABE138" s="241">
        <f t="shared" si="1696"/>
        <v>15012.093077520001</v>
      </c>
      <c r="ABF138" s="241">
        <f t="shared" si="1696"/>
        <v>6820.2148753200008</v>
      </c>
      <c r="ABG138" s="241">
        <f t="shared" si="1696"/>
        <v>1085.90013378</v>
      </c>
      <c r="ABH138" s="241">
        <f t="shared" si="1696"/>
        <v>390543.03057</v>
      </c>
      <c r="ABI138" s="241">
        <f t="shared" si="1696"/>
        <v>7429.8430206000012</v>
      </c>
      <c r="ABJ138" s="241">
        <f t="shared" si="1696"/>
        <v>390543.03057</v>
      </c>
      <c r="ABK138" s="241">
        <f t="shared" si="1696"/>
        <v>1085.90013378</v>
      </c>
      <c r="ABL138" s="241">
        <f t="shared" si="1696"/>
        <v>647.72990435999998</v>
      </c>
      <c r="ABM138" s="241">
        <f t="shared" si="1696"/>
        <v>198.12914721600001</v>
      </c>
      <c r="ABN138" s="241">
        <f t="shared" si="1696"/>
        <v>6820.2148753200008</v>
      </c>
      <c r="ABO138" s="241">
        <f t="shared" si="1696"/>
        <v>356251.44739799999</v>
      </c>
      <c r="ABP138" s="241">
        <f t="shared" si="1696"/>
        <v>7429.8430206000012</v>
      </c>
      <c r="ABQ138" s="241">
        <f t="shared" si="1696"/>
        <v>3810.1759080000002</v>
      </c>
      <c r="ABR138" s="241">
        <f t="shared" si="1696"/>
        <v>333390.39195000002</v>
      </c>
      <c r="ABS138" s="241">
        <f t="shared" si="1696"/>
        <v>4838.9234031599999</v>
      </c>
      <c r="ABT138" s="241">
        <f t="shared" si="1696"/>
        <v>15012.093077520001</v>
      </c>
      <c r="ABU138" s="241">
        <f t="shared" si="1696"/>
        <v>6820.2148753200008</v>
      </c>
      <c r="ABV138" s="241">
        <f t="shared" si="1696"/>
        <v>1028747.49516</v>
      </c>
      <c r="ABW138" s="241">
        <f t="shared" si="1696"/>
        <v>571.52638620000005</v>
      </c>
      <c r="ABX138" s="241">
        <f t="shared" si="1696"/>
        <v>95254.397700000001</v>
      </c>
      <c r="ABY138" s="241">
        <f t="shared" si="1696"/>
        <v>457.22110896000009</v>
      </c>
      <c r="ABZ138" s="241">
        <f t="shared" si="1696"/>
        <v>6820.2148753200008</v>
      </c>
      <c r="ACA138" s="241">
        <f t="shared" si="1696"/>
        <v>7429.8430206000012</v>
      </c>
      <c r="ACB138" s="241">
        <f t="shared" si="1696"/>
        <v>333390.39195000002</v>
      </c>
      <c r="ACC138" s="241">
        <f t="shared" si="1696"/>
        <v>6820.2148753200008</v>
      </c>
      <c r="ACD138" s="241">
        <f t="shared" si="1696"/>
        <v>742.98430206</v>
      </c>
      <c r="ACE138" s="241">
        <f t="shared" si="1696"/>
        <v>1028747.49516</v>
      </c>
      <c r="ACF138" s="241">
        <f t="shared" si="1696"/>
        <v>457.22110896000009</v>
      </c>
      <c r="ACG138" s="241">
        <f t="shared" si="1696"/>
        <v>1085.90013378</v>
      </c>
      <c r="ACH138" s="241">
        <f t="shared" si="1696"/>
        <v>95254.397700000001</v>
      </c>
      <c r="ACI138" s="241">
        <f t="shared" si="1696"/>
        <v>356251.44739799999</v>
      </c>
      <c r="ACJ138" s="241">
        <f t="shared" si="1696"/>
        <v>6820.2148753200008</v>
      </c>
      <c r="ACK138" s="241">
        <f t="shared" si="1696"/>
        <v>1028747.49516</v>
      </c>
      <c r="ACL138" s="241">
        <f t="shared" si="1696"/>
        <v>514.37374757999999</v>
      </c>
      <c r="ACM138" s="241">
        <f t="shared" si="1696"/>
        <v>1028747.49516</v>
      </c>
      <c r="ACN138" s="241">
        <f t="shared" si="1696"/>
        <v>409593.91011</v>
      </c>
      <c r="ACO138" s="241">
        <f t="shared" si="1696"/>
        <v>409593.91011</v>
      </c>
      <c r="ACP138" s="241">
        <f t="shared" ref="ACP138:AFA138" si="1697">VLOOKUP(ACP84,$A$40:$C$63,3,FALSE)</f>
        <v>329.58021604200002</v>
      </c>
      <c r="ACQ138" s="241">
        <f t="shared" si="1697"/>
        <v>95254.397700000001</v>
      </c>
      <c r="ACR138" s="241">
        <f t="shared" si="1697"/>
        <v>571.52638620000005</v>
      </c>
      <c r="ACS138" s="241">
        <f t="shared" si="1697"/>
        <v>333390.39195000002</v>
      </c>
      <c r="ACT138" s="241">
        <f t="shared" si="1697"/>
        <v>329.58021604200002</v>
      </c>
      <c r="ACU138" s="241">
        <f t="shared" si="1697"/>
        <v>419.11934988000007</v>
      </c>
      <c r="ACV138" s="241">
        <f t="shared" si="1697"/>
        <v>514.37374757999999</v>
      </c>
      <c r="ACW138" s="241">
        <f t="shared" si="1697"/>
        <v>329.58021604200002</v>
      </c>
      <c r="ACX138" s="241">
        <f t="shared" si="1697"/>
        <v>3810.1759080000002</v>
      </c>
      <c r="ACY138" s="241">
        <f t="shared" si="1697"/>
        <v>6820.2148753200008</v>
      </c>
      <c r="ACZ138" s="241">
        <f t="shared" si="1697"/>
        <v>8382.3869976000005</v>
      </c>
      <c r="ADA138" s="241">
        <f t="shared" si="1697"/>
        <v>333390.39195000002</v>
      </c>
      <c r="ADB138" s="241">
        <f t="shared" si="1697"/>
        <v>514.37374757999999</v>
      </c>
      <c r="ADC138" s="241">
        <f t="shared" si="1697"/>
        <v>7429.8430206000012</v>
      </c>
      <c r="ADD138" s="241">
        <f t="shared" si="1697"/>
        <v>419.11934988000007</v>
      </c>
      <c r="ADE138" s="241">
        <f t="shared" si="1697"/>
        <v>514.37374757999999</v>
      </c>
      <c r="ADF138" s="241">
        <f t="shared" si="1697"/>
        <v>247661.43402000002</v>
      </c>
      <c r="ADG138" s="241">
        <f t="shared" si="1697"/>
        <v>6820.2148753200008</v>
      </c>
      <c r="ADH138" s="241">
        <f t="shared" si="1697"/>
        <v>1085.90013378</v>
      </c>
      <c r="ADI138" s="241">
        <f t="shared" si="1697"/>
        <v>742.98430206</v>
      </c>
      <c r="ADJ138" s="241">
        <f t="shared" si="1697"/>
        <v>390543.03057</v>
      </c>
      <c r="ADK138" s="241">
        <f t="shared" si="1697"/>
        <v>3810.1759080000002</v>
      </c>
      <c r="ADL138" s="241">
        <f t="shared" si="1697"/>
        <v>80966.238045000006</v>
      </c>
      <c r="ADM138" s="241">
        <f t="shared" si="1697"/>
        <v>6820.2148753200008</v>
      </c>
      <c r="ADN138" s="241">
        <f t="shared" si="1697"/>
        <v>247.66143402</v>
      </c>
      <c r="ADO138" s="241">
        <f t="shared" si="1697"/>
        <v>198.12914721600001</v>
      </c>
      <c r="ADP138" s="241">
        <f t="shared" si="1697"/>
        <v>198.12914721600001</v>
      </c>
      <c r="ADQ138" s="241">
        <f t="shared" si="1697"/>
        <v>8382.3869976000005</v>
      </c>
      <c r="ADR138" s="241">
        <f t="shared" si="1697"/>
        <v>4838.9234031599999</v>
      </c>
      <c r="ADS138" s="241">
        <f t="shared" si="1697"/>
        <v>247661.43402000002</v>
      </c>
      <c r="ADT138" s="241">
        <f t="shared" si="1697"/>
        <v>742.98430206</v>
      </c>
      <c r="ADU138" s="241">
        <f t="shared" si="1697"/>
        <v>333390.39195000002</v>
      </c>
      <c r="ADV138" s="241">
        <f t="shared" si="1697"/>
        <v>3810.1759080000002</v>
      </c>
      <c r="ADW138" s="241">
        <f t="shared" si="1697"/>
        <v>390543.03057</v>
      </c>
      <c r="ADX138" s="241">
        <f t="shared" si="1697"/>
        <v>457.22110896000009</v>
      </c>
      <c r="ADY138" s="241">
        <f t="shared" si="1697"/>
        <v>457.22110896000009</v>
      </c>
      <c r="ADZ138" s="241">
        <f t="shared" si="1697"/>
        <v>95254.397700000001</v>
      </c>
      <c r="AEA138" s="241">
        <f t="shared" si="1697"/>
        <v>1028747.49516</v>
      </c>
      <c r="AEB138" s="241">
        <f t="shared" si="1697"/>
        <v>1085.90013378</v>
      </c>
      <c r="AEC138" s="241">
        <f t="shared" si="1697"/>
        <v>390543.03057</v>
      </c>
      <c r="AED138" s="241">
        <f t="shared" si="1697"/>
        <v>8382.3869976000005</v>
      </c>
      <c r="AEE138" s="241">
        <f t="shared" si="1697"/>
        <v>247.66143402</v>
      </c>
      <c r="AEF138" s="241">
        <f t="shared" si="1697"/>
        <v>356251.44739799999</v>
      </c>
      <c r="AEG138" s="241">
        <f t="shared" si="1697"/>
        <v>1028747.49516</v>
      </c>
      <c r="AEH138" s="241">
        <f t="shared" si="1697"/>
        <v>247.66143402</v>
      </c>
      <c r="AEI138" s="241">
        <f t="shared" si="1697"/>
        <v>198.12914721600001</v>
      </c>
      <c r="AEJ138" s="241">
        <f t="shared" si="1697"/>
        <v>571.52638620000005</v>
      </c>
      <c r="AEK138" s="241">
        <f t="shared" si="1697"/>
        <v>742.98430206</v>
      </c>
      <c r="AEL138" s="241">
        <f t="shared" si="1697"/>
        <v>356251.44739799999</v>
      </c>
      <c r="AEM138" s="241">
        <f t="shared" si="1697"/>
        <v>514.37374757999999</v>
      </c>
      <c r="AEN138" s="241">
        <f t="shared" si="1697"/>
        <v>1028747.49516</v>
      </c>
      <c r="AEO138" s="241">
        <f t="shared" si="1697"/>
        <v>80966.238045000006</v>
      </c>
      <c r="AEP138" s="241">
        <f t="shared" si="1697"/>
        <v>457.22110896000009</v>
      </c>
      <c r="AEQ138" s="241">
        <f t="shared" si="1697"/>
        <v>15012.093077520001</v>
      </c>
      <c r="AER138" s="241">
        <f t="shared" si="1697"/>
        <v>457.22110896000009</v>
      </c>
      <c r="AES138" s="241">
        <f t="shared" si="1697"/>
        <v>7429.8430206000012</v>
      </c>
      <c r="AET138" s="241">
        <f t="shared" si="1697"/>
        <v>15012.093077520001</v>
      </c>
      <c r="AEU138" s="241">
        <f t="shared" si="1697"/>
        <v>95254.397700000001</v>
      </c>
      <c r="AEV138" s="241">
        <f t="shared" si="1697"/>
        <v>647.72990435999998</v>
      </c>
      <c r="AEW138" s="241">
        <f t="shared" si="1697"/>
        <v>6820.2148753200008</v>
      </c>
      <c r="AEX138" s="241">
        <f t="shared" si="1697"/>
        <v>198.12914721600001</v>
      </c>
      <c r="AEY138" s="241">
        <f t="shared" si="1697"/>
        <v>3810.1759080000002</v>
      </c>
      <c r="AEZ138" s="241">
        <f t="shared" si="1697"/>
        <v>8382.3869976000005</v>
      </c>
      <c r="AFA138" s="241">
        <f t="shared" si="1697"/>
        <v>95254.397700000001</v>
      </c>
      <c r="AFB138" s="241">
        <f t="shared" ref="AFB138:AHM138" si="1698">VLOOKUP(AFB84,$A$40:$C$63,3,FALSE)</f>
        <v>95254.397700000001</v>
      </c>
      <c r="AFC138" s="241">
        <f t="shared" si="1698"/>
        <v>457.22110896000009</v>
      </c>
      <c r="AFD138" s="241">
        <f t="shared" si="1698"/>
        <v>571.52638620000005</v>
      </c>
      <c r="AFE138" s="241">
        <f t="shared" si="1698"/>
        <v>457.22110896000009</v>
      </c>
      <c r="AFF138" s="241">
        <f t="shared" si="1698"/>
        <v>8382.3869976000005</v>
      </c>
      <c r="AFG138" s="241">
        <f t="shared" si="1698"/>
        <v>7429.8430206000012</v>
      </c>
      <c r="AFH138" s="241">
        <f t="shared" si="1698"/>
        <v>356251.44739799999</v>
      </c>
      <c r="AFI138" s="241">
        <f t="shared" si="1698"/>
        <v>15012.093077520001</v>
      </c>
      <c r="AFJ138" s="241">
        <f t="shared" si="1698"/>
        <v>6820.2148753200008</v>
      </c>
      <c r="AFK138" s="241">
        <f t="shared" si="1698"/>
        <v>247.66143402</v>
      </c>
      <c r="AFL138" s="241">
        <f t="shared" si="1698"/>
        <v>15012.093077520001</v>
      </c>
      <c r="AFM138" s="241">
        <f t="shared" si="1698"/>
        <v>1085.90013378</v>
      </c>
      <c r="AFN138" s="241">
        <f t="shared" si="1698"/>
        <v>7429.8430206000012</v>
      </c>
      <c r="AFO138" s="241">
        <f t="shared" si="1698"/>
        <v>7429.8430206000012</v>
      </c>
      <c r="AFP138" s="241">
        <f t="shared" si="1698"/>
        <v>95254.397700000001</v>
      </c>
      <c r="AFQ138" s="241">
        <f t="shared" si="1698"/>
        <v>95254.397700000001</v>
      </c>
      <c r="AFR138" s="241">
        <f t="shared" si="1698"/>
        <v>247661.43402000002</v>
      </c>
      <c r="AFS138" s="241">
        <f t="shared" si="1698"/>
        <v>8382.3869976000005</v>
      </c>
      <c r="AFT138" s="241">
        <f t="shared" si="1698"/>
        <v>742.98430206</v>
      </c>
      <c r="AFU138" s="241">
        <f t="shared" si="1698"/>
        <v>647.72990435999998</v>
      </c>
      <c r="AFV138" s="241">
        <f t="shared" si="1698"/>
        <v>356251.44739799999</v>
      </c>
      <c r="AFW138" s="241">
        <f t="shared" si="1698"/>
        <v>15012.093077520001</v>
      </c>
      <c r="AFX138" s="241">
        <f t="shared" si="1698"/>
        <v>419.11934988000007</v>
      </c>
      <c r="AFY138" s="241">
        <f t="shared" si="1698"/>
        <v>80966.238045000006</v>
      </c>
      <c r="AFZ138" s="241">
        <f t="shared" si="1698"/>
        <v>1085.90013378</v>
      </c>
      <c r="AGA138" s="241">
        <f t="shared" si="1698"/>
        <v>457.22110896000009</v>
      </c>
      <c r="AGB138" s="241">
        <f t="shared" si="1698"/>
        <v>4838.9234031599999</v>
      </c>
      <c r="AGC138" s="241">
        <f t="shared" si="1698"/>
        <v>80966.238045000006</v>
      </c>
      <c r="AGD138" s="241">
        <f t="shared" si="1698"/>
        <v>356251.44739799999</v>
      </c>
      <c r="AGE138" s="241">
        <f t="shared" si="1698"/>
        <v>3810.1759080000002</v>
      </c>
      <c r="AGF138" s="241">
        <f t="shared" si="1698"/>
        <v>742.98430206</v>
      </c>
      <c r="AGG138" s="241">
        <f t="shared" si="1698"/>
        <v>80966.238045000006</v>
      </c>
      <c r="AGH138" s="241">
        <f t="shared" si="1698"/>
        <v>742.98430206</v>
      </c>
      <c r="AGI138" s="241">
        <f t="shared" si="1698"/>
        <v>329.58021604200002</v>
      </c>
      <c r="AGJ138" s="241">
        <f t="shared" si="1698"/>
        <v>4838.9234031599999</v>
      </c>
      <c r="AGK138" s="241">
        <f t="shared" si="1698"/>
        <v>390543.03057</v>
      </c>
      <c r="AGL138" s="241">
        <f t="shared" si="1698"/>
        <v>419.11934988000007</v>
      </c>
      <c r="AGM138" s="241">
        <f t="shared" si="1698"/>
        <v>15012.093077520001</v>
      </c>
      <c r="AGN138" s="241">
        <f t="shared" si="1698"/>
        <v>95254.397700000001</v>
      </c>
      <c r="AGO138" s="241">
        <f t="shared" si="1698"/>
        <v>3810.1759080000002</v>
      </c>
      <c r="AGP138" s="241">
        <f t="shared" si="1698"/>
        <v>80966.238045000006</v>
      </c>
      <c r="AGQ138" s="241">
        <f t="shared" si="1698"/>
        <v>742.98430206</v>
      </c>
      <c r="AGR138" s="241">
        <f t="shared" si="1698"/>
        <v>247.66143402</v>
      </c>
      <c r="AGS138" s="241">
        <f t="shared" si="1698"/>
        <v>409593.91011</v>
      </c>
      <c r="AGT138" s="241">
        <f t="shared" si="1698"/>
        <v>95254.397700000001</v>
      </c>
      <c r="AGU138" s="241">
        <f t="shared" si="1698"/>
        <v>1085.90013378</v>
      </c>
      <c r="AGV138" s="241">
        <f t="shared" si="1698"/>
        <v>198.12914721600001</v>
      </c>
      <c r="AGW138" s="241">
        <f t="shared" si="1698"/>
        <v>356251.44739799999</v>
      </c>
      <c r="AGX138" s="241">
        <f t="shared" si="1698"/>
        <v>419.11934988000007</v>
      </c>
      <c r="AGY138" s="241">
        <f t="shared" si="1698"/>
        <v>409593.91011</v>
      </c>
      <c r="AGZ138" s="241">
        <f t="shared" si="1698"/>
        <v>419.11934988000007</v>
      </c>
      <c r="AHA138" s="241">
        <f t="shared" si="1698"/>
        <v>329.58021604200002</v>
      </c>
      <c r="AHB138" s="241">
        <f t="shared" si="1698"/>
        <v>15012.093077520001</v>
      </c>
      <c r="AHC138" s="241">
        <f t="shared" si="1698"/>
        <v>571.52638620000005</v>
      </c>
      <c r="AHD138" s="241">
        <f t="shared" si="1698"/>
        <v>571.52638620000005</v>
      </c>
      <c r="AHE138" s="241">
        <f t="shared" si="1698"/>
        <v>1028747.49516</v>
      </c>
      <c r="AHF138" s="241">
        <f t="shared" si="1698"/>
        <v>571.52638620000005</v>
      </c>
      <c r="AHG138" s="241">
        <f t="shared" si="1698"/>
        <v>8382.3869976000005</v>
      </c>
      <c r="AHH138" s="241">
        <f t="shared" si="1698"/>
        <v>4838.9234031599999</v>
      </c>
      <c r="AHI138" s="241">
        <f t="shared" si="1698"/>
        <v>356251.44739799999</v>
      </c>
      <c r="AHJ138" s="241">
        <f t="shared" si="1698"/>
        <v>329.58021604200002</v>
      </c>
      <c r="AHK138" s="241">
        <f t="shared" si="1698"/>
        <v>333390.39195000002</v>
      </c>
      <c r="AHL138" s="241">
        <f t="shared" si="1698"/>
        <v>514.37374757999999</v>
      </c>
      <c r="AHM138" s="241">
        <f t="shared" si="1698"/>
        <v>15012.093077520001</v>
      </c>
      <c r="AHN138" s="241">
        <f t="shared" ref="AHN138:AJY138" si="1699">VLOOKUP(AHN84,$A$40:$C$63,3,FALSE)</f>
        <v>80966.238045000006</v>
      </c>
      <c r="AHO138" s="241">
        <f t="shared" si="1699"/>
        <v>390543.03057</v>
      </c>
      <c r="AHP138" s="241">
        <f t="shared" si="1699"/>
        <v>198.12914721600001</v>
      </c>
      <c r="AHQ138" s="241">
        <f t="shared" si="1699"/>
        <v>6820.2148753200008</v>
      </c>
      <c r="AHR138" s="241">
        <f t="shared" si="1699"/>
        <v>571.52638620000005</v>
      </c>
      <c r="AHS138" s="241">
        <f t="shared" si="1699"/>
        <v>247.66143402</v>
      </c>
      <c r="AHT138" s="241">
        <f t="shared" si="1699"/>
        <v>247661.43402000002</v>
      </c>
      <c r="AHU138" s="241">
        <f t="shared" si="1699"/>
        <v>247.66143402</v>
      </c>
      <c r="AHV138" s="241">
        <f t="shared" si="1699"/>
        <v>409593.91011</v>
      </c>
      <c r="AHW138" s="241">
        <f t="shared" si="1699"/>
        <v>742.98430206</v>
      </c>
      <c r="AHX138" s="241">
        <f t="shared" si="1699"/>
        <v>419.11934988000007</v>
      </c>
      <c r="AHY138" s="241">
        <f t="shared" si="1699"/>
        <v>333390.39195000002</v>
      </c>
      <c r="AHZ138" s="241">
        <f t="shared" si="1699"/>
        <v>3810.1759080000002</v>
      </c>
      <c r="AIA138" s="241">
        <f t="shared" si="1699"/>
        <v>198.12914721600001</v>
      </c>
      <c r="AIB138" s="241">
        <f t="shared" si="1699"/>
        <v>571.52638620000005</v>
      </c>
      <c r="AIC138" s="241">
        <f t="shared" si="1699"/>
        <v>3810.1759080000002</v>
      </c>
      <c r="AID138" s="241">
        <f t="shared" si="1699"/>
        <v>1028747.49516</v>
      </c>
      <c r="AIE138" s="241">
        <f t="shared" si="1699"/>
        <v>390543.03057</v>
      </c>
      <c r="AIF138" s="241">
        <f t="shared" si="1699"/>
        <v>571.52638620000005</v>
      </c>
      <c r="AIG138" s="241">
        <f t="shared" si="1699"/>
        <v>95254.397700000001</v>
      </c>
      <c r="AIH138" s="241">
        <f t="shared" si="1699"/>
        <v>3810.1759080000002</v>
      </c>
      <c r="AII138" s="241">
        <f t="shared" si="1699"/>
        <v>457.22110896000009</v>
      </c>
      <c r="AIJ138" s="241">
        <f t="shared" si="1699"/>
        <v>7429.8430206000012</v>
      </c>
      <c r="AIK138" s="241">
        <f t="shared" si="1699"/>
        <v>1085.90013378</v>
      </c>
      <c r="AIL138" s="241">
        <f t="shared" si="1699"/>
        <v>419.11934988000007</v>
      </c>
      <c r="AIM138" s="241">
        <f t="shared" si="1699"/>
        <v>457.22110896000009</v>
      </c>
      <c r="AIN138" s="241">
        <f t="shared" si="1699"/>
        <v>6820.2148753200008</v>
      </c>
      <c r="AIO138" s="241">
        <f t="shared" si="1699"/>
        <v>409593.91011</v>
      </c>
      <c r="AIP138" s="241">
        <f t="shared" si="1699"/>
        <v>6820.2148753200008</v>
      </c>
      <c r="AIQ138" s="241">
        <f t="shared" si="1699"/>
        <v>571.52638620000005</v>
      </c>
      <c r="AIR138" s="241">
        <f t="shared" si="1699"/>
        <v>333390.39195000002</v>
      </c>
      <c r="AIS138" s="241">
        <f t="shared" si="1699"/>
        <v>247661.43402000002</v>
      </c>
      <c r="AIT138" s="241">
        <f t="shared" si="1699"/>
        <v>1085.90013378</v>
      </c>
      <c r="AIU138" s="241">
        <f t="shared" si="1699"/>
        <v>1028747.49516</v>
      </c>
      <c r="AIV138" s="241">
        <f t="shared" si="1699"/>
        <v>457.22110896000009</v>
      </c>
      <c r="AIW138" s="241">
        <f t="shared" si="1699"/>
        <v>80966.238045000006</v>
      </c>
      <c r="AIX138" s="241">
        <f t="shared" si="1699"/>
        <v>333390.39195000002</v>
      </c>
      <c r="AIY138" s="241">
        <f t="shared" si="1699"/>
        <v>333390.39195000002</v>
      </c>
      <c r="AIZ138" s="241">
        <f t="shared" si="1699"/>
        <v>571.52638620000005</v>
      </c>
      <c r="AJA138" s="241">
        <f t="shared" si="1699"/>
        <v>1085.90013378</v>
      </c>
      <c r="AJB138" s="241">
        <f t="shared" si="1699"/>
        <v>7429.8430206000012</v>
      </c>
      <c r="AJC138" s="241">
        <f t="shared" si="1699"/>
        <v>8382.3869976000005</v>
      </c>
      <c r="AJD138" s="241">
        <f t="shared" si="1699"/>
        <v>419.11934988000007</v>
      </c>
      <c r="AJE138" s="241">
        <f t="shared" si="1699"/>
        <v>333390.39195000002</v>
      </c>
      <c r="AJF138" s="241">
        <f t="shared" si="1699"/>
        <v>514.37374757999999</v>
      </c>
      <c r="AJG138" s="241">
        <f t="shared" si="1699"/>
        <v>329.58021604200002</v>
      </c>
      <c r="AJH138" s="241">
        <f t="shared" si="1699"/>
        <v>647.72990435999998</v>
      </c>
      <c r="AJI138" s="241">
        <f t="shared" si="1699"/>
        <v>329.58021604200002</v>
      </c>
      <c r="AJJ138" s="241">
        <f t="shared" si="1699"/>
        <v>8382.3869976000005</v>
      </c>
      <c r="AJK138" s="241">
        <f t="shared" si="1699"/>
        <v>95254.397700000001</v>
      </c>
      <c r="AJL138" s="241">
        <f t="shared" si="1699"/>
        <v>742.98430206</v>
      </c>
      <c r="AJM138" s="241">
        <f t="shared" si="1699"/>
        <v>419.11934988000007</v>
      </c>
      <c r="AJN138" s="241">
        <f t="shared" si="1699"/>
        <v>6820.2148753200008</v>
      </c>
      <c r="AJO138" s="241">
        <f t="shared" si="1699"/>
        <v>333390.39195000002</v>
      </c>
      <c r="AJP138" s="241">
        <f t="shared" si="1699"/>
        <v>514.37374757999999</v>
      </c>
      <c r="AJQ138" s="241">
        <f t="shared" si="1699"/>
        <v>571.52638620000005</v>
      </c>
      <c r="AJR138" s="241">
        <f t="shared" si="1699"/>
        <v>3810.1759080000002</v>
      </c>
      <c r="AJS138" s="241">
        <f t="shared" si="1699"/>
        <v>356251.44739799999</v>
      </c>
      <c r="AJT138" s="241">
        <f t="shared" si="1699"/>
        <v>333390.39195000002</v>
      </c>
      <c r="AJU138" s="241">
        <f t="shared" si="1699"/>
        <v>247.66143402</v>
      </c>
      <c r="AJV138" s="241">
        <f t="shared" si="1699"/>
        <v>247.66143402</v>
      </c>
      <c r="AJW138" s="241">
        <f t="shared" si="1699"/>
        <v>571.52638620000005</v>
      </c>
      <c r="AJX138" s="241">
        <f t="shared" si="1699"/>
        <v>247.66143402</v>
      </c>
      <c r="AJY138" s="241">
        <f t="shared" si="1699"/>
        <v>647.72990435999998</v>
      </c>
      <c r="AJZ138" s="241">
        <f t="shared" ref="AJZ138:ALM138" si="1700">VLOOKUP(AJZ84,$A$40:$C$63,3,FALSE)</f>
        <v>95254.397700000001</v>
      </c>
      <c r="AKA138" s="241">
        <f t="shared" si="1700"/>
        <v>8382.3869976000005</v>
      </c>
      <c r="AKB138" s="241">
        <f t="shared" si="1700"/>
        <v>1085.90013378</v>
      </c>
      <c r="AKC138" s="241">
        <f t="shared" si="1700"/>
        <v>4838.9234031599999</v>
      </c>
      <c r="AKD138" s="241">
        <f t="shared" si="1700"/>
        <v>329.58021604200002</v>
      </c>
      <c r="AKE138" s="241">
        <f t="shared" si="1700"/>
        <v>390543.03057</v>
      </c>
      <c r="AKF138" s="241">
        <f t="shared" si="1700"/>
        <v>356251.44739799999</v>
      </c>
      <c r="AKG138" s="241">
        <f t="shared" si="1700"/>
        <v>3810.1759080000002</v>
      </c>
      <c r="AKH138" s="241">
        <f t="shared" si="1700"/>
        <v>457.22110896000009</v>
      </c>
      <c r="AKI138" s="241">
        <f t="shared" si="1700"/>
        <v>247661.43402000002</v>
      </c>
      <c r="AKJ138" s="241">
        <f t="shared" si="1700"/>
        <v>647.72990435999998</v>
      </c>
      <c r="AKK138" s="241">
        <f t="shared" si="1700"/>
        <v>3810.1759080000002</v>
      </c>
      <c r="AKL138" s="241">
        <f t="shared" si="1700"/>
        <v>571.52638620000005</v>
      </c>
      <c r="AKM138" s="241">
        <f t="shared" si="1700"/>
        <v>1085.90013378</v>
      </c>
      <c r="AKN138" s="241">
        <f t="shared" si="1700"/>
        <v>3810.1759080000002</v>
      </c>
      <c r="AKO138" s="241">
        <f t="shared" si="1700"/>
        <v>742.98430206</v>
      </c>
      <c r="AKP138" s="241">
        <f t="shared" si="1700"/>
        <v>571.52638620000005</v>
      </c>
      <c r="AKQ138" s="241">
        <f t="shared" si="1700"/>
        <v>329.58021604200002</v>
      </c>
      <c r="AKR138" s="241">
        <f t="shared" si="1700"/>
        <v>6820.2148753200008</v>
      </c>
      <c r="AKS138" s="241">
        <f t="shared" si="1700"/>
        <v>198.12914721600001</v>
      </c>
      <c r="AKT138" s="241">
        <f t="shared" si="1700"/>
        <v>571.52638620000005</v>
      </c>
      <c r="AKU138" s="241">
        <f t="shared" si="1700"/>
        <v>457.22110896000009</v>
      </c>
      <c r="AKV138" s="241">
        <f t="shared" si="1700"/>
        <v>80966.238045000006</v>
      </c>
      <c r="AKW138" s="241">
        <f t="shared" si="1700"/>
        <v>6820.2148753200008</v>
      </c>
      <c r="AKX138" s="241">
        <f t="shared" si="1700"/>
        <v>15012.093077520001</v>
      </c>
      <c r="AKY138" s="241">
        <f t="shared" si="1700"/>
        <v>8382.3869976000005</v>
      </c>
      <c r="AKZ138" s="241">
        <f t="shared" si="1700"/>
        <v>409593.91011</v>
      </c>
      <c r="ALA138" s="241">
        <f t="shared" si="1700"/>
        <v>742.98430206</v>
      </c>
      <c r="ALB138" s="241">
        <f t="shared" si="1700"/>
        <v>514.37374757999999</v>
      </c>
      <c r="ALC138" s="241">
        <f t="shared" si="1700"/>
        <v>333390.39195000002</v>
      </c>
      <c r="ALD138" s="241">
        <f t="shared" si="1700"/>
        <v>4838.9234031599999</v>
      </c>
      <c r="ALE138" s="241">
        <f t="shared" si="1700"/>
        <v>198.12914721600001</v>
      </c>
      <c r="ALF138" s="241">
        <f t="shared" si="1700"/>
        <v>3810.1759080000002</v>
      </c>
      <c r="ALG138" s="241">
        <f t="shared" si="1700"/>
        <v>198.12914721600001</v>
      </c>
      <c r="ALH138" s="241">
        <f t="shared" si="1700"/>
        <v>4838.9234031599999</v>
      </c>
      <c r="ALI138" s="241">
        <f t="shared" si="1700"/>
        <v>1085.90013378</v>
      </c>
      <c r="ALJ138" s="241">
        <f t="shared" si="1700"/>
        <v>356251.44739799999</v>
      </c>
      <c r="ALK138" s="241">
        <f t="shared" si="1700"/>
        <v>409593.91011</v>
      </c>
      <c r="ALL138" s="241">
        <f t="shared" si="1700"/>
        <v>329.58021604200002</v>
      </c>
      <c r="ALM138" s="241">
        <f t="shared" si="1700"/>
        <v>409593.91011</v>
      </c>
    </row>
    <row r="139" spans="1:1001" x14ac:dyDescent="0.25">
      <c r="A139">
        <v>20</v>
      </c>
      <c r="B139" s="241">
        <f t="shared" ref="B139:BM139" si="1701">VLOOKUP(B85,$A$40:$C$63,3,FALSE)</f>
        <v>8382.3869976000005</v>
      </c>
      <c r="C139" s="241">
        <f t="shared" si="1701"/>
        <v>6820.2148753200008</v>
      </c>
      <c r="D139" s="241">
        <f t="shared" si="1701"/>
        <v>8382.3869976000005</v>
      </c>
      <c r="E139" s="241">
        <f t="shared" si="1701"/>
        <v>742.98430206</v>
      </c>
      <c r="F139" s="241">
        <f t="shared" si="1701"/>
        <v>1085.90013378</v>
      </c>
      <c r="G139" s="241">
        <f t="shared" si="1701"/>
        <v>7429.8430206000012</v>
      </c>
      <c r="H139" s="241">
        <f t="shared" si="1701"/>
        <v>15012.093077520001</v>
      </c>
      <c r="I139" s="241">
        <f t="shared" si="1701"/>
        <v>1028747.49516</v>
      </c>
      <c r="J139" s="241">
        <f t="shared" si="1701"/>
        <v>6820.2148753200008</v>
      </c>
      <c r="K139" s="241">
        <f t="shared" si="1701"/>
        <v>390543.03057</v>
      </c>
      <c r="L139" s="241">
        <f t="shared" si="1701"/>
        <v>8382.3869976000005</v>
      </c>
      <c r="M139" s="241">
        <f t="shared" si="1701"/>
        <v>390543.03057</v>
      </c>
      <c r="N139" s="241">
        <f t="shared" si="1701"/>
        <v>457.22110896000009</v>
      </c>
      <c r="O139" s="241">
        <f t="shared" si="1701"/>
        <v>8382.3869976000005</v>
      </c>
      <c r="P139" s="241">
        <f t="shared" si="1701"/>
        <v>329.58021604200002</v>
      </c>
      <c r="Q139" s="241">
        <f t="shared" si="1701"/>
        <v>8382.3869976000005</v>
      </c>
      <c r="R139" s="241">
        <f t="shared" si="1701"/>
        <v>333390.39195000002</v>
      </c>
      <c r="S139" s="241">
        <f t="shared" si="1701"/>
        <v>198.12914721600001</v>
      </c>
      <c r="T139" s="241">
        <f t="shared" si="1701"/>
        <v>742.98430206</v>
      </c>
      <c r="U139" s="241">
        <f t="shared" si="1701"/>
        <v>8382.3869976000005</v>
      </c>
      <c r="V139" s="241">
        <f t="shared" si="1701"/>
        <v>95254.397700000001</v>
      </c>
      <c r="W139" s="241">
        <f t="shared" si="1701"/>
        <v>15012.093077520001</v>
      </c>
      <c r="X139" s="241">
        <f t="shared" si="1701"/>
        <v>1028747.49516</v>
      </c>
      <c r="Y139" s="241">
        <f t="shared" si="1701"/>
        <v>1028747.49516</v>
      </c>
      <c r="Z139" s="241">
        <f t="shared" si="1701"/>
        <v>1085.90013378</v>
      </c>
      <c r="AA139" s="241">
        <f t="shared" si="1701"/>
        <v>247661.43402000002</v>
      </c>
      <c r="AB139" s="241">
        <f t="shared" si="1701"/>
        <v>514.37374757999999</v>
      </c>
      <c r="AC139" s="241">
        <f t="shared" si="1701"/>
        <v>419.11934988000007</v>
      </c>
      <c r="AD139" s="241">
        <f t="shared" si="1701"/>
        <v>8382.3869976000005</v>
      </c>
      <c r="AE139" s="241">
        <f t="shared" si="1701"/>
        <v>647.72990435999998</v>
      </c>
      <c r="AF139" s="241">
        <f t="shared" si="1701"/>
        <v>7429.8430206000012</v>
      </c>
      <c r="AG139" s="241">
        <f t="shared" si="1701"/>
        <v>8382.3869976000005</v>
      </c>
      <c r="AH139" s="241">
        <f t="shared" si="1701"/>
        <v>6820.2148753200008</v>
      </c>
      <c r="AI139" s="241">
        <f t="shared" si="1701"/>
        <v>356251.44739799999</v>
      </c>
      <c r="AJ139" s="241">
        <f t="shared" si="1701"/>
        <v>6820.2148753200008</v>
      </c>
      <c r="AK139" s="241">
        <f t="shared" si="1701"/>
        <v>80966.238045000006</v>
      </c>
      <c r="AL139" s="241">
        <f t="shared" si="1701"/>
        <v>247661.43402000002</v>
      </c>
      <c r="AM139" s="241">
        <f t="shared" si="1701"/>
        <v>329.58021604200002</v>
      </c>
      <c r="AN139" s="241">
        <f t="shared" si="1701"/>
        <v>247.66143402</v>
      </c>
      <c r="AO139" s="241">
        <f t="shared" si="1701"/>
        <v>247.66143402</v>
      </c>
      <c r="AP139" s="241">
        <f t="shared" si="1701"/>
        <v>247.66143402</v>
      </c>
      <c r="AQ139" s="241">
        <f t="shared" si="1701"/>
        <v>80966.238045000006</v>
      </c>
      <c r="AR139" s="241">
        <f t="shared" si="1701"/>
        <v>742.98430206</v>
      </c>
      <c r="AS139" s="241">
        <f t="shared" si="1701"/>
        <v>1028747.49516</v>
      </c>
      <c r="AT139" s="241">
        <f t="shared" si="1701"/>
        <v>742.98430206</v>
      </c>
      <c r="AU139" s="241">
        <f t="shared" si="1701"/>
        <v>95254.397700000001</v>
      </c>
      <c r="AV139" s="241">
        <f t="shared" si="1701"/>
        <v>8382.3869976000005</v>
      </c>
      <c r="AW139" s="241">
        <f t="shared" si="1701"/>
        <v>247661.43402000002</v>
      </c>
      <c r="AX139" s="241">
        <f t="shared" si="1701"/>
        <v>15012.093077520001</v>
      </c>
      <c r="AY139" s="241">
        <f t="shared" si="1701"/>
        <v>457.22110896000009</v>
      </c>
      <c r="AZ139" s="241">
        <f t="shared" si="1701"/>
        <v>571.52638620000005</v>
      </c>
      <c r="BA139" s="241">
        <f t="shared" si="1701"/>
        <v>3810.1759080000002</v>
      </c>
      <c r="BB139" s="241">
        <f t="shared" si="1701"/>
        <v>95254.397700000001</v>
      </c>
      <c r="BC139" s="241">
        <f t="shared" si="1701"/>
        <v>457.22110896000009</v>
      </c>
      <c r="BD139" s="241">
        <f t="shared" si="1701"/>
        <v>7429.8430206000012</v>
      </c>
      <c r="BE139" s="241">
        <f t="shared" si="1701"/>
        <v>329.58021604200002</v>
      </c>
      <c r="BF139" s="241">
        <f t="shared" si="1701"/>
        <v>15012.093077520001</v>
      </c>
      <c r="BG139" s="241">
        <f t="shared" si="1701"/>
        <v>80966.238045000006</v>
      </c>
      <c r="BH139" s="241">
        <f t="shared" si="1701"/>
        <v>390543.03057</v>
      </c>
      <c r="BI139" s="241">
        <f t="shared" si="1701"/>
        <v>247661.43402000002</v>
      </c>
      <c r="BJ139" s="241">
        <f t="shared" si="1701"/>
        <v>742.98430206</v>
      </c>
      <c r="BK139" s="241">
        <f t="shared" si="1701"/>
        <v>514.37374757999999</v>
      </c>
      <c r="BL139" s="241">
        <f t="shared" si="1701"/>
        <v>4838.9234031599999</v>
      </c>
      <c r="BM139" s="241">
        <f t="shared" si="1701"/>
        <v>7429.8430206000012</v>
      </c>
      <c r="BN139" s="241">
        <f t="shared" ref="BN139:DY139" si="1702">VLOOKUP(BN85,$A$40:$C$63,3,FALSE)</f>
        <v>247.66143402</v>
      </c>
      <c r="BO139" s="241">
        <f t="shared" si="1702"/>
        <v>8382.3869976000005</v>
      </c>
      <c r="BP139" s="241">
        <f t="shared" si="1702"/>
        <v>1085.90013378</v>
      </c>
      <c r="BQ139" s="241">
        <f t="shared" si="1702"/>
        <v>329.58021604200002</v>
      </c>
      <c r="BR139" s="241">
        <f t="shared" si="1702"/>
        <v>419.11934988000007</v>
      </c>
      <c r="BS139" s="241">
        <f t="shared" si="1702"/>
        <v>247.66143402</v>
      </c>
      <c r="BT139" s="241">
        <f t="shared" si="1702"/>
        <v>356251.44739799999</v>
      </c>
      <c r="BU139" s="241">
        <f t="shared" si="1702"/>
        <v>333390.39195000002</v>
      </c>
      <c r="BV139" s="241">
        <f t="shared" si="1702"/>
        <v>390543.03057</v>
      </c>
      <c r="BW139" s="241">
        <f t="shared" si="1702"/>
        <v>8382.3869976000005</v>
      </c>
      <c r="BX139" s="241">
        <f t="shared" si="1702"/>
        <v>742.98430206</v>
      </c>
      <c r="BY139" s="241">
        <f t="shared" si="1702"/>
        <v>6820.2148753200008</v>
      </c>
      <c r="BZ139" s="241">
        <f t="shared" si="1702"/>
        <v>95254.397700000001</v>
      </c>
      <c r="CA139" s="241">
        <f t="shared" si="1702"/>
        <v>419.11934988000007</v>
      </c>
      <c r="CB139" s="241">
        <f t="shared" si="1702"/>
        <v>247.66143402</v>
      </c>
      <c r="CC139" s="241">
        <f t="shared" si="1702"/>
        <v>457.22110896000009</v>
      </c>
      <c r="CD139" s="241">
        <f t="shared" si="1702"/>
        <v>1028747.49516</v>
      </c>
      <c r="CE139" s="241">
        <f t="shared" si="1702"/>
        <v>409593.91011</v>
      </c>
      <c r="CF139" s="241">
        <f t="shared" si="1702"/>
        <v>198.12914721600001</v>
      </c>
      <c r="CG139" s="241">
        <f t="shared" si="1702"/>
        <v>409593.91011</v>
      </c>
      <c r="CH139" s="241">
        <f t="shared" si="1702"/>
        <v>247661.43402000002</v>
      </c>
      <c r="CI139" s="241">
        <f t="shared" si="1702"/>
        <v>247661.43402000002</v>
      </c>
      <c r="CJ139" s="241">
        <f t="shared" si="1702"/>
        <v>1085.90013378</v>
      </c>
      <c r="CK139" s="241">
        <f t="shared" si="1702"/>
        <v>8382.3869976000005</v>
      </c>
      <c r="CL139" s="241">
        <f t="shared" si="1702"/>
        <v>333390.39195000002</v>
      </c>
      <c r="CM139" s="241">
        <f t="shared" si="1702"/>
        <v>80966.238045000006</v>
      </c>
      <c r="CN139" s="241">
        <f t="shared" si="1702"/>
        <v>4838.9234031599999</v>
      </c>
      <c r="CO139" s="241">
        <f t="shared" si="1702"/>
        <v>1085.90013378</v>
      </c>
      <c r="CP139" s="241">
        <f t="shared" si="1702"/>
        <v>95254.397700000001</v>
      </c>
      <c r="CQ139" s="241">
        <f t="shared" si="1702"/>
        <v>457.22110896000009</v>
      </c>
      <c r="CR139" s="241">
        <f t="shared" si="1702"/>
        <v>6820.2148753200008</v>
      </c>
      <c r="CS139" s="241">
        <f t="shared" si="1702"/>
        <v>3810.1759080000002</v>
      </c>
      <c r="CT139" s="241">
        <f t="shared" si="1702"/>
        <v>8382.3869976000005</v>
      </c>
      <c r="CU139" s="241">
        <f t="shared" si="1702"/>
        <v>15012.093077520001</v>
      </c>
      <c r="CV139" s="241">
        <f t="shared" si="1702"/>
        <v>647.72990435999998</v>
      </c>
      <c r="CW139" s="241">
        <f t="shared" si="1702"/>
        <v>457.22110896000009</v>
      </c>
      <c r="CX139" s="241">
        <f t="shared" si="1702"/>
        <v>7429.8430206000012</v>
      </c>
      <c r="CY139" s="241">
        <f t="shared" si="1702"/>
        <v>6820.2148753200008</v>
      </c>
      <c r="CZ139" s="241">
        <f t="shared" si="1702"/>
        <v>7429.8430206000012</v>
      </c>
      <c r="DA139" s="241">
        <f t="shared" si="1702"/>
        <v>571.52638620000005</v>
      </c>
      <c r="DB139" s="241">
        <f t="shared" si="1702"/>
        <v>1028747.49516</v>
      </c>
      <c r="DC139" s="241">
        <f t="shared" si="1702"/>
        <v>3810.1759080000002</v>
      </c>
      <c r="DD139" s="241">
        <f t="shared" si="1702"/>
        <v>514.37374757999999</v>
      </c>
      <c r="DE139" s="241">
        <f t="shared" si="1702"/>
        <v>409593.91011</v>
      </c>
      <c r="DF139" s="241">
        <f t="shared" si="1702"/>
        <v>8382.3869976000005</v>
      </c>
      <c r="DG139" s="241">
        <f t="shared" si="1702"/>
        <v>409593.91011</v>
      </c>
      <c r="DH139" s="241">
        <f t="shared" si="1702"/>
        <v>6820.2148753200008</v>
      </c>
      <c r="DI139" s="241">
        <f t="shared" si="1702"/>
        <v>8382.3869976000005</v>
      </c>
      <c r="DJ139" s="241">
        <f t="shared" si="1702"/>
        <v>409593.91011</v>
      </c>
      <c r="DK139" s="241">
        <f t="shared" si="1702"/>
        <v>3810.1759080000002</v>
      </c>
      <c r="DL139" s="241">
        <f t="shared" si="1702"/>
        <v>4838.9234031599999</v>
      </c>
      <c r="DM139" s="241">
        <f t="shared" si="1702"/>
        <v>15012.093077520001</v>
      </c>
      <c r="DN139" s="241">
        <f t="shared" si="1702"/>
        <v>457.22110896000009</v>
      </c>
      <c r="DO139" s="241">
        <f t="shared" si="1702"/>
        <v>4838.9234031599999</v>
      </c>
      <c r="DP139" s="241">
        <f t="shared" si="1702"/>
        <v>7429.8430206000012</v>
      </c>
      <c r="DQ139" s="241">
        <f t="shared" si="1702"/>
        <v>647.72990435999998</v>
      </c>
      <c r="DR139" s="241">
        <f t="shared" si="1702"/>
        <v>247661.43402000002</v>
      </c>
      <c r="DS139" s="241">
        <f t="shared" si="1702"/>
        <v>95254.397700000001</v>
      </c>
      <c r="DT139" s="241">
        <f t="shared" si="1702"/>
        <v>647.72990435999998</v>
      </c>
      <c r="DU139" s="241">
        <f t="shared" si="1702"/>
        <v>419.11934988000007</v>
      </c>
      <c r="DV139" s="241">
        <f t="shared" si="1702"/>
        <v>247.66143402</v>
      </c>
      <c r="DW139" s="241">
        <f t="shared" si="1702"/>
        <v>95254.397700000001</v>
      </c>
      <c r="DX139" s="241">
        <f t="shared" si="1702"/>
        <v>1085.90013378</v>
      </c>
      <c r="DY139" s="241">
        <f t="shared" si="1702"/>
        <v>571.52638620000005</v>
      </c>
      <c r="DZ139" s="241">
        <f t="shared" ref="DZ139:GK139" si="1703">VLOOKUP(DZ85,$A$40:$C$63,3,FALSE)</f>
        <v>571.52638620000005</v>
      </c>
      <c r="EA139" s="241">
        <f t="shared" si="1703"/>
        <v>247.66143402</v>
      </c>
      <c r="EB139" s="241">
        <f t="shared" si="1703"/>
        <v>7429.8430206000012</v>
      </c>
      <c r="EC139" s="241">
        <f t="shared" si="1703"/>
        <v>7429.8430206000012</v>
      </c>
      <c r="ED139" s="241">
        <f t="shared" si="1703"/>
        <v>95254.397700000001</v>
      </c>
      <c r="EE139" s="241">
        <f t="shared" si="1703"/>
        <v>571.52638620000005</v>
      </c>
      <c r="EF139" s="241">
        <f t="shared" si="1703"/>
        <v>198.12914721600001</v>
      </c>
      <c r="EG139" s="241">
        <f t="shared" si="1703"/>
        <v>1085.90013378</v>
      </c>
      <c r="EH139" s="241">
        <f t="shared" si="1703"/>
        <v>419.11934988000007</v>
      </c>
      <c r="EI139" s="241">
        <f t="shared" si="1703"/>
        <v>3810.1759080000002</v>
      </c>
      <c r="EJ139" s="241">
        <f t="shared" si="1703"/>
        <v>329.58021604200002</v>
      </c>
      <c r="EK139" s="241">
        <f t="shared" si="1703"/>
        <v>409593.91011</v>
      </c>
      <c r="EL139" s="241">
        <f t="shared" si="1703"/>
        <v>8382.3869976000005</v>
      </c>
      <c r="EM139" s="241">
        <f t="shared" si="1703"/>
        <v>409593.91011</v>
      </c>
      <c r="EN139" s="241">
        <f t="shared" si="1703"/>
        <v>15012.093077520001</v>
      </c>
      <c r="EO139" s="241">
        <f t="shared" si="1703"/>
        <v>419.11934988000007</v>
      </c>
      <c r="EP139" s="241">
        <f t="shared" si="1703"/>
        <v>333390.39195000002</v>
      </c>
      <c r="EQ139" s="241">
        <f t="shared" si="1703"/>
        <v>6820.2148753200008</v>
      </c>
      <c r="ER139" s="241">
        <f t="shared" si="1703"/>
        <v>419.11934988000007</v>
      </c>
      <c r="ES139" s="241">
        <f t="shared" si="1703"/>
        <v>647.72990435999998</v>
      </c>
      <c r="ET139" s="241">
        <f t="shared" si="1703"/>
        <v>329.58021604200002</v>
      </c>
      <c r="EU139" s="241">
        <f t="shared" si="1703"/>
        <v>6820.2148753200008</v>
      </c>
      <c r="EV139" s="241">
        <f t="shared" si="1703"/>
        <v>6820.2148753200008</v>
      </c>
      <c r="EW139" s="241">
        <f t="shared" si="1703"/>
        <v>1085.90013378</v>
      </c>
      <c r="EX139" s="241">
        <f t="shared" si="1703"/>
        <v>514.37374757999999</v>
      </c>
      <c r="EY139" s="241">
        <f t="shared" si="1703"/>
        <v>1085.90013378</v>
      </c>
      <c r="EZ139" s="241">
        <f t="shared" si="1703"/>
        <v>409593.91011</v>
      </c>
      <c r="FA139" s="241">
        <f t="shared" si="1703"/>
        <v>333390.39195000002</v>
      </c>
      <c r="FB139" s="241">
        <f t="shared" si="1703"/>
        <v>356251.44739799999</v>
      </c>
      <c r="FC139" s="241">
        <f t="shared" si="1703"/>
        <v>514.37374757999999</v>
      </c>
      <c r="FD139" s="241">
        <f t="shared" si="1703"/>
        <v>3810.1759080000002</v>
      </c>
      <c r="FE139" s="241">
        <f t="shared" si="1703"/>
        <v>571.52638620000005</v>
      </c>
      <c r="FF139" s="241">
        <f t="shared" si="1703"/>
        <v>333390.39195000002</v>
      </c>
      <c r="FG139" s="241">
        <f t="shared" si="1703"/>
        <v>647.72990435999998</v>
      </c>
      <c r="FH139" s="241">
        <f t="shared" si="1703"/>
        <v>1085.90013378</v>
      </c>
      <c r="FI139" s="241">
        <f t="shared" si="1703"/>
        <v>390543.03057</v>
      </c>
      <c r="FJ139" s="241">
        <f t="shared" si="1703"/>
        <v>390543.03057</v>
      </c>
      <c r="FK139" s="241">
        <f t="shared" si="1703"/>
        <v>409593.91011</v>
      </c>
      <c r="FL139" s="241">
        <f t="shared" si="1703"/>
        <v>647.72990435999998</v>
      </c>
      <c r="FM139" s="241">
        <f t="shared" si="1703"/>
        <v>409593.91011</v>
      </c>
      <c r="FN139" s="241">
        <f t="shared" si="1703"/>
        <v>247.66143402</v>
      </c>
      <c r="FO139" s="241">
        <f t="shared" si="1703"/>
        <v>1028747.49516</v>
      </c>
      <c r="FP139" s="241">
        <f t="shared" si="1703"/>
        <v>15012.093077520001</v>
      </c>
      <c r="FQ139" s="241">
        <f t="shared" si="1703"/>
        <v>3810.1759080000002</v>
      </c>
      <c r="FR139" s="241">
        <f t="shared" si="1703"/>
        <v>571.52638620000005</v>
      </c>
      <c r="FS139" s="241">
        <f t="shared" si="1703"/>
        <v>15012.093077520001</v>
      </c>
      <c r="FT139" s="241">
        <f t="shared" si="1703"/>
        <v>571.52638620000005</v>
      </c>
      <c r="FU139" s="241">
        <f t="shared" si="1703"/>
        <v>3810.1759080000002</v>
      </c>
      <c r="FV139" s="241">
        <f t="shared" si="1703"/>
        <v>390543.03057</v>
      </c>
      <c r="FW139" s="241">
        <f t="shared" si="1703"/>
        <v>3810.1759080000002</v>
      </c>
      <c r="FX139" s="241">
        <f t="shared" si="1703"/>
        <v>15012.093077520001</v>
      </c>
      <c r="FY139" s="241">
        <f t="shared" si="1703"/>
        <v>390543.03057</v>
      </c>
      <c r="FZ139" s="241">
        <f t="shared" si="1703"/>
        <v>409593.91011</v>
      </c>
      <c r="GA139" s="241">
        <f t="shared" si="1703"/>
        <v>198.12914721600001</v>
      </c>
      <c r="GB139" s="241">
        <f t="shared" si="1703"/>
        <v>647.72990435999998</v>
      </c>
      <c r="GC139" s="241">
        <f t="shared" si="1703"/>
        <v>571.52638620000005</v>
      </c>
      <c r="GD139" s="241">
        <f t="shared" si="1703"/>
        <v>247661.43402000002</v>
      </c>
      <c r="GE139" s="241">
        <f t="shared" si="1703"/>
        <v>419.11934988000007</v>
      </c>
      <c r="GF139" s="241">
        <f t="shared" si="1703"/>
        <v>356251.44739799999</v>
      </c>
      <c r="GG139" s="241">
        <f t="shared" si="1703"/>
        <v>1085.90013378</v>
      </c>
      <c r="GH139" s="241">
        <f t="shared" si="1703"/>
        <v>1085.90013378</v>
      </c>
      <c r="GI139" s="241">
        <f t="shared" si="1703"/>
        <v>333390.39195000002</v>
      </c>
      <c r="GJ139" s="241">
        <f t="shared" si="1703"/>
        <v>247661.43402000002</v>
      </c>
      <c r="GK139" s="241">
        <f t="shared" si="1703"/>
        <v>356251.44739799999</v>
      </c>
      <c r="GL139" s="241">
        <f t="shared" ref="GL139:IW139" si="1704">VLOOKUP(GL85,$A$40:$C$63,3,FALSE)</f>
        <v>247.66143402</v>
      </c>
      <c r="GM139" s="241">
        <f t="shared" si="1704"/>
        <v>3810.1759080000002</v>
      </c>
      <c r="GN139" s="241">
        <f t="shared" si="1704"/>
        <v>80966.238045000006</v>
      </c>
      <c r="GO139" s="241">
        <f t="shared" si="1704"/>
        <v>15012.093077520001</v>
      </c>
      <c r="GP139" s="241">
        <f t="shared" si="1704"/>
        <v>329.58021604200002</v>
      </c>
      <c r="GQ139" s="241">
        <f t="shared" si="1704"/>
        <v>247.66143402</v>
      </c>
      <c r="GR139" s="241">
        <f t="shared" si="1704"/>
        <v>3810.1759080000002</v>
      </c>
      <c r="GS139" s="241">
        <f t="shared" si="1704"/>
        <v>457.22110896000009</v>
      </c>
      <c r="GT139" s="241">
        <f t="shared" si="1704"/>
        <v>6820.2148753200008</v>
      </c>
      <c r="GU139" s="241">
        <f t="shared" si="1704"/>
        <v>198.12914721600001</v>
      </c>
      <c r="GV139" s="241">
        <f t="shared" si="1704"/>
        <v>356251.44739799999</v>
      </c>
      <c r="GW139" s="241">
        <f t="shared" si="1704"/>
        <v>3810.1759080000002</v>
      </c>
      <c r="GX139" s="241">
        <f t="shared" si="1704"/>
        <v>95254.397700000001</v>
      </c>
      <c r="GY139" s="241">
        <f t="shared" si="1704"/>
        <v>514.37374757999999</v>
      </c>
      <c r="GZ139" s="241">
        <f t="shared" si="1704"/>
        <v>571.52638620000005</v>
      </c>
      <c r="HA139" s="241">
        <f t="shared" si="1704"/>
        <v>4838.9234031599999</v>
      </c>
      <c r="HB139" s="241">
        <f t="shared" si="1704"/>
        <v>95254.397700000001</v>
      </c>
      <c r="HC139" s="241">
        <f t="shared" si="1704"/>
        <v>6820.2148753200008</v>
      </c>
      <c r="HD139" s="241">
        <f t="shared" si="1704"/>
        <v>419.11934988000007</v>
      </c>
      <c r="HE139" s="241">
        <f t="shared" si="1704"/>
        <v>742.98430206</v>
      </c>
      <c r="HF139" s="241">
        <f t="shared" si="1704"/>
        <v>7429.8430206000012</v>
      </c>
      <c r="HG139" s="241">
        <f t="shared" si="1704"/>
        <v>647.72990435999998</v>
      </c>
      <c r="HH139" s="241">
        <f t="shared" si="1704"/>
        <v>356251.44739799999</v>
      </c>
      <c r="HI139" s="241">
        <f t="shared" si="1704"/>
        <v>7429.8430206000012</v>
      </c>
      <c r="HJ139" s="241">
        <f t="shared" si="1704"/>
        <v>8382.3869976000005</v>
      </c>
      <c r="HK139" s="241">
        <f t="shared" si="1704"/>
        <v>333390.39195000002</v>
      </c>
      <c r="HL139" s="241">
        <f t="shared" si="1704"/>
        <v>8382.3869976000005</v>
      </c>
      <c r="HM139" s="241">
        <f t="shared" si="1704"/>
        <v>329.58021604200002</v>
      </c>
      <c r="HN139" s="241">
        <f t="shared" si="1704"/>
        <v>419.11934988000007</v>
      </c>
      <c r="HO139" s="241">
        <f t="shared" si="1704"/>
        <v>4838.9234031599999</v>
      </c>
      <c r="HP139" s="241">
        <f t="shared" si="1704"/>
        <v>457.22110896000009</v>
      </c>
      <c r="HQ139" s="241">
        <f t="shared" si="1704"/>
        <v>571.52638620000005</v>
      </c>
      <c r="HR139" s="241">
        <f t="shared" si="1704"/>
        <v>7429.8430206000012</v>
      </c>
      <c r="HS139" s="241">
        <f t="shared" si="1704"/>
        <v>247.66143402</v>
      </c>
      <c r="HT139" s="241">
        <f t="shared" si="1704"/>
        <v>419.11934988000007</v>
      </c>
      <c r="HU139" s="241">
        <f t="shared" si="1704"/>
        <v>333390.39195000002</v>
      </c>
      <c r="HV139" s="241">
        <f t="shared" si="1704"/>
        <v>247.66143402</v>
      </c>
      <c r="HW139" s="241">
        <f t="shared" si="1704"/>
        <v>4838.9234031599999</v>
      </c>
      <c r="HX139" s="241">
        <f t="shared" si="1704"/>
        <v>409593.91011</v>
      </c>
      <c r="HY139" s="241">
        <f t="shared" si="1704"/>
        <v>514.37374757999999</v>
      </c>
      <c r="HZ139" s="241">
        <f t="shared" si="1704"/>
        <v>514.37374757999999</v>
      </c>
      <c r="IA139" s="241">
        <f t="shared" si="1704"/>
        <v>647.72990435999998</v>
      </c>
      <c r="IB139" s="241">
        <f t="shared" si="1704"/>
        <v>514.37374757999999</v>
      </c>
      <c r="IC139" s="241">
        <f t="shared" si="1704"/>
        <v>3810.1759080000002</v>
      </c>
      <c r="ID139" s="241">
        <f t="shared" si="1704"/>
        <v>6820.2148753200008</v>
      </c>
      <c r="IE139" s="241">
        <f t="shared" si="1704"/>
        <v>95254.397700000001</v>
      </c>
      <c r="IF139" s="241">
        <f t="shared" si="1704"/>
        <v>333390.39195000002</v>
      </c>
      <c r="IG139" s="241">
        <f t="shared" si="1704"/>
        <v>409593.91011</v>
      </c>
      <c r="IH139" s="241">
        <f t="shared" si="1704"/>
        <v>329.58021604200002</v>
      </c>
      <c r="II139" s="241">
        <f t="shared" si="1704"/>
        <v>247661.43402000002</v>
      </c>
      <c r="IJ139" s="241">
        <f t="shared" si="1704"/>
        <v>1028747.49516</v>
      </c>
      <c r="IK139" s="241">
        <f t="shared" si="1704"/>
        <v>1085.90013378</v>
      </c>
      <c r="IL139" s="241">
        <f t="shared" si="1704"/>
        <v>514.37374757999999</v>
      </c>
      <c r="IM139" s="241">
        <f t="shared" si="1704"/>
        <v>1085.90013378</v>
      </c>
      <c r="IN139" s="241">
        <f t="shared" si="1704"/>
        <v>15012.093077520001</v>
      </c>
      <c r="IO139" s="241">
        <f t="shared" si="1704"/>
        <v>247661.43402000002</v>
      </c>
      <c r="IP139" s="241">
        <f t="shared" si="1704"/>
        <v>356251.44739799999</v>
      </c>
      <c r="IQ139" s="241">
        <f t="shared" si="1704"/>
        <v>647.72990435999998</v>
      </c>
      <c r="IR139" s="241">
        <f t="shared" si="1704"/>
        <v>6820.2148753200008</v>
      </c>
      <c r="IS139" s="241">
        <f t="shared" si="1704"/>
        <v>356251.44739799999</v>
      </c>
      <c r="IT139" s="241">
        <f t="shared" si="1704"/>
        <v>3810.1759080000002</v>
      </c>
      <c r="IU139" s="241">
        <f t="shared" si="1704"/>
        <v>571.52638620000005</v>
      </c>
      <c r="IV139" s="241">
        <f t="shared" si="1704"/>
        <v>6820.2148753200008</v>
      </c>
      <c r="IW139" s="241">
        <f t="shared" si="1704"/>
        <v>198.12914721600001</v>
      </c>
      <c r="IX139" s="241">
        <f t="shared" ref="IX139:LI139" si="1705">VLOOKUP(IX85,$A$40:$C$63,3,FALSE)</f>
        <v>571.52638620000005</v>
      </c>
      <c r="IY139" s="241">
        <f t="shared" si="1705"/>
        <v>6820.2148753200008</v>
      </c>
      <c r="IZ139" s="241">
        <f t="shared" si="1705"/>
        <v>457.22110896000009</v>
      </c>
      <c r="JA139" s="241">
        <f t="shared" si="1705"/>
        <v>571.52638620000005</v>
      </c>
      <c r="JB139" s="241">
        <f t="shared" si="1705"/>
        <v>333390.39195000002</v>
      </c>
      <c r="JC139" s="241">
        <f t="shared" si="1705"/>
        <v>571.52638620000005</v>
      </c>
      <c r="JD139" s="241">
        <f t="shared" si="1705"/>
        <v>457.22110896000009</v>
      </c>
      <c r="JE139" s="241">
        <f t="shared" si="1705"/>
        <v>409593.91011</v>
      </c>
      <c r="JF139" s="241">
        <f t="shared" si="1705"/>
        <v>457.22110896000009</v>
      </c>
      <c r="JG139" s="241">
        <f t="shared" si="1705"/>
        <v>247.66143402</v>
      </c>
      <c r="JH139" s="241">
        <f t="shared" si="1705"/>
        <v>356251.44739799999</v>
      </c>
      <c r="JI139" s="241">
        <f t="shared" si="1705"/>
        <v>514.37374757999999</v>
      </c>
      <c r="JJ139" s="241">
        <f t="shared" si="1705"/>
        <v>514.37374757999999</v>
      </c>
      <c r="JK139" s="241">
        <f t="shared" si="1705"/>
        <v>419.11934988000007</v>
      </c>
      <c r="JL139" s="241">
        <f t="shared" si="1705"/>
        <v>1028747.49516</v>
      </c>
      <c r="JM139" s="241">
        <f t="shared" si="1705"/>
        <v>571.52638620000005</v>
      </c>
      <c r="JN139" s="241">
        <f t="shared" si="1705"/>
        <v>419.11934988000007</v>
      </c>
      <c r="JO139" s="241">
        <f t="shared" si="1705"/>
        <v>647.72990435999998</v>
      </c>
      <c r="JP139" s="241">
        <f t="shared" si="1705"/>
        <v>247.66143402</v>
      </c>
      <c r="JQ139" s="241">
        <f t="shared" si="1705"/>
        <v>390543.03057</v>
      </c>
      <c r="JR139" s="241">
        <f t="shared" si="1705"/>
        <v>742.98430206</v>
      </c>
      <c r="JS139" s="241">
        <f t="shared" si="1705"/>
        <v>95254.397700000001</v>
      </c>
      <c r="JT139" s="241">
        <f t="shared" si="1705"/>
        <v>247.66143402</v>
      </c>
      <c r="JU139" s="241">
        <f t="shared" si="1705"/>
        <v>356251.44739799999</v>
      </c>
      <c r="JV139" s="241">
        <f t="shared" si="1705"/>
        <v>419.11934988000007</v>
      </c>
      <c r="JW139" s="241">
        <f t="shared" si="1705"/>
        <v>742.98430206</v>
      </c>
      <c r="JX139" s="241">
        <f t="shared" si="1705"/>
        <v>457.22110896000009</v>
      </c>
      <c r="JY139" s="241">
        <f t="shared" si="1705"/>
        <v>647.72990435999998</v>
      </c>
      <c r="JZ139" s="241">
        <f t="shared" si="1705"/>
        <v>356251.44739799999</v>
      </c>
      <c r="KA139" s="241">
        <f t="shared" si="1705"/>
        <v>8382.3869976000005</v>
      </c>
      <c r="KB139" s="241">
        <f t="shared" si="1705"/>
        <v>457.22110896000009</v>
      </c>
      <c r="KC139" s="241">
        <f t="shared" si="1705"/>
        <v>1085.90013378</v>
      </c>
      <c r="KD139" s="241">
        <f t="shared" si="1705"/>
        <v>198.12914721600001</v>
      </c>
      <c r="KE139" s="241">
        <f t="shared" si="1705"/>
        <v>247661.43402000002</v>
      </c>
      <c r="KF139" s="241">
        <f t="shared" si="1705"/>
        <v>1028747.49516</v>
      </c>
      <c r="KG139" s="241">
        <f t="shared" si="1705"/>
        <v>247.66143402</v>
      </c>
      <c r="KH139" s="241">
        <f t="shared" si="1705"/>
        <v>247.66143402</v>
      </c>
      <c r="KI139" s="241">
        <f t="shared" si="1705"/>
        <v>457.22110896000009</v>
      </c>
      <c r="KJ139" s="241">
        <f t="shared" si="1705"/>
        <v>8382.3869976000005</v>
      </c>
      <c r="KK139" s="241">
        <f t="shared" si="1705"/>
        <v>8382.3869976000005</v>
      </c>
      <c r="KL139" s="241">
        <f t="shared" si="1705"/>
        <v>390543.03057</v>
      </c>
      <c r="KM139" s="241">
        <f t="shared" si="1705"/>
        <v>419.11934988000007</v>
      </c>
      <c r="KN139" s="241">
        <f t="shared" si="1705"/>
        <v>80966.238045000006</v>
      </c>
      <c r="KO139" s="241">
        <f t="shared" si="1705"/>
        <v>647.72990435999998</v>
      </c>
      <c r="KP139" s="241">
        <f t="shared" si="1705"/>
        <v>6820.2148753200008</v>
      </c>
      <c r="KQ139" s="241">
        <f t="shared" si="1705"/>
        <v>1085.90013378</v>
      </c>
      <c r="KR139" s="241">
        <f t="shared" si="1705"/>
        <v>514.37374757999999</v>
      </c>
      <c r="KS139" s="241">
        <f t="shared" si="1705"/>
        <v>15012.093077520001</v>
      </c>
      <c r="KT139" s="241">
        <f t="shared" si="1705"/>
        <v>3810.1759080000002</v>
      </c>
      <c r="KU139" s="241">
        <f t="shared" si="1705"/>
        <v>198.12914721600001</v>
      </c>
      <c r="KV139" s="241">
        <f t="shared" si="1705"/>
        <v>3810.1759080000002</v>
      </c>
      <c r="KW139" s="241">
        <f t="shared" si="1705"/>
        <v>1028747.49516</v>
      </c>
      <c r="KX139" s="241">
        <f t="shared" si="1705"/>
        <v>4838.9234031599999</v>
      </c>
      <c r="KY139" s="241">
        <f t="shared" si="1705"/>
        <v>198.12914721600001</v>
      </c>
      <c r="KZ139" s="241">
        <f t="shared" si="1705"/>
        <v>333390.39195000002</v>
      </c>
      <c r="LA139" s="241">
        <f t="shared" si="1705"/>
        <v>333390.39195000002</v>
      </c>
      <c r="LB139" s="241">
        <f t="shared" si="1705"/>
        <v>419.11934988000007</v>
      </c>
      <c r="LC139" s="241">
        <f t="shared" si="1705"/>
        <v>80966.238045000006</v>
      </c>
      <c r="LD139" s="241">
        <f t="shared" si="1705"/>
        <v>95254.397700000001</v>
      </c>
      <c r="LE139" s="241">
        <f t="shared" si="1705"/>
        <v>247.66143402</v>
      </c>
      <c r="LF139" s="241">
        <f t="shared" si="1705"/>
        <v>7429.8430206000012</v>
      </c>
      <c r="LG139" s="241">
        <f t="shared" si="1705"/>
        <v>409593.91011</v>
      </c>
      <c r="LH139" s="241">
        <f t="shared" si="1705"/>
        <v>4838.9234031599999</v>
      </c>
      <c r="LI139" s="241">
        <f t="shared" si="1705"/>
        <v>409593.91011</v>
      </c>
      <c r="LJ139" s="241">
        <f t="shared" ref="LJ139:NU139" si="1706">VLOOKUP(LJ85,$A$40:$C$63,3,FALSE)</f>
        <v>80966.238045000006</v>
      </c>
      <c r="LK139" s="241">
        <f t="shared" si="1706"/>
        <v>514.37374757999999</v>
      </c>
      <c r="LL139" s="241">
        <f t="shared" si="1706"/>
        <v>514.37374757999999</v>
      </c>
      <c r="LM139" s="241">
        <f t="shared" si="1706"/>
        <v>7429.8430206000012</v>
      </c>
      <c r="LN139" s="241">
        <f t="shared" si="1706"/>
        <v>247661.43402000002</v>
      </c>
      <c r="LO139" s="241">
        <f t="shared" si="1706"/>
        <v>457.22110896000009</v>
      </c>
      <c r="LP139" s="241">
        <f t="shared" si="1706"/>
        <v>80966.238045000006</v>
      </c>
      <c r="LQ139" s="241">
        <f t="shared" si="1706"/>
        <v>356251.44739799999</v>
      </c>
      <c r="LR139" s="241">
        <f t="shared" si="1706"/>
        <v>247.66143402</v>
      </c>
      <c r="LS139" s="241">
        <f t="shared" si="1706"/>
        <v>1028747.49516</v>
      </c>
      <c r="LT139" s="241">
        <f t="shared" si="1706"/>
        <v>6820.2148753200008</v>
      </c>
      <c r="LU139" s="241">
        <f t="shared" si="1706"/>
        <v>333390.39195000002</v>
      </c>
      <c r="LV139" s="241">
        <f t="shared" si="1706"/>
        <v>457.22110896000009</v>
      </c>
      <c r="LW139" s="241">
        <f t="shared" si="1706"/>
        <v>7429.8430206000012</v>
      </c>
      <c r="LX139" s="241">
        <f t="shared" si="1706"/>
        <v>457.22110896000009</v>
      </c>
      <c r="LY139" s="241">
        <f t="shared" si="1706"/>
        <v>3810.1759080000002</v>
      </c>
      <c r="LZ139" s="241">
        <f t="shared" si="1706"/>
        <v>742.98430206</v>
      </c>
      <c r="MA139" s="241">
        <f t="shared" si="1706"/>
        <v>198.12914721600001</v>
      </c>
      <c r="MB139" s="241">
        <f t="shared" si="1706"/>
        <v>419.11934988000007</v>
      </c>
      <c r="MC139" s="241">
        <f t="shared" si="1706"/>
        <v>198.12914721600001</v>
      </c>
      <c r="MD139" s="241">
        <f t="shared" si="1706"/>
        <v>8382.3869976000005</v>
      </c>
      <c r="ME139" s="241">
        <f t="shared" si="1706"/>
        <v>514.37374757999999</v>
      </c>
      <c r="MF139" s="241">
        <f t="shared" si="1706"/>
        <v>409593.91011</v>
      </c>
      <c r="MG139" s="241">
        <f t="shared" si="1706"/>
        <v>247661.43402000002</v>
      </c>
      <c r="MH139" s="241">
        <f t="shared" si="1706"/>
        <v>1085.90013378</v>
      </c>
      <c r="MI139" s="241">
        <f t="shared" si="1706"/>
        <v>80966.238045000006</v>
      </c>
      <c r="MJ139" s="241">
        <f t="shared" si="1706"/>
        <v>1085.90013378</v>
      </c>
      <c r="MK139" s="241">
        <f t="shared" si="1706"/>
        <v>571.52638620000005</v>
      </c>
      <c r="ML139" s="241">
        <f t="shared" si="1706"/>
        <v>390543.03057</v>
      </c>
      <c r="MM139" s="241">
        <f t="shared" si="1706"/>
        <v>514.37374757999999</v>
      </c>
      <c r="MN139" s="241">
        <f t="shared" si="1706"/>
        <v>15012.093077520001</v>
      </c>
      <c r="MO139" s="241">
        <f t="shared" si="1706"/>
        <v>1085.90013378</v>
      </c>
      <c r="MP139" s="241">
        <f t="shared" si="1706"/>
        <v>198.12914721600001</v>
      </c>
      <c r="MQ139" s="241">
        <f t="shared" si="1706"/>
        <v>419.11934988000007</v>
      </c>
      <c r="MR139" s="241">
        <f t="shared" si="1706"/>
        <v>571.52638620000005</v>
      </c>
      <c r="MS139" s="241">
        <f t="shared" si="1706"/>
        <v>571.52638620000005</v>
      </c>
      <c r="MT139" s="241">
        <f t="shared" si="1706"/>
        <v>742.98430206</v>
      </c>
      <c r="MU139" s="241">
        <f t="shared" si="1706"/>
        <v>329.58021604200002</v>
      </c>
      <c r="MV139" s="241">
        <f t="shared" si="1706"/>
        <v>419.11934988000007</v>
      </c>
      <c r="MW139" s="241">
        <f t="shared" si="1706"/>
        <v>409593.91011</v>
      </c>
      <c r="MX139" s="241">
        <f t="shared" si="1706"/>
        <v>571.52638620000005</v>
      </c>
      <c r="MY139" s="241">
        <f t="shared" si="1706"/>
        <v>390543.03057</v>
      </c>
      <c r="MZ139" s="241">
        <f t="shared" si="1706"/>
        <v>7429.8430206000012</v>
      </c>
      <c r="NA139" s="241">
        <f t="shared" si="1706"/>
        <v>571.52638620000005</v>
      </c>
      <c r="NB139" s="241">
        <f t="shared" si="1706"/>
        <v>329.58021604200002</v>
      </c>
      <c r="NC139" s="241">
        <f t="shared" si="1706"/>
        <v>247.66143402</v>
      </c>
      <c r="ND139" s="241">
        <f t="shared" si="1706"/>
        <v>647.72990435999998</v>
      </c>
      <c r="NE139" s="241">
        <f t="shared" si="1706"/>
        <v>1085.90013378</v>
      </c>
      <c r="NF139" s="241">
        <f t="shared" si="1706"/>
        <v>409593.91011</v>
      </c>
      <c r="NG139" s="241">
        <f t="shared" si="1706"/>
        <v>742.98430206</v>
      </c>
      <c r="NH139" s="241">
        <f t="shared" si="1706"/>
        <v>4838.9234031599999</v>
      </c>
      <c r="NI139" s="241">
        <f t="shared" si="1706"/>
        <v>329.58021604200002</v>
      </c>
      <c r="NJ139" s="241">
        <f t="shared" si="1706"/>
        <v>457.22110896000009</v>
      </c>
      <c r="NK139" s="241">
        <f t="shared" si="1706"/>
        <v>419.11934988000007</v>
      </c>
      <c r="NL139" s="241">
        <f t="shared" si="1706"/>
        <v>1028747.49516</v>
      </c>
      <c r="NM139" s="241">
        <f t="shared" si="1706"/>
        <v>3810.1759080000002</v>
      </c>
      <c r="NN139" s="241">
        <f t="shared" si="1706"/>
        <v>742.98430206</v>
      </c>
      <c r="NO139" s="241">
        <f t="shared" si="1706"/>
        <v>571.52638620000005</v>
      </c>
      <c r="NP139" s="241">
        <f t="shared" si="1706"/>
        <v>356251.44739799999</v>
      </c>
      <c r="NQ139" s="241">
        <f t="shared" si="1706"/>
        <v>247.66143402</v>
      </c>
      <c r="NR139" s="241">
        <f t="shared" si="1706"/>
        <v>15012.093077520001</v>
      </c>
      <c r="NS139" s="241">
        <f t="shared" si="1706"/>
        <v>329.58021604200002</v>
      </c>
      <c r="NT139" s="241">
        <f t="shared" si="1706"/>
        <v>356251.44739799999</v>
      </c>
      <c r="NU139" s="241">
        <f t="shared" si="1706"/>
        <v>329.58021604200002</v>
      </c>
      <c r="NV139" s="241">
        <f t="shared" ref="NV139:QG139" si="1707">VLOOKUP(NV85,$A$40:$C$63,3,FALSE)</f>
        <v>95254.397700000001</v>
      </c>
      <c r="NW139" s="241">
        <f t="shared" si="1707"/>
        <v>7429.8430206000012</v>
      </c>
      <c r="NX139" s="241">
        <f t="shared" si="1707"/>
        <v>647.72990435999998</v>
      </c>
      <c r="NY139" s="241">
        <f t="shared" si="1707"/>
        <v>247.66143402</v>
      </c>
      <c r="NZ139" s="241">
        <f t="shared" si="1707"/>
        <v>356251.44739799999</v>
      </c>
      <c r="OA139" s="241">
        <f t="shared" si="1707"/>
        <v>571.52638620000005</v>
      </c>
      <c r="OB139" s="241">
        <f t="shared" si="1707"/>
        <v>390543.03057</v>
      </c>
      <c r="OC139" s="241">
        <f t="shared" si="1707"/>
        <v>419.11934988000007</v>
      </c>
      <c r="OD139" s="241">
        <f t="shared" si="1707"/>
        <v>6820.2148753200008</v>
      </c>
      <c r="OE139" s="241">
        <f t="shared" si="1707"/>
        <v>247661.43402000002</v>
      </c>
      <c r="OF139" s="241">
        <f t="shared" si="1707"/>
        <v>571.52638620000005</v>
      </c>
      <c r="OG139" s="241">
        <f t="shared" si="1707"/>
        <v>457.22110896000009</v>
      </c>
      <c r="OH139" s="241">
        <f t="shared" si="1707"/>
        <v>6820.2148753200008</v>
      </c>
      <c r="OI139" s="241">
        <f t="shared" si="1707"/>
        <v>409593.91011</v>
      </c>
      <c r="OJ139" s="241">
        <f t="shared" si="1707"/>
        <v>3810.1759080000002</v>
      </c>
      <c r="OK139" s="241">
        <f t="shared" si="1707"/>
        <v>247.66143402</v>
      </c>
      <c r="OL139" s="241">
        <f t="shared" si="1707"/>
        <v>409593.91011</v>
      </c>
      <c r="OM139" s="241">
        <f t="shared" si="1707"/>
        <v>1085.90013378</v>
      </c>
      <c r="ON139" s="241">
        <f t="shared" si="1707"/>
        <v>329.58021604200002</v>
      </c>
      <c r="OO139" s="241">
        <f t="shared" si="1707"/>
        <v>356251.44739799999</v>
      </c>
      <c r="OP139" s="241">
        <f t="shared" si="1707"/>
        <v>390543.03057</v>
      </c>
      <c r="OQ139" s="241">
        <f t="shared" si="1707"/>
        <v>329.58021604200002</v>
      </c>
      <c r="OR139" s="241">
        <f t="shared" si="1707"/>
        <v>198.12914721600001</v>
      </c>
      <c r="OS139" s="241">
        <f t="shared" si="1707"/>
        <v>571.52638620000005</v>
      </c>
      <c r="OT139" s="241">
        <f t="shared" si="1707"/>
        <v>647.72990435999998</v>
      </c>
      <c r="OU139" s="241">
        <f t="shared" si="1707"/>
        <v>1085.90013378</v>
      </c>
      <c r="OV139" s="241">
        <f t="shared" si="1707"/>
        <v>333390.39195000002</v>
      </c>
      <c r="OW139" s="241">
        <f t="shared" si="1707"/>
        <v>333390.39195000002</v>
      </c>
      <c r="OX139" s="241">
        <f t="shared" si="1707"/>
        <v>571.52638620000005</v>
      </c>
      <c r="OY139" s="241">
        <f t="shared" si="1707"/>
        <v>80966.238045000006</v>
      </c>
      <c r="OZ139" s="241">
        <f t="shared" si="1707"/>
        <v>80966.238045000006</v>
      </c>
      <c r="PA139" s="241">
        <f t="shared" si="1707"/>
        <v>390543.03057</v>
      </c>
      <c r="PB139" s="241">
        <f t="shared" si="1707"/>
        <v>571.52638620000005</v>
      </c>
      <c r="PC139" s="241">
        <f t="shared" si="1707"/>
        <v>409593.91011</v>
      </c>
      <c r="PD139" s="241">
        <f t="shared" si="1707"/>
        <v>247661.43402000002</v>
      </c>
      <c r="PE139" s="241">
        <f t="shared" si="1707"/>
        <v>457.22110896000009</v>
      </c>
      <c r="PF139" s="241">
        <f t="shared" si="1707"/>
        <v>457.22110896000009</v>
      </c>
      <c r="PG139" s="241">
        <f t="shared" si="1707"/>
        <v>647.72990435999998</v>
      </c>
      <c r="PH139" s="241">
        <f t="shared" si="1707"/>
        <v>247.66143402</v>
      </c>
      <c r="PI139" s="241">
        <f t="shared" si="1707"/>
        <v>647.72990435999998</v>
      </c>
      <c r="PJ139" s="241">
        <f t="shared" si="1707"/>
        <v>15012.093077520001</v>
      </c>
      <c r="PK139" s="241">
        <f t="shared" si="1707"/>
        <v>4838.9234031599999</v>
      </c>
      <c r="PL139" s="241">
        <f t="shared" si="1707"/>
        <v>356251.44739799999</v>
      </c>
      <c r="PM139" s="241">
        <f t="shared" si="1707"/>
        <v>333390.39195000002</v>
      </c>
      <c r="PN139" s="241">
        <f t="shared" si="1707"/>
        <v>647.72990435999998</v>
      </c>
      <c r="PO139" s="241">
        <f t="shared" si="1707"/>
        <v>80966.238045000006</v>
      </c>
      <c r="PP139" s="241">
        <f t="shared" si="1707"/>
        <v>1085.90013378</v>
      </c>
      <c r="PQ139" s="241">
        <f t="shared" si="1707"/>
        <v>80966.238045000006</v>
      </c>
      <c r="PR139" s="241">
        <f t="shared" si="1707"/>
        <v>247661.43402000002</v>
      </c>
      <c r="PS139" s="241">
        <f t="shared" si="1707"/>
        <v>457.22110896000009</v>
      </c>
      <c r="PT139" s="241">
        <f t="shared" si="1707"/>
        <v>514.37374757999999</v>
      </c>
      <c r="PU139" s="241">
        <f t="shared" si="1707"/>
        <v>247.66143402</v>
      </c>
      <c r="PV139" s="241">
        <f t="shared" si="1707"/>
        <v>3810.1759080000002</v>
      </c>
      <c r="PW139" s="241">
        <f t="shared" si="1707"/>
        <v>356251.44739799999</v>
      </c>
      <c r="PX139" s="241">
        <f t="shared" si="1707"/>
        <v>7429.8430206000012</v>
      </c>
      <c r="PY139" s="241">
        <f t="shared" si="1707"/>
        <v>4838.9234031599999</v>
      </c>
      <c r="PZ139" s="241">
        <f t="shared" si="1707"/>
        <v>8382.3869976000005</v>
      </c>
      <c r="QA139" s="241">
        <f t="shared" si="1707"/>
        <v>95254.397700000001</v>
      </c>
      <c r="QB139" s="241">
        <f t="shared" si="1707"/>
        <v>95254.397700000001</v>
      </c>
      <c r="QC139" s="241">
        <f t="shared" si="1707"/>
        <v>7429.8430206000012</v>
      </c>
      <c r="QD139" s="241">
        <f t="shared" si="1707"/>
        <v>514.37374757999999</v>
      </c>
      <c r="QE139" s="241">
        <f t="shared" si="1707"/>
        <v>198.12914721600001</v>
      </c>
      <c r="QF139" s="241">
        <f t="shared" si="1707"/>
        <v>457.22110896000009</v>
      </c>
      <c r="QG139" s="241">
        <f t="shared" si="1707"/>
        <v>15012.093077520001</v>
      </c>
      <c r="QH139" s="241">
        <f t="shared" ref="QH139:SS139" si="1708">VLOOKUP(QH85,$A$40:$C$63,3,FALSE)</f>
        <v>7429.8430206000012</v>
      </c>
      <c r="QI139" s="241">
        <f t="shared" si="1708"/>
        <v>457.22110896000009</v>
      </c>
      <c r="QJ139" s="241">
        <f t="shared" si="1708"/>
        <v>8382.3869976000005</v>
      </c>
      <c r="QK139" s="241">
        <f t="shared" si="1708"/>
        <v>80966.238045000006</v>
      </c>
      <c r="QL139" s="241">
        <f t="shared" si="1708"/>
        <v>356251.44739799999</v>
      </c>
      <c r="QM139" s="241">
        <f t="shared" si="1708"/>
        <v>390543.03057</v>
      </c>
      <c r="QN139" s="241">
        <f t="shared" si="1708"/>
        <v>247.66143402</v>
      </c>
      <c r="QO139" s="241">
        <f t="shared" si="1708"/>
        <v>647.72990435999998</v>
      </c>
      <c r="QP139" s="241">
        <f t="shared" si="1708"/>
        <v>6820.2148753200008</v>
      </c>
      <c r="QQ139" s="241">
        <f t="shared" si="1708"/>
        <v>1085.90013378</v>
      </c>
      <c r="QR139" s="241">
        <f t="shared" si="1708"/>
        <v>198.12914721600001</v>
      </c>
      <c r="QS139" s="241">
        <f t="shared" si="1708"/>
        <v>247.66143402</v>
      </c>
      <c r="QT139" s="241">
        <f t="shared" si="1708"/>
        <v>647.72990435999998</v>
      </c>
      <c r="QU139" s="241">
        <f t="shared" si="1708"/>
        <v>457.22110896000009</v>
      </c>
      <c r="QV139" s="241">
        <f t="shared" si="1708"/>
        <v>329.58021604200002</v>
      </c>
      <c r="QW139" s="241">
        <f t="shared" si="1708"/>
        <v>647.72990435999998</v>
      </c>
      <c r="QX139" s="241">
        <f t="shared" si="1708"/>
        <v>419.11934988000007</v>
      </c>
      <c r="QY139" s="241">
        <f t="shared" si="1708"/>
        <v>514.37374757999999</v>
      </c>
      <c r="QZ139" s="241">
        <f t="shared" si="1708"/>
        <v>3810.1759080000002</v>
      </c>
      <c r="RA139" s="241">
        <f t="shared" si="1708"/>
        <v>80966.238045000006</v>
      </c>
      <c r="RB139" s="241">
        <f t="shared" si="1708"/>
        <v>4838.9234031599999</v>
      </c>
      <c r="RC139" s="241">
        <f t="shared" si="1708"/>
        <v>3810.1759080000002</v>
      </c>
      <c r="RD139" s="241">
        <f t="shared" si="1708"/>
        <v>419.11934988000007</v>
      </c>
      <c r="RE139" s="241">
        <f t="shared" si="1708"/>
        <v>7429.8430206000012</v>
      </c>
      <c r="RF139" s="241">
        <f t="shared" si="1708"/>
        <v>514.37374757999999</v>
      </c>
      <c r="RG139" s="241">
        <f t="shared" si="1708"/>
        <v>247661.43402000002</v>
      </c>
      <c r="RH139" s="241">
        <f t="shared" si="1708"/>
        <v>419.11934988000007</v>
      </c>
      <c r="RI139" s="241">
        <f t="shared" si="1708"/>
        <v>647.72990435999998</v>
      </c>
      <c r="RJ139" s="241">
        <f t="shared" si="1708"/>
        <v>742.98430206</v>
      </c>
      <c r="RK139" s="241">
        <f t="shared" si="1708"/>
        <v>1028747.49516</v>
      </c>
      <c r="RL139" s="241">
        <f t="shared" si="1708"/>
        <v>247661.43402000002</v>
      </c>
      <c r="RM139" s="241">
        <f t="shared" si="1708"/>
        <v>457.22110896000009</v>
      </c>
      <c r="RN139" s="241">
        <f t="shared" si="1708"/>
        <v>457.22110896000009</v>
      </c>
      <c r="RO139" s="241">
        <f t="shared" si="1708"/>
        <v>329.58021604200002</v>
      </c>
      <c r="RP139" s="241">
        <f t="shared" si="1708"/>
        <v>329.58021604200002</v>
      </c>
      <c r="RQ139" s="241">
        <f t="shared" si="1708"/>
        <v>95254.397700000001</v>
      </c>
      <c r="RR139" s="241">
        <f t="shared" si="1708"/>
        <v>80966.238045000006</v>
      </c>
      <c r="RS139" s="241">
        <f t="shared" si="1708"/>
        <v>3810.1759080000002</v>
      </c>
      <c r="RT139" s="241">
        <f t="shared" si="1708"/>
        <v>1085.90013378</v>
      </c>
      <c r="RU139" s="241">
        <f t="shared" si="1708"/>
        <v>409593.91011</v>
      </c>
      <c r="RV139" s="241">
        <f t="shared" si="1708"/>
        <v>4838.9234031599999</v>
      </c>
      <c r="RW139" s="241">
        <f t="shared" si="1708"/>
        <v>329.58021604200002</v>
      </c>
      <c r="RX139" s="241">
        <f t="shared" si="1708"/>
        <v>390543.03057</v>
      </c>
      <c r="RY139" s="241">
        <f t="shared" si="1708"/>
        <v>333390.39195000002</v>
      </c>
      <c r="RZ139" s="241">
        <f t="shared" si="1708"/>
        <v>247.66143402</v>
      </c>
      <c r="SA139" s="241">
        <f t="shared" si="1708"/>
        <v>409593.91011</v>
      </c>
      <c r="SB139" s="241">
        <f t="shared" si="1708"/>
        <v>1028747.49516</v>
      </c>
      <c r="SC139" s="241">
        <f t="shared" si="1708"/>
        <v>3810.1759080000002</v>
      </c>
      <c r="SD139" s="241">
        <f t="shared" si="1708"/>
        <v>419.11934988000007</v>
      </c>
      <c r="SE139" s="241">
        <f t="shared" si="1708"/>
        <v>6820.2148753200008</v>
      </c>
      <c r="SF139" s="241">
        <f t="shared" si="1708"/>
        <v>457.22110896000009</v>
      </c>
      <c r="SG139" s="241">
        <f t="shared" si="1708"/>
        <v>514.37374757999999</v>
      </c>
      <c r="SH139" s="241">
        <f t="shared" si="1708"/>
        <v>329.58021604200002</v>
      </c>
      <c r="SI139" s="241">
        <f t="shared" si="1708"/>
        <v>198.12914721600001</v>
      </c>
      <c r="SJ139" s="241">
        <f t="shared" si="1708"/>
        <v>247.66143402</v>
      </c>
      <c r="SK139" s="241">
        <f t="shared" si="1708"/>
        <v>409593.91011</v>
      </c>
      <c r="SL139" s="241">
        <f t="shared" si="1708"/>
        <v>95254.397700000001</v>
      </c>
      <c r="SM139" s="241">
        <f t="shared" si="1708"/>
        <v>6820.2148753200008</v>
      </c>
      <c r="SN139" s="241">
        <f t="shared" si="1708"/>
        <v>419.11934988000007</v>
      </c>
      <c r="SO139" s="241">
        <f t="shared" si="1708"/>
        <v>514.37374757999999</v>
      </c>
      <c r="SP139" s="241">
        <f t="shared" si="1708"/>
        <v>1085.90013378</v>
      </c>
      <c r="SQ139" s="241">
        <f t="shared" si="1708"/>
        <v>571.52638620000005</v>
      </c>
      <c r="SR139" s="241">
        <f t="shared" si="1708"/>
        <v>3810.1759080000002</v>
      </c>
      <c r="SS139" s="241">
        <f t="shared" si="1708"/>
        <v>1085.90013378</v>
      </c>
      <c r="ST139" s="241">
        <f t="shared" ref="ST139:VE139" si="1709">VLOOKUP(ST85,$A$40:$C$63,3,FALSE)</f>
        <v>95254.397700000001</v>
      </c>
      <c r="SU139" s="241">
        <f t="shared" si="1709"/>
        <v>6820.2148753200008</v>
      </c>
      <c r="SV139" s="241">
        <f t="shared" si="1709"/>
        <v>3810.1759080000002</v>
      </c>
      <c r="SW139" s="241">
        <f t="shared" si="1709"/>
        <v>198.12914721600001</v>
      </c>
      <c r="SX139" s="241">
        <f t="shared" si="1709"/>
        <v>198.12914721600001</v>
      </c>
      <c r="SY139" s="241">
        <f t="shared" si="1709"/>
        <v>329.58021604200002</v>
      </c>
      <c r="SZ139" s="241">
        <f t="shared" si="1709"/>
        <v>514.37374757999999</v>
      </c>
      <c r="TA139" s="241">
        <f t="shared" si="1709"/>
        <v>333390.39195000002</v>
      </c>
      <c r="TB139" s="241">
        <f t="shared" si="1709"/>
        <v>80966.238045000006</v>
      </c>
      <c r="TC139" s="241">
        <f t="shared" si="1709"/>
        <v>4838.9234031599999</v>
      </c>
      <c r="TD139" s="241">
        <f t="shared" si="1709"/>
        <v>15012.093077520001</v>
      </c>
      <c r="TE139" s="241">
        <f t="shared" si="1709"/>
        <v>457.22110896000009</v>
      </c>
      <c r="TF139" s="241">
        <f t="shared" si="1709"/>
        <v>333390.39195000002</v>
      </c>
      <c r="TG139" s="241">
        <f t="shared" si="1709"/>
        <v>15012.093077520001</v>
      </c>
      <c r="TH139" s="241">
        <f t="shared" si="1709"/>
        <v>1085.90013378</v>
      </c>
      <c r="TI139" s="241">
        <f t="shared" si="1709"/>
        <v>1028747.49516</v>
      </c>
      <c r="TJ139" s="241">
        <f t="shared" si="1709"/>
        <v>198.12914721600001</v>
      </c>
      <c r="TK139" s="241">
        <f t="shared" si="1709"/>
        <v>742.98430206</v>
      </c>
      <c r="TL139" s="241">
        <f t="shared" si="1709"/>
        <v>95254.397700000001</v>
      </c>
      <c r="TM139" s="241">
        <f t="shared" si="1709"/>
        <v>742.98430206</v>
      </c>
      <c r="TN139" s="241">
        <f t="shared" si="1709"/>
        <v>15012.093077520001</v>
      </c>
      <c r="TO139" s="241">
        <f t="shared" si="1709"/>
        <v>247661.43402000002</v>
      </c>
      <c r="TP139" s="241">
        <f t="shared" si="1709"/>
        <v>742.98430206</v>
      </c>
      <c r="TQ139" s="241">
        <f t="shared" si="1709"/>
        <v>571.52638620000005</v>
      </c>
      <c r="TR139" s="241">
        <f t="shared" si="1709"/>
        <v>742.98430206</v>
      </c>
      <c r="TS139" s="241">
        <f t="shared" si="1709"/>
        <v>247661.43402000002</v>
      </c>
      <c r="TT139" s="241">
        <f t="shared" si="1709"/>
        <v>6820.2148753200008</v>
      </c>
      <c r="TU139" s="241">
        <f t="shared" si="1709"/>
        <v>80966.238045000006</v>
      </c>
      <c r="TV139" s="241">
        <f t="shared" si="1709"/>
        <v>329.58021604200002</v>
      </c>
      <c r="TW139" s="241">
        <f t="shared" si="1709"/>
        <v>247661.43402000002</v>
      </c>
      <c r="TX139" s="241">
        <f t="shared" si="1709"/>
        <v>1028747.49516</v>
      </c>
      <c r="TY139" s="241">
        <f t="shared" si="1709"/>
        <v>4838.9234031599999</v>
      </c>
      <c r="TZ139" s="241">
        <f t="shared" si="1709"/>
        <v>356251.44739799999</v>
      </c>
      <c r="UA139" s="241">
        <f t="shared" si="1709"/>
        <v>1085.90013378</v>
      </c>
      <c r="UB139" s="241">
        <f t="shared" si="1709"/>
        <v>1028747.49516</v>
      </c>
      <c r="UC139" s="241">
        <f t="shared" si="1709"/>
        <v>1085.90013378</v>
      </c>
      <c r="UD139" s="241">
        <f t="shared" si="1709"/>
        <v>95254.397700000001</v>
      </c>
      <c r="UE139" s="241">
        <f t="shared" si="1709"/>
        <v>457.22110896000009</v>
      </c>
      <c r="UF139" s="241">
        <f t="shared" si="1709"/>
        <v>329.58021604200002</v>
      </c>
      <c r="UG139" s="241">
        <f t="shared" si="1709"/>
        <v>247661.43402000002</v>
      </c>
      <c r="UH139" s="241">
        <f t="shared" si="1709"/>
        <v>1028747.49516</v>
      </c>
      <c r="UI139" s="241">
        <f t="shared" si="1709"/>
        <v>457.22110896000009</v>
      </c>
      <c r="UJ139" s="241">
        <f t="shared" si="1709"/>
        <v>80966.238045000006</v>
      </c>
      <c r="UK139" s="241">
        <f t="shared" si="1709"/>
        <v>15012.093077520001</v>
      </c>
      <c r="UL139" s="241">
        <f t="shared" si="1709"/>
        <v>6820.2148753200008</v>
      </c>
      <c r="UM139" s="241">
        <f t="shared" si="1709"/>
        <v>15012.093077520001</v>
      </c>
      <c r="UN139" s="241">
        <f t="shared" si="1709"/>
        <v>409593.91011</v>
      </c>
      <c r="UO139" s="241">
        <f t="shared" si="1709"/>
        <v>390543.03057</v>
      </c>
      <c r="UP139" s="241">
        <f t="shared" si="1709"/>
        <v>356251.44739799999</v>
      </c>
      <c r="UQ139" s="241">
        <f t="shared" si="1709"/>
        <v>15012.093077520001</v>
      </c>
      <c r="UR139" s="241">
        <f t="shared" si="1709"/>
        <v>647.72990435999998</v>
      </c>
      <c r="US139" s="241">
        <f t="shared" si="1709"/>
        <v>7429.8430206000012</v>
      </c>
      <c r="UT139" s="241">
        <f t="shared" si="1709"/>
        <v>8382.3869976000005</v>
      </c>
      <c r="UU139" s="241">
        <f t="shared" si="1709"/>
        <v>198.12914721600001</v>
      </c>
      <c r="UV139" s="241">
        <f t="shared" si="1709"/>
        <v>514.37374757999999</v>
      </c>
      <c r="UW139" s="241">
        <f t="shared" si="1709"/>
        <v>6820.2148753200008</v>
      </c>
      <c r="UX139" s="241">
        <f t="shared" si="1709"/>
        <v>409593.91011</v>
      </c>
      <c r="UY139" s="241">
        <f t="shared" si="1709"/>
        <v>390543.03057</v>
      </c>
      <c r="UZ139" s="241">
        <f t="shared" si="1709"/>
        <v>3810.1759080000002</v>
      </c>
      <c r="VA139" s="241">
        <f t="shared" si="1709"/>
        <v>198.12914721600001</v>
      </c>
      <c r="VB139" s="241">
        <f t="shared" si="1709"/>
        <v>8382.3869976000005</v>
      </c>
      <c r="VC139" s="241">
        <f t="shared" si="1709"/>
        <v>15012.093077520001</v>
      </c>
      <c r="VD139" s="241">
        <f t="shared" si="1709"/>
        <v>7429.8430206000012</v>
      </c>
      <c r="VE139" s="241">
        <f t="shared" si="1709"/>
        <v>742.98430206</v>
      </c>
      <c r="VF139" s="241">
        <f t="shared" ref="VF139:XQ139" si="1710">VLOOKUP(VF85,$A$40:$C$63,3,FALSE)</f>
        <v>390543.03057</v>
      </c>
      <c r="VG139" s="241">
        <f t="shared" si="1710"/>
        <v>6820.2148753200008</v>
      </c>
      <c r="VH139" s="241">
        <f t="shared" si="1710"/>
        <v>6820.2148753200008</v>
      </c>
      <c r="VI139" s="241">
        <f t="shared" si="1710"/>
        <v>333390.39195000002</v>
      </c>
      <c r="VJ139" s="241">
        <f t="shared" si="1710"/>
        <v>390543.03057</v>
      </c>
      <c r="VK139" s="241">
        <f t="shared" si="1710"/>
        <v>419.11934988000007</v>
      </c>
      <c r="VL139" s="241">
        <f t="shared" si="1710"/>
        <v>333390.39195000002</v>
      </c>
      <c r="VM139" s="241">
        <f t="shared" si="1710"/>
        <v>4838.9234031599999</v>
      </c>
      <c r="VN139" s="241">
        <f t="shared" si="1710"/>
        <v>333390.39195000002</v>
      </c>
      <c r="VO139" s="241">
        <f t="shared" si="1710"/>
        <v>742.98430206</v>
      </c>
      <c r="VP139" s="241">
        <f t="shared" si="1710"/>
        <v>4838.9234031599999</v>
      </c>
      <c r="VQ139" s="241">
        <f t="shared" si="1710"/>
        <v>1085.90013378</v>
      </c>
      <c r="VR139" s="241">
        <f t="shared" si="1710"/>
        <v>409593.91011</v>
      </c>
      <c r="VS139" s="241">
        <f t="shared" si="1710"/>
        <v>1028747.49516</v>
      </c>
      <c r="VT139" s="241">
        <f t="shared" si="1710"/>
        <v>1028747.49516</v>
      </c>
      <c r="VU139" s="241">
        <f t="shared" si="1710"/>
        <v>198.12914721600001</v>
      </c>
      <c r="VV139" s="241">
        <f t="shared" si="1710"/>
        <v>333390.39195000002</v>
      </c>
      <c r="VW139" s="241">
        <f t="shared" si="1710"/>
        <v>198.12914721600001</v>
      </c>
      <c r="VX139" s="241">
        <f t="shared" si="1710"/>
        <v>8382.3869976000005</v>
      </c>
      <c r="VY139" s="241">
        <f t="shared" si="1710"/>
        <v>419.11934988000007</v>
      </c>
      <c r="VZ139" s="241">
        <f t="shared" si="1710"/>
        <v>247.66143402</v>
      </c>
      <c r="WA139" s="241">
        <f t="shared" si="1710"/>
        <v>742.98430206</v>
      </c>
      <c r="WB139" s="241">
        <f t="shared" si="1710"/>
        <v>198.12914721600001</v>
      </c>
      <c r="WC139" s="241">
        <f t="shared" si="1710"/>
        <v>390543.03057</v>
      </c>
      <c r="WD139" s="241">
        <f t="shared" si="1710"/>
        <v>571.52638620000005</v>
      </c>
      <c r="WE139" s="241">
        <f t="shared" si="1710"/>
        <v>390543.03057</v>
      </c>
      <c r="WF139" s="241">
        <f t="shared" si="1710"/>
        <v>457.22110896000009</v>
      </c>
      <c r="WG139" s="241">
        <f t="shared" si="1710"/>
        <v>571.52638620000005</v>
      </c>
      <c r="WH139" s="241">
        <f t="shared" si="1710"/>
        <v>6820.2148753200008</v>
      </c>
      <c r="WI139" s="241">
        <f t="shared" si="1710"/>
        <v>333390.39195000002</v>
      </c>
      <c r="WJ139" s="241">
        <f t="shared" si="1710"/>
        <v>1028747.49516</v>
      </c>
      <c r="WK139" s="241">
        <f t="shared" si="1710"/>
        <v>333390.39195000002</v>
      </c>
      <c r="WL139" s="241">
        <f t="shared" si="1710"/>
        <v>390543.03057</v>
      </c>
      <c r="WM139" s="241">
        <f t="shared" si="1710"/>
        <v>514.37374757999999</v>
      </c>
      <c r="WN139" s="241">
        <f t="shared" si="1710"/>
        <v>8382.3869976000005</v>
      </c>
      <c r="WO139" s="241">
        <f t="shared" si="1710"/>
        <v>8382.3869976000005</v>
      </c>
      <c r="WP139" s="241">
        <f t="shared" si="1710"/>
        <v>571.52638620000005</v>
      </c>
      <c r="WQ139" s="241">
        <f t="shared" si="1710"/>
        <v>742.98430206</v>
      </c>
      <c r="WR139" s="241">
        <f t="shared" si="1710"/>
        <v>647.72990435999998</v>
      </c>
      <c r="WS139" s="241">
        <f t="shared" si="1710"/>
        <v>571.52638620000005</v>
      </c>
      <c r="WT139" s="241">
        <f t="shared" si="1710"/>
        <v>742.98430206</v>
      </c>
      <c r="WU139" s="241">
        <f t="shared" si="1710"/>
        <v>8382.3869976000005</v>
      </c>
      <c r="WV139" s="241">
        <f t="shared" si="1710"/>
        <v>4838.9234031599999</v>
      </c>
      <c r="WW139" s="241">
        <f t="shared" si="1710"/>
        <v>7429.8430206000012</v>
      </c>
      <c r="WX139" s="241">
        <f t="shared" si="1710"/>
        <v>8382.3869976000005</v>
      </c>
      <c r="WY139" s="241">
        <f t="shared" si="1710"/>
        <v>7429.8430206000012</v>
      </c>
      <c r="WZ139" s="241">
        <f t="shared" si="1710"/>
        <v>247661.43402000002</v>
      </c>
      <c r="XA139" s="241">
        <f t="shared" si="1710"/>
        <v>198.12914721600001</v>
      </c>
      <c r="XB139" s="241">
        <f t="shared" si="1710"/>
        <v>198.12914721600001</v>
      </c>
      <c r="XC139" s="241">
        <f t="shared" si="1710"/>
        <v>356251.44739799999</v>
      </c>
      <c r="XD139" s="241">
        <f t="shared" si="1710"/>
        <v>7429.8430206000012</v>
      </c>
      <c r="XE139" s="241">
        <f t="shared" si="1710"/>
        <v>95254.397700000001</v>
      </c>
      <c r="XF139" s="241">
        <f t="shared" si="1710"/>
        <v>333390.39195000002</v>
      </c>
      <c r="XG139" s="241">
        <f t="shared" si="1710"/>
        <v>457.22110896000009</v>
      </c>
      <c r="XH139" s="241">
        <f t="shared" si="1710"/>
        <v>409593.91011</v>
      </c>
      <c r="XI139" s="241">
        <f t="shared" si="1710"/>
        <v>3810.1759080000002</v>
      </c>
      <c r="XJ139" s="241">
        <f t="shared" si="1710"/>
        <v>6820.2148753200008</v>
      </c>
      <c r="XK139" s="241">
        <f t="shared" si="1710"/>
        <v>4838.9234031599999</v>
      </c>
      <c r="XL139" s="241">
        <f t="shared" si="1710"/>
        <v>6820.2148753200008</v>
      </c>
      <c r="XM139" s="241">
        <f t="shared" si="1710"/>
        <v>6820.2148753200008</v>
      </c>
      <c r="XN139" s="241">
        <f t="shared" si="1710"/>
        <v>356251.44739799999</v>
      </c>
      <c r="XO139" s="241">
        <f t="shared" si="1710"/>
        <v>647.72990435999998</v>
      </c>
      <c r="XP139" s="241">
        <f t="shared" si="1710"/>
        <v>409593.91011</v>
      </c>
      <c r="XQ139" s="241">
        <f t="shared" si="1710"/>
        <v>198.12914721600001</v>
      </c>
      <c r="XR139" s="241">
        <f t="shared" ref="XR139:AAC139" si="1711">VLOOKUP(XR85,$A$40:$C$63,3,FALSE)</f>
        <v>390543.03057</v>
      </c>
      <c r="XS139" s="241">
        <f t="shared" si="1711"/>
        <v>198.12914721600001</v>
      </c>
      <c r="XT139" s="241">
        <f t="shared" si="1711"/>
        <v>409593.91011</v>
      </c>
      <c r="XU139" s="241">
        <f t="shared" si="1711"/>
        <v>6820.2148753200008</v>
      </c>
      <c r="XV139" s="241">
        <f t="shared" si="1711"/>
        <v>356251.44739799999</v>
      </c>
      <c r="XW139" s="241">
        <f t="shared" si="1711"/>
        <v>742.98430206</v>
      </c>
      <c r="XX139" s="241">
        <f t="shared" si="1711"/>
        <v>15012.093077520001</v>
      </c>
      <c r="XY139" s="241">
        <f t="shared" si="1711"/>
        <v>1028747.49516</v>
      </c>
      <c r="XZ139" s="241">
        <f t="shared" si="1711"/>
        <v>4838.9234031599999</v>
      </c>
      <c r="YA139" s="241">
        <f t="shared" si="1711"/>
        <v>333390.39195000002</v>
      </c>
      <c r="YB139" s="241">
        <f t="shared" si="1711"/>
        <v>15012.093077520001</v>
      </c>
      <c r="YC139" s="241">
        <f t="shared" si="1711"/>
        <v>80966.238045000006</v>
      </c>
      <c r="YD139" s="241">
        <f t="shared" si="1711"/>
        <v>571.52638620000005</v>
      </c>
      <c r="YE139" s="241">
        <f t="shared" si="1711"/>
        <v>409593.91011</v>
      </c>
      <c r="YF139" s="241">
        <f t="shared" si="1711"/>
        <v>4838.9234031599999</v>
      </c>
      <c r="YG139" s="241">
        <f t="shared" si="1711"/>
        <v>198.12914721600001</v>
      </c>
      <c r="YH139" s="241">
        <f t="shared" si="1711"/>
        <v>8382.3869976000005</v>
      </c>
      <c r="YI139" s="241">
        <f t="shared" si="1711"/>
        <v>7429.8430206000012</v>
      </c>
      <c r="YJ139" s="241">
        <f t="shared" si="1711"/>
        <v>329.58021604200002</v>
      </c>
      <c r="YK139" s="241">
        <f t="shared" si="1711"/>
        <v>80966.238045000006</v>
      </c>
      <c r="YL139" s="241">
        <f t="shared" si="1711"/>
        <v>742.98430206</v>
      </c>
      <c r="YM139" s="241">
        <f t="shared" si="1711"/>
        <v>7429.8430206000012</v>
      </c>
      <c r="YN139" s="241">
        <f t="shared" si="1711"/>
        <v>95254.397700000001</v>
      </c>
      <c r="YO139" s="241">
        <f t="shared" si="1711"/>
        <v>356251.44739799999</v>
      </c>
      <c r="YP139" s="241">
        <f t="shared" si="1711"/>
        <v>457.22110896000009</v>
      </c>
      <c r="YQ139" s="241">
        <f t="shared" si="1711"/>
        <v>514.37374757999999</v>
      </c>
      <c r="YR139" s="241">
        <f t="shared" si="1711"/>
        <v>198.12914721600001</v>
      </c>
      <c r="YS139" s="241">
        <f t="shared" si="1711"/>
        <v>7429.8430206000012</v>
      </c>
      <c r="YT139" s="241">
        <f t="shared" si="1711"/>
        <v>15012.093077520001</v>
      </c>
      <c r="YU139" s="241">
        <f t="shared" si="1711"/>
        <v>6820.2148753200008</v>
      </c>
      <c r="YV139" s="241">
        <f t="shared" si="1711"/>
        <v>247661.43402000002</v>
      </c>
      <c r="YW139" s="241">
        <f t="shared" si="1711"/>
        <v>80966.238045000006</v>
      </c>
      <c r="YX139" s="241">
        <f t="shared" si="1711"/>
        <v>419.11934988000007</v>
      </c>
      <c r="YY139" s="241">
        <f t="shared" si="1711"/>
        <v>1028747.49516</v>
      </c>
      <c r="YZ139" s="241">
        <f t="shared" si="1711"/>
        <v>333390.39195000002</v>
      </c>
      <c r="ZA139" s="241">
        <f t="shared" si="1711"/>
        <v>514.37374757999999</v>
      </c>
      <c r="ZB139" s="241">
        <f t="shared" si="1711"/>
        <v>1085.90013378</v>
      </c>
      <c r="ZC139" s="241">
        <f t="shared" si="1711"/>
        <v>647.72990435999998</v>
      </c>
      <c r="ZD139" s="241">
        <f t="shared" si="1711"/>
        <v>409593.91011</v>
      </c>
      <c r="ZE139" s="241">
        <f t="shared" si="1711"/>
        <v>4838.9234031599999</v>
      </c>
      <c r="ZF139" s="241">
        <f t="shared" si="1711"/>
        <v>742.98430206</v>
      </c>
      <c r="ZG139" s="241">
        <f t="shared" si="1711"/>
        <v>419.11934988000007</v>
      </c>
      <c r="ZH139" s="241">
        <f t="shared" si="1711"/>
        <v>457.22110896000009</v>
      </c>
      <c r="ZI139" s="241">
        <f t="shared" si="1711"/>
        <v>15012.093077520001</v>
      </c>
      <c r="ZJ139" s="241">
        <f t="shared" si="1711"/>
        <v>571.52638620000005</v>
      </c>
      <c r="ZK139" s="241">
        <f t="shared" si="1711"/>
        <v>95254.397700000001</v>
      </c>
      <c r="ZL139" s="241">
        <f t="shared" si="1711"/>
        <v>1028747.49516</v>
      </c>
      <c r="ZM139" s="241">
        <f t="shared" si="1711"/>
        <v>409593.91011</v>
      </c>
      <c r="ZN139" s="241">
        <f t="shared" si="1711"/>
        <v>4838.9234031599999</v>
      </c>
      <c r="ZO139" s="241">
        <f t="shared" si="1711"/>
        <v>3810.1759080000002</v>
      </c>
      <c r="ZP139" s="241">
        <f t="shared" si="1711"/>
        <v>390543.03057</v>
      </c>
      <c r="ZQ139" s="241">
        <f t="shared" si="1711"/>
        <v>333390.39195000002</v>
      </c>
      <c r="ZR139" s="241">
        <f t="shared" si="1711"/>
        <v>198.12914721600001</v>
      </c>
      <c r="ZS139" s="241">
        <f t="shared" si="1711"/>
        <v>419.11934988000007</v>
      </c>
      <c r="ZT139" s="241">
        <f t="shared" si="1711"/>
        <v>457.22110896000009</v>
      </c>
      <c r="ZU139" s="241">
        <f t="shared" si="1711"/>
        <v>571.52638620000005</v>
      </c>
      <c r="ZV139" s="241">
        <f t="shared" si="1711"/>
        <v>198.12914721600001</v>
      </c>
      <c r="ZW139" s="241">
        <f t="shared" si="1711"/>
        <v>95254.397700000001</v>
      </c>
      <c r="ZX139" s="241">
        <f t="shared" si="1711"/>
        <v>571.52638620000005</v>
      </c>
      <c r="ZY139" s="241">
        <f t="shared" si="1711"/>
        <v>356251.44739799999</v>
      </c>
      <c r="ZZ139" s="241">
        <f t="shared" si="1711"/>
        <v>514.37374757999999</v>
      </c>
      <c r="AAA139" s="241">
        <f t="shared" si="1711"/>
        <v>198.12914721600001</v>
      </c>
      <c r="AAB139" s="241">
        <f t="shared" si="1711"/>
        <v>8382.3869976000005</v>
      </c>
      <c r="AAC139" s="241">
        <f t="shared" si="1711"/>
        <v>1085.90013378</v>
      </c>
      <c r="AAD139" s="241">
        <f t="shared" ref="AAD139:ACO139" si="1712">VLOOKUP(AAD85,$A$40:$C$63,3,FALSE)</f>
        <v>8382.3869976000005</v>
      </c>
      <c r="AAE139" s="241">
        <f t="shared" si="1712"/>
        <v>1028747.49516</v>
      </c>
      <c r="AAF139" s="241">
        <f t="shared" si="1712"/>
        <v>80966.238045000006</v>
      </c>
      <c r="AAG139" s="241">
        <f t="shared" si="1712"/>
        <v>247661.43402000002</v>
      </c>
      <c r="AAH139" s="241">
        <f t="shared" si="1712"/>
        <v>333390.39195000002</v>
      </c>
      <c r="AAI139" s="241">
        <f t="shared" si="1712"/>
        <v>409593.91011</v>
      </c>
      <c r="AAJ139" s="241">
        <f t="shared" si="1712"/>
        <v>571.52638620000005</v>
      </c>
      <c r="AAK139" s="241">
        <f t="shared" si="1712"/>
        <v>80966.238045000006</v>
      </c>
      <c r="AAL139" s="241">
        <f t="shared" si="1712"/>
        <v>15012.093077520001</v>
      </c>
      <c r="AAM139" s="241">
        <f t="shared" si="1712"/>
        <v>1028747.49516</v>
      </c>
      <c r="AAN139" s="241">
        <f t="shared" si="1712"/>
        <v>6820.2148753200008</v>
      </c>
      <c r="AAO139" s="241">
        <f t="shared" si="1712"/>
        <v>8382.3869976000005</v>
      </c>
      <c r="AAP139" s="241">
        <f t="shared" si="1712"/>
        <v>742.98430206</v>
      </c>
      <c r="AAQ139" s="241">
        <f t="shared" si="1712"/>
        <v>80966.238045000006</v>
      </c>
      <c r="AAR139" s="241">
        <f t="shared" si="1712"/>
        <v>457.22110896000009</v>
      </c>
      <c r="AAS139" s="241">
        <f t="shared" si="1712"/>
        <v>390543.03057</v>
      </c>
      <c r="AAT139" s="241">
        <f t="shared" si="1712"/>
        <v>8382.3869976000005</v>
      </c>
      <c r="AAU139" s="241">
        <f t="shared" si="1712"/>
        <v>390543.03057</v>
      </c>
      <c r="AAV139" s="241">
        <f t="shared" si="1712"/>
        <v>247661.43402000002</v>
      </c>
      <c r="AAW139" s="241">
        <f t="shared" si="1712"/>
        <v>6820.2148753200008</v>
      </c>
      <c r="AAX139" s="241">
        <f t="shared" si="1712"/>
        <v>409593.91011</v>
      </c>
      <c r="AAY139" s="241">
        <f t="shared" si="1712"/>
        <v>15012.093077520001</v>
      </c>
      <c r="AAZ139" s="241">
        <f t="shared" si="1712"/>
        <v>329.58021604200002</v>
      </c>
      <c r="ABA139" s="241">
        <f t="shared" si="1712"/>
        <v>247.66143402</v>
      </c>
      <c r="ABB139" s="241">
        <f t="shared" si="1712"/>
        <v>571.52638620000005</v>
      </c>
      <c r="ABC139" s="241">
        <f t="shared" si="1712"/>
        <v>4838.9234031599999</v>
      </c>
      <c r="ABD139" s="241">
        <f t="shared" si="1712"/>
        <v>409593.91011</v>
      </c>
      <c r="ABE139" s="241">
        <f t="shared" si="1712"/>
        <v>1085.90013378</v>
      </c>
      <c r="ABF139" s="241">
        <f t="shared" si="1712"/>
        <v>8382.3869976000005</v>
      </c>
      <c r="ABG139" s="241">
        <f t="shared" si="1712"/>
        <v>333390.39195000002</v>
      </c>
      <c r="ABH139" s="241">
        <f t="shared" si="1712"/>
        <v>571.52638620000005</v>
      </c>
      <c r="ABI139" s="241">
        <f t="shared" si="1712"/>
        <v>6820.2148753200008</v>
      </c>
      <c r="ABJ139" s="241">
        <f t="shared" si="1712"/>
        <v>356251.44739799999</v>
      </c>
      <c r="ABK139" s="241">
        <f t="shared" si="1712"/>
        <v>247.66143402</v>
      </c>
      <c r="ABL139" s="241">
        <f t="shared" si="1712"/>
        <v>1085.90013378</v>
      </c>
      <c r="ABM139" s="241">
        <f t="shared" si="1712"/>
        <v>95254.397700000001</v>
      </c>
      <c r="ABN139" s="241">
        <f t="shared" si="1712"/>
        <v>571.52638620000005</v>
      </c>
      <c r="ABO139" s="241">
        <f t="shared" si="1712"/>
        <v>95254.397700000001</v>
      </c>
      <c r="ABP139" s="241">
        <f t="shared" si="1712"/>
        <v>409593.91011</v>
      </c>
      <c r="ABQ139" s="241">
        <f t="shared" si="1712"/>
        <v>742.98430206</v>
      </c>
      <c r="ABR139" s="241">
        <f t="shared" si="1712"/>
        <v>514.37374757999999</v>
      </c>
      <c r="ABS139" s="241">
        <f t="shared" si="1712"/>
        <v>457.22110896000009</v>
      </c>
      <c r="ABT139" s="241">
        <f t="shared" si="1712"/>
        <v>457.22110896000009</v>
      </c>
      <c r="ABU139" s="241">
        <f t="shared" si="1712"/>
        <v>1028747.49516</v>
      </c>
      <c r="ABV139" s="241">
        <f t="shared" si="1712"/>
        <v>1028747.49516</v>
      </c>
      <c r="ABW139" s="241">
        <f t="shared" si="1712"/>
        <v>4838.9234031599999</v>
      </c>
      <c r="ABX139" s="241">
        <f t="shared" si="1712"/>
        <v>7429.8430206000012</v>
      </c>
      <c r="ABY139" s="241">
        <f t="shared" si="1712"/>
        <v>80966.238045000006</v>
      </c>
      <c r="ABZ139" s="241">
        <f t="shared" si="1712"/>
        <v>647.72990435999998</v>
      </c>
      <c r="ACA139" s="241">
        <f t="shared" si="1712"/>
        <v>95254.397700000001</v>
      </c>
      <c r="ACB139" s="241">
        <f t="shared" si="1712"/>
        <v>247.66143402</v>
      </c>
      <c r="ACC139" s="241">
        <f t="shared" si="1712"/>
        <v>1028747.49516</v>
      </c>
      <c r="ACD139" s="241">
        <f t="shared" si="1712"/>
        <v>7429.8430206000012</v>
      </c>
      <c r="ACE139" s="241">
        <f t="shared" si="1712"/>
        <v>571.52638620000005</v>
      </c>
      <c r="ACF139" s="241">
        <f t="shared" si="1712"/>
        <v>198.12914721600001</v>
      </c>
      <c r="ACG139" s="241">
        <f t="shared" si="1712"/>
        <v>571.52638620000005</v>
      </c>
      <c r="ACH139" s="241">
        <f t="shared" si="1712"/>
        <v>1085.90013378</v>
      </c>
      <c r="ACI139" s="241">
        <f t="shared" si="1712"/>
        <v>333390.39195000002</v>
      </c>
      <c r="ACJ139" s="241">
        <f t="shared" si="1712"/>
        <v>80966.238045000006</v>
      </c>
      <c r="ACK139" s="241">
        <f t="shared" si="1712"/>
        <v>329.58021604200002</v>
      </c>
      <c r="ACL139" s="241">
        <f t="shared" si="1712"/>
        <v>4838.9234031599999</v>
      </c>
      <c r="ACM139" s="241">
        <f t="shared" si="1712"/>
        <v>1028747.49516</v>
      </c>
      <c r="ACN139" s="241">
        <f t="shared" si="1712"/>
        <v>15012.093077520001</v>
      </c>
      <c r="ACO139" s="241">
        <f t="shared" si="1712"/>
        <v>390543.03057</v>
      </c>
      <c r="ACP139" s="241">
        <f t="shared" ref="ACP139:AFA139" si="1713">VLOOKUP(ACP85,$A$40:$C$63,3,FALSE)</f>
        <v>419.11934988000007</v>
      </c>
      <c r="ACQ139" s="241">
        <f t="shared" si="1713"/>
        <v>333390.39195000002</v>
      </c>
      <c r="ACR139" s="241">
        <f t="shared" si="1713"/>
        <v>356251.44739799999</v>
      </c>
      <c r="ACS139" s="241">
        <f t="shared" si="1713"/>
        <v>7429.8430206000012</v>
      </c>
      <c r="ACT139" s="241">
        <f t="shared" si="1713"/>
        <v>247661.43402000002</v>
      </c>
      <c r="ACU139" s="241">
        <f t="shared" si="1713"/>
        <v>247661.43402000002</v>
      </c>
      <c r="ACV139" s="241">
        <f t="shared" si="1713"/>
        <v>514.37374757999999</v>
      </c>
      <c r="ACW139" s="241">
        <f t="shared" si="1713"/>
        <v>390543.03057</v>
      </c>
      <c r="ACX139" s="241">
        <f t="shared" si="1713"/>
        <v>15012.093077520001</v>
      </c>
      <c r="ACY139" s="241">
        <f t="shared" si="1713"/>
        <v>356251.44739799999</v>
      </c>
      <c r="ACZ139" s="241">
        <f t="shared" si="1713"/>
        <v>4838.9234031599999</v>
      </c>
      <c r="ADA139" s="241">
        <f t="shared" si="1713"/>
        <v>3810.1759080000002</v>
      </c>
      <c r="ADB139" s="241">
        <f t="shared" si="1713"/>
        <v>247661.43402000002</v>
      </c>
      <c r="ADC139" s="241">
        <f t="shared" si="1713"/>
        <v>6820.2148753200008</v>
      </c>
      <c r="ADD139" s="241">
        <f t="shared" si="1713"/>
        <v>1085.90013378</v>
      </c>
      <c r="ADE139" s="241">
        <f t="shared" si="1713"/>
        <v>7429.8430206000012</v>
      </c>
      <c r="ADF139" s="241">
        <f t="shared" si="1713"/>
        <v>3810.1759080000002</v>
      </c>
      <c r="ADG139" s="241">
        <f t="shared" si="1713"/>
        <v>6820.2148753200008</v>
      </c>
      <c r="ADH139" s="241">
        <f t="shared" si="1713"/>
        <v>80966.238045000006</v>
      </c>
      <c r="ADI139" s="241">
        <f t="shared" si="1713"/>
        <v>7429.8430206000012</v>
      </c>
      <c r="ADJ139" s="241">
        <f t="shared" si="1713"/>
        <v>4838.9234031599999</v>
      </c>
      <c r="ADK139" s="241">
        <f t="shared" si="1713"/>
        <v>1028747.49516</v>
      </c>
      <c r="ADL139" s="241">
        <f t="shared" si="1713"/>
        <v>457.22110896000009</v>
      </c>
      <c r="ADM139" s="241">
        <f t="shared" si="1713"/>
        <v>80966.238045000006</v>
      </c>
      <c r="ADN139" s="241">
        <f t="shared" si="1713"/>
        <v>15012.093077520001</v>
      </c>
      <c r="ADO139" s="241">
        <f t="shared" si="1713"/>
        <v>15012.093077520001</v>
      </c>
      <c r="ADP139" s="241">
        <f t="shared" si="1713"/>
        <v>356251.44739799999</v>
      </c>
      <c r="ADQ139" s="241">
        <f t="shared" si="1713"/>
        <v>1085.90013378</v>
      </c>
      <c r="ADR139" s="241">
        <f t="shared" si="1713"/>
        <v>80966.238045000006</v>
      </c>
      <c r="ADS139" s="241">
        <f t="shared" si="1713"/>
        <v>419.11934988000007</v>
      </c>
      <c r="ADT139" s="241">
        <f t="shared" si="1713"/>
        <v>7429.8430206000012</v>
      </c>
      <c r="ADU139" s="241">
        <f t="shared" si="1713"/>
        <v>1028747.49516</v>
      </c>
      <c r="ADV139" s="241">
        <f t="shared" si="1713"/>
        <v>247661.43402000002</v>
      </c>
      <c r="ADW139" s="241">
        <f t="shared" si="1713"/>
        <v>742.98430206</v>
      </c>
      <c r="ADX139" s="241">
        <f t="shared" si="1713"/>
        <v>95254.397700000001</v>
      </c>
      <c r="ADY139" s="241">
        <f t="shared" si="1713"/>
        <v>4838.9234031599999</v>
      </c>
      <c r="ADZ139" s="241">
        <f t="shared" si="1713"/>
        <v>1085.90013378</v>
      </c>
      <c r="AEA139" s="241">
        <f t="shared" si="1713"/>
        <v>4838.9234031599999</v>
      </c>
      <c r="AEB139" s="241">
        <f t="shared" si="1713"/>
        <v>333390.39195000002</v>
      </c>
      <c r="AEC139" s="241">
        <f t="shared" si="1713"/>
        <v>329.58021604200002</v>
      </c>
      <c r="AED139" s="241">
        <f t="shared" si="1713"/>
        <v>7429.8430206000012</v>
      </c>
      <c r="AEE139" s="241">
        <f t="shared" si="1713"/>
        <v>3810.1759080000002</v>
      </c>
      <c r="AEF139" s="241">
        <f t="shared" si="1713"/>
        <v>95254.397700000001</v>
      </c>
      <c r="AEG139" s="241">
        <f t="shared" si="1713"/>
        <v>7429.8430206000012</v>
      </c>
      <c r="AEH139" s="241">
        <f t="shared" si="1713"/>
        <v>6820.2148753200008</v>
      </c>
      <c r="AEI139" s="241">
        <f t="shared" si="1713"/>
        <v>6820.2148753200008</v>
      </c>
      <c r="AEJ139" s="241">
        <f t="shared" si="1713"/>
        <v>742.98430206</v>
      </c>
      <c r="AEK139" s="241">
        <f t="shared" si="1713"/>
        <v>356251.44739799999</v>
      </c>
      <c r="AEL139" s="241">
        <f t="shared" si="1713"/>
        <v>198.12914721600001</v>
      </c>
      <c r="AEM139" s="241">
        <f t="shared" si="1713"/>
        <v>514.37374757999999</v>
      </c>
      <c r="AEN139" s="241">
        <f t="shared" si="1713"/>
        <v>247661.43402000002</v>
      </c>
      <c r="AEO139" s="241">
        <f t="shared" si="1713"/>
        <v>419.11934988000007</v>
      </c>
      <c r="AEP139" s="241">
        <f t="shared" si="1713"/>
        <v>80966.238045000006</v>
      </c>
      <c r="AEQ139" s="241">
        <f t="shared" si="1713"/>
        <v>1085.90013378</v>
      </c>
      <c r="AER139" s="241">
        <f t="shared" si="1713"/>
        <v>6820.2148753200008</v>
      </c>
      <c r="AES139" s="241">
        <f t="shared" si="1713"/>
        <v>571.52638620000005</v>
      </c>
      <c r="AET139" s="241">
        <f t="shared" si="1713"/>
        <v>457.22110896000009</v>
      </c>
      <c r="AEU139" s="241">
        <f t="shared" si="1713"/>
        <v>198.12914721600001</v>
      </c>
      <c r="AEV139" s="241">
        <f t="shared" si="1713"/>
        <v>571.52638620000005</v>
      </c>
      <c r="AEW139" s="241">
        <f t="shared" si="1713"/>
        <v>247.66143402</v>
      </c>
      <c r="AEX139" s="241">
        <f t="shared" si="1713"/>
        <v>390543.03057</v>
      </c>
      <c r="AEY139" s="241">
        <f t="shared" si="1713"/>
        <v>6820.2148753200008</v>
      </c>
      <c r="AEZ139" s="241">
        <f t="shared" si="1713"/>
        <v>647.72990435999998</v>
      </c>
      <c r="AFA139" s="241">
        <f t="shared" si="1713"/>
        <v>80966.238045000006</v>
      </c>
      <c r="AFB139" s="241">
        <f t="shared" ref="AFB139:AHM139" si="1714">VLOOKUP(AFB85,$A$40:$C$63,3,FALSE)</f>
        <v>457.22110896000009</v>
      </c>
      <c r="AFC139" s="241">
        <f t="shared" si="1714"/>
        <v>514.37374757999999</v>
      </c>
      <c r="AFD139" s="241">
        <f t="shared" si="1714"/>
        <v>247.66143402</v>
      </c>
      <c r="AFE139" s="241">
        <f t="shared" si="1714"/>
        <v>514.37374757999999</v>
      </c>
      <c r="AFF139" s="241">
        <f t="shared" si="1714"/>
        <v>7429.8430206000012</v>
      </c>
      <c r="AFG139" s="241">
        <f t="shared" si="1714"/>
        <v>247.66143402</v>
      </c>
      <c r="AFH139" s="241">
        <f t="shared" si="1714"/>
        <v>742.98430206</v>
      </c>
      <c r="AFI139" s="241">
        <f t="shared" si="1714"/>
        <v>1028747.49516</v>
      </c>
      <c r="AFJ139" s="241">
        <f t="shared" si="1714"/>
        <v>356251.44739799999</v>
      </c>
      <c r="AFK139" s="241">
        <f t="shared" si="1714"/>
        <v>6820.2148753200008</v>
      </c>
      <c r="AFL139" s="241">
        <f t="shared" si="1714"/>
        <v>80966.238045000006</v>
      </c>
      <c r="AFM139" s="241">
        <f t="shared" si="1714"/>
        <v>15012.093077520001</v>
      </c>
      <c r="AFN139" s="241">
        <f t="shared" si="1714"/>
        <v>8382.3869976000005</v>
      </c>
      <c r="AFO139" s="241">
        <f t="shared" si="1714"/>
        <v>247.66143402</v>
      </c>
      <c r="AFP139" s="241">
        <f t="shared" si="1714"/>
        <v>1085.90013378</v>
      </c>
      <c r="AFQ139" s="241">
        <f t="shared" si="1714"/>
        <v>742.98430206</v>
      </c>
      <c r="AFR139" s="241">
        <f t="shared" si="1714"/>
        <v>419.11934988000007</v>
      </c>
      <c r="AFS139" s="241">
        <f t="shared" si="1714"/>
        <v>15012.093077520001</v>
      </c>
      <c r="AFT139" s="241">
        <f t="shared" si="1714"/>
        <v>1085.90013378</v>
      </c>
      <c r="AFU139" s="241">
        <f t="shared" si="1714"/>
        <v>8382.3869976000005</v>
      </c>
      <c r="AFV139" s="241">
        <f t="shared" si="1714"/>
        <v>329.58021604200002</v>
      </c>
      <c r="AFW139" s="241">
        <f t="shared" si="1714"/>
        <v>1085.90013378</v>
      </c>
      <c r="AFX139" s="241">
        <f t="shared" si="1714"/>
        <v>6820.2148753200008</v>
      </c>
      <c r="AFY139" s="241">
        <f t="shared" si="1714"/>
        <v>6820.2148753200008</v>
      </c>
      <c r="AFZ139" s="241">
        <f t="shared" si="1714"/>
        <v>329.58021604200002</v>
      </c>
      <c r="AGA139" s="241">
        <f t="shared" si="1714"/>
        <v>571.52638620000005</v>
      </c>
      <c r="AGB139" s="241">
        <f t="shared" si="1714"/>
        <v>742.98430206</v>
      </c>
      <c r="AGC139" s="241">
        <f t="shared" si="1714"/>
        <v>742.98430206</v>
      </c>
      <c r="AGD139" s="241">
        <f t="shared" si="1714"/>
        <v>80966.238045000006</v>
      </c>
      <c r="AGE139" s="241">
        <f t="shared" si="1714"/>
        <v>3810.1759080000002</v>
      </c>
      <c r="AGF139" s="241">
        <f t="shared" si="1714"/>
        <v>80966.238045000006</v>
      </c>
      <c r="AGG139" s="241">
        <f t="shared" si="1714"/>
        <v>4838.9234031599999</v>
      </c>
      <c r="AGH139" s="241">
        <f t="shared" si="1714"/>
        <v>457.22110896000009</v>
      </c>
      <c r="AGI139" s="241">
        <f t="shared" si="1714"/>
        <v>571.52638620000005</v>
      </c>
      <c r="AGJ139" s="241">
        <f t="shared" si="1714"/>
        <v>571.52638620000005</v>
      </c>
      <c r="AGK139" s="241">
        <f t="shared" si="1714"/>
        <v>356251.44739799999</v>
      </c>
      <c r="AGL139" s="241">
        <f t="shared" si="1714"/>
        <v>247661.43402000002</v>
      </c>
      <c r="AGM139" s="241">
        <f t="shared" si="1714"/>
        <v>1028747.49516</v>
      </c>
      <c r="AGN139" s="241">
        <f t="shared" si="1714"/>
        <v>329.58021604200002</v>
      </c>
      <c r="AGO139" s="241">
        <f t="shared" si="1714"/>
        <v>7429.8430206000012</v>
      </c>
      <c r="AGP139" s="241">
        <f t="shared" si="1714"/>
        <v>7429.8430206000012</v>
      </c>
      <c r="AGQ139" s="241">
        <f t="shared" si="1714"/>
        <v>247661.43402000002</v>
      </c>
      <c r="AGR139" s="241">
        <f t="shared" si="1714"/>
        <v>1028747.49516</v>
      </c>
      <c r="AGS139" s="241">
        <f t="shared" si="1714"/>
        <v>742.98430206</v>
      </c>
      <c r="AGT139" s="241">
        <f t="shared" si="1714"/>
        <v>571.52638620000005</v>
      </c>
      <c r="AGU139" s="241">
        <f t="shared" si="1714"/>
        <v>514.37374757999999</v>
      </c>
      <c r="AGV139" s="241">
        <f t="shared" si="1714"/>
        <v>198.12914721600001</v>
      </c>
      <c r="AGW139" s="241">
        <f t="shared" si="1714"/>
        <v>4838.9234031599999</v>
      </c>
      <c r="AGX139" s="241">
        <f t="shared" si="1714"/>
        <v>514.37374757999999</v>
      </c>
      <c r="AGY139" s="241">
        <f t="shared" si="1714"/>
        <v>419.11934988000007</v>
      </c>
      <c r="AGZ139" s="241">
        <f t="shared" si="1714"/>
        <v>571.52638620000005</v>
      </c>
      <c r="AHA139" s="241">
        <f t="shared" si="1714"/>
        <v>8382.3869976000005</v>
      </c>
      <c r="AHB139" s="241">
        <f t="shared" si="1714"/>
        <v>6820.2148753200008</v>
      </c>
      <c r="AHC139" s="241">
        <f t="shared" si="1714"/>
        <v>7429.8430206000012</v>
      </c>
      <c r="AHD139" s="241">
        <f t="shared" si="1714"/>
        <v>247661.43402000002</v>
      </c>
      <c r="AHE139" s="241">
        <f t="shared" si="1714"/>
        <v>1085.90013378</v>
      </c>
      <c r="AHF139" s="241">
        <f t="shared" si="1714"/>
        <v>8382.3869976000005</v>
      </c>
      <c r="AHG139" s="241">
        <f t="shared" si="1714"/>
        <v>80966.238045000006</v>
      </c>
      <c r="AHH139" s="241">
        <f t="shared" si="1714"/>
        <v>247.66143402</v>
      </c>
      <c r="AHI139" s="241">
        <f t="shared" si="1714"/>
        <v>1085.90013378</v>
      </c>
      <c r="AHJ139" s="241">
        <f t="shared" si="1714"/>
        <v>4838.9234031599999</v>
      </c>
      <c r="AHK139" s="241">
        <f t="shared" si="1714"/>
        <v>457.22110896000009</v>
      </c>
      <c r="AHL139" s="241">
        <f t="shared" si="1714"/>
        <v>15012.093077520001</v>
      </c>
      <c r="AHM139" s="241">
        <f t="shared" si="1714"/>
        <v>514.37374757999999</v>
      </c>
      <c r="AHN139" s="241">
        <f t="shared" ref="AHN139:AJY139" si="1715">VLOOKUP(AHN85,$A$40:$C$63,3,FALSE)</f>
        <v>419.11934988000007</v>
      </c>
      <c r="AHO139" s="241">
        <f t="shared" si="1715"/>
        <v>6820.2148753200008</v>
      </c>
      <c r="AHP139" s="241">
        <f t="shared" si="1715"/>
        <v>6820.2148753200008</v>
      </c>
      <c r="AHQ139" s="241">
        <f t="shared" si="1715"/>
        <v>742.98430206</v>
      </c>
      <c r="AHR139" s="241">
        <f t="shared" si="1715"/>
        <v>247.66143402</v>
      </c>
      <c r="AHS139" s="241">
        <f t="shared" si="1715"/>
        <v>356251.44739799999</v>
      </c>
      <c r="AHT139" s="241">
        <f t="shared" si="1715"/>
        <v>7429.8430206000012</v>
      </c>
      <c r="AHU139" s="241">
        <f t="shared" si="1715"/>
        <v>457.22110896000009</v>
      </c>
      <c r="AHV139" s="241">
        <f t="shared" si="1715"/>
        <v>7429.8430206000012</v>
      </c>
      <c r="AHW139" s="241">
        <f t="shared" si="1715"/>
        <v>329.58021604200002</v>
      </c>
      <c r="AHX139" s="241">
        <f t="shared" si="1715"/>
        <v>571.52638620000005</v>
      </c>
      <c r="AHY139" s="241">
        <f t="shared" si="1715"/>
        <v>457.22110896000009</v>
      </c>
      <c r="AHZ139" s="241">
        <f t="shared" si="1715"/>
        <v>571.52638620000005</v>
      </c>
      <c r="AIA139" s="241">
        <f t="shared" si="1715"/>
        <v>419.11934988000007</v>
      </c>
      <c r="AIB139" s="241">
        <f t="shared" si="1715"/>
        <v>3810.1759080000002</v>
      </c>
      <c r="AIC139" s="241">
        <f t="shared" si="1715"/>
        <v>419.11934988000007</v>
      </c>
      <c r="AID139" s="241">
        <f t="shared" si="1715"/>
        <v>8382.3869976000005</v>
      </c>
      <c r="AIE139" s="241">
        <f t="shared" si="1715"/>
        <v>4838.9234031599999</v>
      </c>
      <c r="AIF139" s="241">
        <f t="shared" si="1715"/>
        <v>80966.238045000006</v>
      </c>
      <c r="AIG139" s="241">
        <f t="shared" si="1715"/>
        <v>419.11934988000007</v>
      </c>
      <c r="AIH139" s="241">
        <f t="shared" si="1715"/>
        <v>514.37374757999999</v>
      </c>
      <c r="AII139" s="241">
        <f t="shared" si="1715"/>
        <v>419.11934988000007</v>
      </c>
      <c r="AIJ139" s="241">
        <f t="shared" si="1715"/>
        <v>8382.3869976000005</v>
      </c>
      <c r="AIK139" s="241">
        <f t="shared" si="1715"/>
        <v>571.52638620000005</v>
      </c>
      <c r="AIL139" s="241">
        <f t="shared" si="1715"/>
        <v>390543.03057</v>
      </c>
      <c r="AIM139" s="241">
        <f t="shared" si="1715"/>
        <v>15012.093077520001</v>
      </c>
      <c r="AIN139" s="241">
        <f t="shared" si="1715"/>
        <v>3810.1759080000002</v>
      </c>
      <c r="AIO139" s="241">
        <f t="shared" si="1715"/>
        <v>95254.397700000001</v>
      </c>
      <c r="AIP139" s="241">
        <f t="shared" si="1715"/>
        <v>571.52638620000005</v>
      </c>
      <c r="AIQ139" s="241">
        <f t="shared" si="1715"/>
        <v>15012.093077520001</v>
      </c>
      <c r="AIR139" s="241">
        <f t="shared" si="1715"/>
        <v>1085.90013378</v>
      </c>
      <c r="AIS139" s="241">
        <f t="shared" si="1715"/>
        <v>419.11934988000007</v>
      </c>
      <c r="AIT139" s="241">
        <f t="shared" si="1715"/>
        <v>95254.397700000001</v>
      </c>
      <c r="AIU139" s="241">
        <f t="shared" si="1715"/>
        <v>329.58021604200002</v>
      </c>
      <c r="AIV139" s="241">
        <f t="shared" si="1715"/>
        <v>457.22110896000009</v>
      </c>
      <c r="AIW139" s="241">
        <f t="shared" si="1715"/>
        <v>419.11934988000007</v>
      </c>
      <c r="AIX139" s="241">
        <f t="shared" si="1715"/>
        <v>409593.91011</v>
      </c>
      <c r="AIY139" s="241">
        <f t="shared" si="1715"/>
        <v>247.66143402</v>
      </c>
      <c r="AIZ139" s="241">
        <f t="shared" si="1715"/>
        <v>333390.39195000002</v>
      </c>
      <c r="AJA139" s="241">
        <f t="shared" si="1715"/>
        <v>247661.43402000002</v>
      </c>
      <c r="AJB139" s="241">
        <f t="shared" si="1715"/>
        <v>80966.238045000006</v>
      </c>
      <c r="AJC139" s="241">
        <f t="shared" si="1715"/>
        <v>514.37374757999999</v>
      </c>
      <c r="AJD139" s="241">
        <f t="shared" si="1715"/>
        <v>15012.093077520001</v>
      </c>
      <c r="AJE139" s="241">
        <f t="shared" si="1715"/>
        <v>4838.9234031599999</v>
      </c>
      <c r="AJF139" s="241">
        <f t="shared" si="1715"/>
        <v>390543.03057</v>
      </c>
      <c r="AJG139" s="241">
        <f t="shared" si="1715"/>
        <v>80966.238045000006</v>
      </c>
      <c r="AJH139" s="241">
        <f t="shared" si="1715"/>
        <v>4838.9234031599999</v>
      </c>
      <c r="AJI139" s="241">
        <f t="shared" si="1715"/>
        <v>4838.9234031599999</v>
      </c>
      <c r="AJJ139" s="241">
        <f t="shared" si="1715"/>
        <v>419.11934988000007</v>
      </c>
      <c r="AJK139" s="241">
        <f t="shared" si="1715"/>
        <v>15012.093077520001</v>
      </c>
      <c r="AJL139" s="241">
        <f t="shared" si="1715"/>
        <v>7429.8430206000012</v>
      </c>
      <c r="AJM139" s="241">
        <f t="shared" si="1715"/>
        <v>419.11934988000007</v>
      </c>
      <c r="AJN139" s="241">
        <f t="shared" si="1715"/>
        <v>3810.1759080000002</v>
      </c>
      <c r="AJO139" s="241">
        <f t="shared" si="1715"/>
        <v>1085.90013378</v>
      </c>
      <c r="AJP139" s="241">
        <f t="shared" si="1715"/>
        <v>15012.093077520001</v>
      </c>
      <c r="AJQ139" s="241">
        <f t="shared" si="1715"/>
        <v>95254.397700000001</v>
      </c>
      <c r="AJR139" s="241">
        <f t="shared" si="1715"/>
        <v>6820.2148753200008</v>
      </c>
      <c r="AJS139" s="241">
        <f t="shared" si="1715"/>
        <v>4838.9234031599999</v>
      </c>
      <c r="AJT139" s="241">
        <f t="shared" si="1715"/>
        <v>409593.91011</v>
      </c>
      <c r="AJU139" s="241">
        <f t="shared" si="1715"/>
        <v>571.52638620000005</v>
      </c>
      <c r="AJV139" s="241">
        <f t="shared" si="1715"/>
        <v>247.66143402</v>
      </c>
      <c r="AJW139" s="241">
        <f t="shared" si="1715"/>
        <v>390543.03057</v>
      </c>
      <c r="AJX139" s="241">
        <f t="shared" si="1715"/>
        <v>647.72990435999998</v>
      </c>
      <c r="AJY139" s="241">
        <f t="shared" si="1715"/>
        <v>419.11934988000007</v>
      </c>
      <c r="AJZ139" s="241">
        <f t="shared" ref="AJZ139:ALM139" si="1716">VLOOKUP(AJZ85,$A$40:$C$63,3,FALSE)</f>
        <v>390543.03057</v>
      </c>
      <c r="AKA139" s="241">
        <f t="shared" si="1716"/>
        <v>198.12914721600001</v>
      </c>
      <c r="AKB139" s="241">
        <f t="shared" si="1716"/>
        <v>356251.44739799999</v>
      </c>
      <c r="AKC139" s="241">
        <f t="shared" si="1716"/>
        <v>514.37374757999999</v>
      </c>
      <c r="AKD139" s="241">
        <f t="shared" si="1716"/>
        <v>514.37374757999999</v>
      </c>
      <c r="AKE139" s="241">
        <f t="shared" si="1716"/>
        <v>1085.90013378</v>
      </c>
      <c r="AKF139" s="241">
        <f t="shared" si="1716"/>
        <v>329.58021604200002</v>
      </c>
      <c r="AKG139" s="241">
        <f t="shared" si="1716"/>
        <v>80966.238045000006</v>
      </c>
      <c r="AKH139" s="241">
        <f t="shared" si="1716"/>
        <v>1085.90013378</v>
      </c>
      <c r="AKI139" s="241">
        <f t="shared" si="1716"/>
        <v>457.22110896000009</v>
      </c>
      <c r="AKJ139" s="241">
        <f t="shared" si="1716"/>
        <v>198.12914721600001</v>
      </c>
      <c r="AKK139" s="241">
        <f t="shared" si="1716"/>
        <v>4838.9234031599999</v>
      </c>
      <c r="AKL139" s="241">
        <f t="shared" si="1716"/>
        <v>247.66143402</v>
      </c>
      <c r="AKM139" s="241">
        <f t="shared" si="1716"/>
        <v>329.58021604200002</v>
      </c>
      <c r="AKN139" s="241">
        <f t="shared" si="1716"/>
        <v>95254.397700000001</v>
      </c>
      <c r="AKO139" s="241">
        <f t="shared" si="1716"/>
        <v>8382.3869976000005</v>
      </c>
      <c r="AKP139" s="241">
        <f t="shared" si="1716"/>
        <v>390543.03057</v>
      </c>
      <c r="AKQ139" s="241">
        <f t="shared" si="1716"/>
        <v>356251.44739799999</v>
      </c>
      <c r="AKR139" s="241">
        <f t="shared" si="1716"/>
        <v>457.22110896000009</v>
      </c>
      <c r="AKS139" s="241">
        <f t="shared" si="1716"/>
        <v>4838.9234031599999</v>
      </c>
      <c r="AKT139" s="241">
        <f t="shared" si="1716"/>
        <v>247.66143402</v>
      </c>
      <c r="AKU139" s="241">
        <f t="shared" si="1716"/>
        <v>457.22110896000009</v>
      </c>
      <c r="AKV139" s="241">
        <f t="shared" si="1716"/>
        <v>1085.90013378</v>
      </c>
      <c r="AKW139" s="241">
        <f t="shared" si="1716"/>
        <v>198.12914721600001</v>
      </c>
      <c r="AKX139" s="241">
        <f t="shared" si="1716"/>
        <v>247661.43402000002</v>
      </c>
      <c r="AKY139" s="241">
        <f t="shared" si="1716"/>
        <v>198.12914721600001</v>
      </c>
      <c r="AKZ139" s="241">
        <f t="shared" si="1716"/>
        <v>419.11934988000007</v>
      </c>
      <c r="ALA139" s="241">
        <f t="shared" si="1716"/>
        <v>457.22110896000009</v>
      </c>
      <c r="ALB139" s="241">
        <f t="shared" si="1716"/>
        <v>329.58021604200002</v>
      </c>
      <c r="ALC139" s="241">
        <f t="shared" si="1716"/>
        <v>647.72990435999998</v>
      </c>
      <c r="ALD139" s="241">
        <f t="shared" si="1716"/>
        <v>198.12914721600001</v>
      </c>
      <c r="ALE139" s="241">
        <f t="shared" si="1716"/>
        <v>95254.397700000001</v>
      </c>
      <c r="ALF139" s="241">
        <f t="shared" si="1716"/>
        <v>571.52638620000005</v>
      </c>
      <c r="ALG139" s="241">
        <f t="shared" si="1716"/>
        <v>329.58021604200002</v>
      </c>
      <c r="ALH139" s="241">
        <f t="shared" si="1716"/>
        <v>80966.238045000006</v>
      </c>
      <c r="ALI139" s="241">
        <f t="shared" si="1716"/>
        <v>247.66143402</v>
      </c>
      <c r="ALJ139" s="241">
        <f t="shared" si="1716"/>
        <v>6820.2148753200008</v>
      </c>
      <c r="ALK139" s="241">
        <f t="shared" si="1716"/>
        <v>457.22110896000009</v>
      </c>
      <c r="ALL139" s="241">
        <f t="shared" si="1716"/>
        <v>7429.8430206000012</v>
      </c>
      <c r="ALM139" s="241">
        <f t="shared" si="1716"/>
        <v>247.66143402</v>
      </c>
    </row>
    <row r="140" spans="1:1001" x14ac:dyDescent="0.25">
      <c r="A140">
        <v>21</v>
      </c>
      <c r="B140" s="241">
        <f t="shared" ref="B140:BM140" si="1717">VLOOKUP(B86,$A$40:$C$63,3,FALSE)</f>
        <v>419.11934988000007</v>
      </c>
      <c r="C140" s="241">
        <f t="shared" si="1717"/>
        <v>198.12914721600001</v>
      </c>
      <c r="D140" s="241">
        <f t="shared" si="1717"/>
        <v>198.12914721600001</v>
      </c>
      <c r="E140" s="241">
        <f t="shared" si="1717"/>
        <v>571.52638620000005</v>
      </c>
      <c r="F140" s="241">
        <f t="shared" si="1717"/>
        <v>742.98430206</v>
      </c>
      <c r="G140" s="241">
        <f t="shared" si="1717"/>
        <v>409593.91011</v>
      </c>
      <c r="H140" s="241">
        <f t="shared" si="1717"/>
        <v>3810.1759080000002</v>
      </c>
      <c r="I140" s="241">
        <f t="shared" si="1717"/>
        <v>4838.9234031599999</v>
      </c>
      <c r="J140" s="241">
        <f t="shared" si="1717"/>
        <v>356251.44739799999</v>
      </c>
      <c r="K140" s="241">
        <f t="shared" si="1717"/>
        <v>6820.2148753200008</v>
      </c>
      <c r="L140" s="241">
        <f t="shared" si="1717"/>
        <v>15012.093077520001</v>
      </c>
      <c r="M140" s="241">
        <f t="shared" si="1717"/>
        <v>1028747.49516</v>
      </c>
      <c r="N140" s="241">
        <f t="shared" si="1717"/>
        <v>8382.3869976000005</v>
      </c>
      <c r="O140" s="241">
        <f t="shared" si="1717"/>
        <v>409593.91011</v>
      </c>
      <c r="P140" s="241">
        <f t="shared" si="1717"/>
        <v>356251.44739799999</v>
      </c>
      <c r="Q140" s="241">
        <f t="shared" si="1717"/>
        <v>390543.03057</v>
      </c>
      <c r="R140" s="241">
        <f t="shared" si="1717"/>
        <v>1085.90013378</v>
      </c>
      <c r="S140" s="241">
        <f t="shared" si="1717"/>
        <v>3810.1759080000002</v>
      </c>
      <c r="T140" s="241">
        <f t="shared" si="1717"/>
        <v>419.11934988000007</v>
      </c>
      <c r="U140" s="241">
        <f t="shared" si="1717"/>
        <v>80966.238045000006</v>
      </c>
      <c r="V140" s="241">
        <f t="shared" si="1717"/>
        <v>247.66143402</v>
      </c>
      <c r="W140" s="241">
        <f t="shared" si="1717"/>
        <v>6820.2148753200008</v>
      </c>
      <c r="X140" s="241">
        <f t="shared" si="1717"/>
        <v>1028747.49516</v>
      </c>
      <c r="Y140" s="241">
        <f t="shared" si="1717"/>
        <v>3810.1759080000002</v>
      </c>
      <c r="Z140" s="241">
        <f t="shared" si="1717"/>
        <v>742.98430206</v>
      </c>
      <c r="AA140" s="241">
        <f t="shared" si="1717"/>
        <v>356251.44739799999</v>
      </c>
      <c r="AB140" s="241">
        <f t="shared" si="1717"/>
        <v>356251.44739799999</v>
      </c>
      <c r="AC140" s="241">
        <f t="shared" si="1717"/>
        <v>15012.093077520001</v>
      </c>
      <c r="AD140" s="241">
        <f t="shared" si="1717"/>
        <v>15012.093077520001</v>
      </c>
      <c r="AE140" s="241">
        <f t="shared" si="1717"/>
        <v>647.72990435999998</v>
      </c>
      <c r="AF140" s="241">
        <f t="shared" si="1717"/>
        <v>742.98430206</v>
      </c>
      <c r="AG140" s="241">
        <f t="shared" si="1717"/>
        <v>15012.093077520001</v>
      </c>
      <c r="AH140" s="241">
        <f t="shared" si="1717"/>
        <v>7429.8430206000012</v>
      </c>
      <c r="AI140" s="241">
        <f t="shared" si="1717"/>
        <v>514.37374757999999</v>
      </c>
      <c r="AJ140" s="241">
        <f t="shared" si="1717"/>
        <v>95254.397700000001</v>
      </c>
      <c r="AK140" s="241">
        <f t="shared" si="1717"/>
        <v>409593.91011</v>
      </c>
      <c r="AL140" s="241">
        <f t="shared" si="1717"/>
        <v>514.37374757999999</v>
      </c>
      <c r="AM140" s="241">
        <f t="shared" si="1717"/>
        <v>419.11934988000007</v>
      </c>
      <c r="AN140" s="241">
        <f t="shared" si="1717"/>
        <v>333390.39195000002</v>
      </c>
      <c r="AO140" s="241">
        <f t="shared" si="1717"/>
        <v>419.11934988000007</v>
      </c>
      <c r="AP140" s="241">
        <f t="shared" si="1717"/>
        <v>4838.9234031599999</v>
      </c>
      <c r="AQ140" s="241">
        <f t="shared" si="1717"/>
        <v>1085.90013378</v>
      </c>
      <c r="AR140" s="241">
        <f t="shared" si="1717"/>
        <v>409593.91011</v>
      </c>
      <c r="AS140" s="241">
        <f t="shared" si="1717"/>
        <v>15012.093077520001</v>
      </c>
      <c r="AT140" s="241">
        <f t="shared" si="1717"/>
        <v>1085.90013378</v>
      </c>
      <c r="AU140" s="241">
        <f t="shared" si="1717"/>
        <v>1085.90013378</v>
      </c>
      <c r="AV140" s="241">
        <f t="shared" si="1717"/>
        <v>1085.90013378</v>
      </c>
      <c r="AW140" s="241">
        <f t="shared" si="1717"/>
        <v>742.98430206</v>
      </c>
      <c r="AX140" s="241">
        <f t="shared" si="1717"/>
        <v>247.66143402</v>
      </c>
      <c r="AY140" s="241">
        <f t="shared" si="1717"/>
        <v>247661.43402000002</v>
      </c>
      <c r="AZ140" s="241">
        <f t="shared" si="1717"/>
        <v>247.66143402</v>
      </c>
      <c r="BA140" s="241">
        <f t="shared" si="1717"/>
        <v>247661.43402000002</v>
      </c>
      <c r="BB140" s="241">
        <f t="shared" si="1717"/>
        <v>247661.43402000002</v>
      </c>
      <c r="BC140" s="241">
        <f t="shared" si="1717"/>
        <v>198.12914721600001</v>
      </c>
      <c r="BD140" s="241">
        <f t="shared" si="1717"/>
        <v>3810.1759080000002</v>
      </c>
      <c r="BE140" s="241">
        <f t="shared" si="1717"/>
        <v>409593.91011</v>
      </c>
      <c r="BF140" s="241">
        <f t="shared" si="1717"/>
        <v>457.22110896000009</v>
      </c>
      <c r="BG140" s="241">
        <f t="shared" si="1717"/>
        <v>1085.90013378</v>
      </c>
      <c r="BH140" s="241">
        <f t="shared" si="1717"/>
        <v>247661.43402000002</v>
      </c>
      <c r="BI140" s="241">
        <f t="shared" si="1717"/>
        <v>514.37374757999999</v>
      </c>
      <c r="BJ140" s="241">
        <f t="shared" si="1717"/>
        <v>571.52638620000005</v>
      </c>
      <c r="BK140" s="241">
        <f t="shared" si="1717"/>
        <v>1085.90013378</v>
      </c>
      <c r="BL140" s="241">
        <f t="shared" si="1717"/>
        <v>7429.8430206000012</v>
      </c>
      <c r="BM140" s="241">
        <f t="shared" si="1717"/>
        <v>514.37374757999999</v>
      </c>
      <c r="BN140" s="241">
        <f t="shared" ref="BN140:DY140" si="1718">VLOOKUP(BN86,$A$40:$C$63,3,FALSE)</f>
        <v>742.98430206</v>
      </c>
      <c r="BO140" s="241">
        <f t="shared" si="1718"/>
        <v>571.52638620000005</v>
      </c>
      <c r="BP140" s="241">
        <f t="shared" si="1718"/>
        <v>356251.44739799999</v>
      </c>
      <c r="BQ140" s="241">
        <f t="shared" si="1718"/>
        <v>409593.91011</v>
      </c>
      <c r="BR140" s="241">
        <f t="shared" si="1718"/>
        <v>247661.43402000002</v>
      </c>
      <c r="BS140" s="241">
        <f t="shared" si="1718"/>
        <v>1028747.49516</v>
      </c>
      <c r="BT140" s="241">
        <f t="shared" si="1718"/>
        <v>3810.1759080000002</v>
      </c>
      <c r="BU140" s="241">
        <f t="shared" si="1718"/>
        <v>647.72990435999998</v>
      </c>
      <c r="BV140" s="241">
        <f t="shared" si="1718"/>
        <v>419.11934988000007</v>
      </c>
      <c r="BW140" s="241">
        <f t="shared" si="1718"/>
        <v>390543.03057</v>
      </c>
      <c r="BX140" s="241">
        <f t="shared" si="1718"/>
        <v>742.98430206</v>
      </c>
      <c r="BY140" s="241">
        <f t="shared" si="1718"/>
        <v>1085.90013378</v>
      </c>
      <c r="BZ140" s="241">
        <f t="shared" si="1718"/>
        <v>247661.43402000002</v>
      </c>
      <c r="CA140" s="241">
        <f t="shared" si="1718"/>
        <v>80966.238045000006</v>
      </c>
      <c r="CB140" s="241">
        <f t="shared" si="1718"/>
        <v>247661.43402000002</v>
      </c>
      <c r="CC140" s="241">
        <f t="shared" si="1718"/>
        <v>247661.43402000002</v>
      </c>
      <c r="CD140" s="241">
        <f t="shared" si="1718"/>
        <v>571.52638620000005</v>
      </c>
      <c r="CE140" s="241">
        <f t="shared" si="1718"/>
        <v>647.72990435999998</v>
      </c>
      <c r="CF140" s="241">
        <f t="shared" si="1718"/>
        <v>80966.238045000006</v>
      </c>
      <c r="CG140" s="241">
        <f t="shared" si="1718"/>
        <v>198.12914721600001</v>
      </c>
      <c r="CH140" s="241">
        <f t="shared" si="1718"/>
        <v>356251.44739799999</v>
      </c>
      <c r="CI140" s="241">
        <f t="shared" si="1718"/>
        <v>1028747.49516</v>
      </c>
      <c r="CJ140" s="241">
        <f t="shared" si="1718"/>
        <v>571.52638620000005</v>
      </c>
      <c r="CK140" s="241">
        <f t="shared" si="1718"/>
        <v>419.11934988000007</v>
      </c>
      <c r="CL140" s="241">
        <f t="shared" si="1718"/>
        <v>356251.44739799999</v>
      </c>
      <c r="CM140" s="241">
        <f t="shared" si="1718"/>
        <v>7429.8430206000012</v>
      </c>
      <c r="CN140" s="241">
        <f t="shared" si="1718"/>
        <v>742.98430206</v>
      </c>
      <c r="CO140" s="241">
        <f t="shared" si="1718"/>
        <v>6820.2148753200008</v>
      </c>
      <c r="CP140" s="241">
        <f t="shared" si="1718"/>
        <v>409593.91011</v>
      </c>
      <c r="CQ140" s="241">
        <f t="shared" si="1718"/>
        <v>80966.238045000006</v>
      </c>
      <c r="CR140" s="241">
        <f t="shared" si="1718"/>
        <v>409593.91011</v>
      </c>
      <c r="CS140" s="241">
        <f t="shared" si="1718"/>
        <v>571.52638620000005</v>
      </c>
      <c r="CT140" s="241">
        <f t="shared" si="1718"/>
        <v>7429.8430206000012</v>
      </c>
      <c r="CU140" s="241">
        <f t="shared" si="1718"/>
        <v>247.66143402</v>
      </c>
      <c r="CV140" s="241">
        <f t="shared" si="1718"/>
        <v>390543.03057</v>
      </c>
      <c r="CW140" s="241">
        <f t="shared" si="1718"/>
        <v>3810.1759080000002</v>
      </c>
      <c r="CX140" s="241">
        <f t="shared" si="1718"/>
        <v>1028747.49516</v>
      </c>
      <c r="CY140" s="241">
        <f t="shared" si="1718"/>
        <v>15012.093077520001</v>
      </c>
      <c r="CZ140" s="241">
        <f t="shared" si="1718"/>
        <v>247.66143402</v>
      </c>
      <c r="DA140" s="241">
        <f t="shared" si="1718"/>
        <v>457.22110896000009</v>
      </c>
      <c r="DB140" s="241">
        <f t="shared" si="1718"/>
        <v>514.37374757999999</v>
      </c>
      <c r="DC140" s="241">
        <f t="shared" si="1718"/>
        <v>8382.3869976000005</v>
      </c>
      <c r="DD140" s="241">
        <f t="shared" si="1718"/>
        <v>3810.1759080000002</v>
      </c>
      <c r="DE140" s="241">
        <f t="shared" si="1718"/>
        <v>7429.8430206000012</v>
      </c>
      <c r="DF140" s="241">
        <f t="shared" si="1718"/>
        <v>514.37374757999999</v>
      </c>
      <c r="DG140" s="241">
        <f t="shared" si="1718"/>
        <v>514.37374757999999</v>
      </c>
      <c r="DH140" s="241">
        <f t="shared" si="1718"/>
        <v>1028747.49516</v>
      </c>
      <c r="DI140" s="241">
        <f t="shared" si="1718"/>
        <v>356251.44739799999</v>
      </c>
      <c r="DJ140" s="241">
        <f t="shared" si="1718"/>
        <v>742.98430206</v>
      </c>
      <c r="DK140" s="241">
        <f t="shared" si="1718"/>
        <v>8382.3869976000005</v>
      </c>
      <c r="DL140" s="241">
        <f t="shared" si="1718"/>
        <v>1085.90013378</v>
      </c>
      <c r="DM140" s="241">
        <f t="shared" si="1718"/>
        <v>419.11934988000007</v>
      </c>
      <c r="DN140" s="241">
        <f t="shared" si="1718"/>
        <v>247.66143402</v>
      </c>
      <c r="DO140" s="241">
        <f t="shared" si="1718"/>
        <v>742.98430206</v>
      </c>
      <c r="DP140" s="241">
        <f t="shared" si="1718"/>
        <v>3810.1759080000002</v>
      </c>
      <c r="DQ140" s="241">
        <f t="shared" si="1718"/>
        <v>8382.3869976000005</v>
      </c>
      <c r="DR140" s="241">
        <f t="shared" si="1718"/>
        <v>6820.2148753200008</v>
      </c>
      <c r="DS140" s="241">
        <f t="shared" si="1718"/>
        <v>8382.3869976000005</v>
      </c>
      <c r="DT140" s="241">
        <f t="shared" si="1718"/>
        <v>1028747.49516</v>
      </c>
      <c r="DU140" s="241">
        <f t="shared" si="1718"/>
        <v>247661.43402000002</v>
      </c>
      <c r="DV140" s="241">
        <f t="shared" si="1718"/>
        <v>742.98430206</v>
      </c>
      <c r="DW140" s="241">
        <f t="shared" si="1718"/>
        <v>247.66143402</v>
      </c>
      <c r="DX140" s="241">
        <f t="shared" si="1718"/>
        <v>4838.9234031599999</v>
      </c>
      <c r="DY140" s="241">
        <f t="shared" si="1718"/>
        <v>95254.397700000001</v>
      </c>
      <c r="DZ140" s="241">
        <f t="shared" ref="DZ140:GK140" si="1719">VLOOKUP(DZ86,$A$40:$C$63,3,FALSE)</f>
        <v>1085.90013378</v>
      </c>
      <c r="EA140" s="241">
        <f t="shared" si="1719"/>
        <v>247.66143402</v>
      </c>
      <c r="EB140" s="241">
        <f t="shared" si="1719"/>
        <v>3810.1759080000002</v>
      </c>
      <c r="EC140" s="241">
        <f t="shared" si="1719"/>
        <v>8382.3869976000005</v>
      </c>
      <c r="ED140" s="241">
        <f t="shared" si="1719"/>
        <v>457.22110896000009</v>
      </c>
      <c r="EE140" s="241">
        <f t="shared" si="1719"/>
        <v>1085.90013378</v>
      </c>
      <c r="EF140" s="241">
        <f t="shared" si="1719"/>
        <v>1085.90013378</v>
      </c>
      <c r="EG140" s="241">
        <f t="shared" si="1719"/>
        <v>419.11934988000007</v>
      </c>
      <c r="EH140" s="241">
        <f t="shared" si="1719"/>
        <v>742.98430206</v>
      </c>
      <c r="EI140" s="241">
        <f t="shared" si="1719"/>
        <v>15012.093077520001</v>
      </c>
      <c r="EJ140" s="241">
        <f t="shared" si="1719"/>
        <v>457.22110896000009</v>
      </c>
      <c r="EK140" s="241">
        <f t="shared" si="1719"/>
        <v>409593.91011</v>
      </c>
      <c r="EL140" s="241">
        <f t="shared" si="1719"/>
        <v>742.98430206</v>
      </c>
      <c r="EM140" s="241">
        <f t="shared" si="1719"/>
        <v>198.12914721600001</v>
      </c>
      <c r="EN140" s="241">
        <f t="shared" si="1719"/>
        <v>390543.03057</v>
      </c>
      <c r="EO140" s="241">
        <f t="shared" si="1719"/>
        <v>1085.90013378</v>
      </c>
      <c r="EP140" s="241">
        <f t="shared" si="1719"/>
        <v>8382.3869976000005</v>
      </c>
      <c r="EQ140" s="241">
        <f t="shared" si="1719"/>
        <v>1028747.49516</v>
      </c>
      <c r="ER140" s="241">
        <f t="shared" si="1719"/>
        <v>742.98430206</v>
      </c>
      <c r="ES140" s="241">
        <f t="shared" si="1719"/>
        <v>742.98430206</v>
      </c>
      <c r="ET140" s="241">
        <f t="shared" si="1719"/>
        <v>15012.093077520001</v>
      </c>
      <c r="EU140" s="241">
        <f t="shared" si="1719"/>
        <v>1085.90013378</v>
      </c>
      <c r="EV140" s="241">
        <f t="shared" si="1719"/>
        <v>419.11934988000007</v>
      </c>
      <c r="EW140" s="241">
        <f t="shared" si="1719"/>
        <v>80966.238045000006</v>
      </c>
      <c r="EX140" s="241">
        <f t="shared" si="1719"/>
        <v>80966.238045000006</v>
      </c>
      <c r="EY140" s="241">
        <f t="shared" si="1719"/>
        <v>247.66143402</v>
      </c>
      <c r="EZ140" s="241">
        <f t="shared" si="1719"/>
        <v>95254.397700000001</v>
      </c>
      <c r="FA140" s="241">
        <f t="shared" si="1719"/>
        <v>571.52638620000005</v>
      </c>
      <c r="FB140" s="241">
        <f t="shared" si="1719"/>
        <v>409593.91011</v>
      </c>
      <c r="FC140" s="241">
        <f t="shared" si="1719"/>
        <v>247.66143402</v>
      </c>
      <c r="FD140" s="241">
        <f t="shared" si="1719"/>
        <v>514.37374757999999</v>
      </c>
      <c r="FE140" s="241">
        <f t="shared" si="1719"/>
        <v>3810.1759080000002</v>
      </c>
      <c r="FF140" s="241">
        <f t="shared" si="1719"/>
        <v>7429.8430206000012</v>
      </c>
      <c r="FG140" s="241">
        <f t="shared" si="1719"/>
        <v>329.58021604200002</v>
      </c>
      <c r="FH140" s="241">
        <f t="shared" si="1719"/>
        <v>1085.90013378</v>
      </c>
      <c r="FI140" s="241">
        <f t="shared" si="1719"/>
        <v>409593.91011</v>
      </c>
      <c r="FJ140" s="241">
        <f t="shared" si="1719"/>
        <v>390543.03057</v>
      </c>
      <c r="FK140" s="241">
        <f t="shared" si="1719"/>
        <v>6820.2148753200008</v>
      </c>
      <c r="FL140" s="241">
        <f t="shared" si="1719"/>
        <v>419.11934988000007</v>
      </c>
      <c r="FM140" s="241">
        <f t="shared" si="1719"/>
        <v>198.12914721600001</v>
      </c>
      <c r="FN140" s="241">
        <f t="shared" si="1719"/>
        <v>80966.238045000006</v>
      </c>
      <c r="FO140" s="241">
        <f t="shared" si="1719"/>
        <v>356251.44739799999</v>
      </c>
      <c r="FP140" s="241">
        <f t="shared" si="1719"/>
        <v>647.72990435999998</v>
      </c>
      <c r="FQ140" s="241">
        <f t="shared" si="1719"/>
        <v>390543.03057</v>
      </c>
      <c r="FR140" s="241">
        <f t="shared" si="1719"/>
        <v>390543.03057</v>
      </c>
      <c r="FS140" s="241">
        <f t="shared" si="1719"/>
        <v>6820.2148753200008</v>
      </c>
      <c r="FT140" s="241">
        <f t="shared" si="1719"/>
        <v>3810.1759080000002</v>
      </c>
      <c r="FU140" s="241">
        <f t="shared" si="1719"/>
        <v>514.37374757999999</v>
      </c>
      <c r="FV140" s="241">
        <f t="shared" si="1719"/>
        <v>390543.03057</v>
      </c>
      <c r="FW140" s="241">
        <f t="shared" si="1719"/>
        <v>647.72990435999998</v>
      </c>
      <c r="FX140" s="241">
        <f t="shared" si="1719"/>
        <v>647.72990435999998</v>
      </c>
      <c r="FY140" s="241">
        <f t="shared" si="1719"/>
        <v>247.66143402</v>
      </c>
      <c r="FZ140" s="241">
        <f t="shared" si="1719"/>
        <v>80966.238045000006</v>
      </c>
      <c r="GA140" s="241">
        <f t="shared" si="1719"/>
        <v>198.12914721600001</v>
      </c>
      <c r="GB140" s="241">
        <f t="shared" si="1719"/>
        <v>333390.39195000002</v>
      </c>
      <c r="GC140" s="241">
        <f t="shared" si="1719"/>
        <v>95254.397700000001</v>
      </c>
      <c r="GD140" s="241">
        <f t="shared" si="1719"/>
        <v>247.66143402</v>
      </c>
      <c r="GE140" s="241">
        <f t="shared" si="1719"/>
        <v>6820.2148753200008</v>
      </c>
      <c r="GF140" s="241">
        <f t="shared" si="1719"/>
        <v>80966.238045000006</v>
      </c>
      <c r="GG140" s="241">
        <f t="shared" si="1719"/>
        <v>356251.44739799999</v>
      </c>
      <c r="GH140" s="241">
        <f t="shared" si="1719"/>
        <v>15012.093077520001</v>
      </c>
      <c r="GI140" s="241">
        <f t="shared" si="1719"/>
        <v>457.22110896000009</v>
      </c>
      <c r="GJ140" s="241">
        <f t="shared" si="1719"/>
        <v>356251.44739799999</v>
      </c>
      <c r="GK140" s="241">
        <f t="shared" si="1719"/>
        <v>7429.8430206000012</v>
      </c>
      <c r="GL140" s="241">
        <f t="shared" ref="GL140:IW140" si="1720">VLOOKUP(GL86,$A$40:$C$63,3,FALSE)</f>
        <v>571.52638620000005</v>
      </c>
      <c r="GM140" s="241">
        <f t="shared" si="1720"/>
        <v>514.37374757999999</v>
      </c>
      <c r="GN140" s="241">
        <f t="shared" si="1720"/>
        <v>457.22110896000009</v>
      </c>
      <c r="GO140" s="241">
        <f t="shared" si="1720"/>
        <v>390543.03057</v>
      </c>
      <c r="GP140" s="241">
        <f t="shared" si="1720"/>
        <v>333390.39195000002</v>
      </c>
      <c r="GQ140" s="241">
        <f t="shared" si="1720"/>
        <v>356251.44739799999</v>
      </c>
      <c r="GR140" s="241">
        <f t="shared" si="1720"/>
        <v>333390.39195000002</v>
      </c>
      <c r="GS140" s="241">
        <f t="shared" si="1720"/>
        <v>198.12914721600001</v>
      </c>
      <c r="GT140" s="241">
        <f t="shared" si="1720"/>
        <v>390543.03057</v>
      </c>
      <c r="GU140" s="241">
        <f t="shared" si="1720"/>
        <v>742.98430206</v>
      </c>
      <c r="GV140" s="241">
        <f t="shared" si="1720"/>
        <v>329.58021604200002</v>
      </c>
      <c r="GW140" s="241">
        <f t="shared" si="1720"/>
        <v>1085.90013378</v>
      </c>
      <c r="GX140" s="241">
        <f t="shared" si="1720"/>
        <v>457.22110896000009</v>
      </c>
      <c r="GY140" s="241">
        <f t="shared" si="1720"/>
        <v>4838.9234031599999</v>
      </c>
      <c r="GZ140" s="241">
        <f t="shared" si="1720"/>
        <v>198.12914721600001</v>
      </c>
      <c r="HA140" s="241">
        <f t="shared" si="1720"/>
        <v>409593.91011</v>
      </c>
      <c r="HB140" s="241">
        <f t="shared" si="1720"/>
        <v>15012.093077520001</v>
      </c>
      <c r="HC140" s="241">
        <f t="shared" si="1720"/>
        <v>356251.44739799999</v>
      </c>
      <c r="HD140" s="241">
        <f t="shared" si="1720"/>
        <v>356251.44739799999</v>
      </c>
      <c r="HE140" s="241">
        <f t="shared" si="1720"/>
        <v>3810.1759080000002</v>
      </c>
      <c r="HF140" s="241">
        <f t="shared" si="1720"/>
        <v>409593.91011</v>
      </c>
      <c r="HG140" s="241">
        <f t="shared" si="1720"/>
        <v>647.72990435999998</v>
      </c>
      <c r="HH140" s="241">
        <f t="shared" si="1720"/>
        <v>7429.8430206000012</v>
      </c>
      <c r="HI140" s="241">
        <f t="shared" si="1720"/>
        <v>742.98430206</v>
      </c>
      <c r="HJ140" s="241">
        <f t="shared" si="1720"/>
        <v>409593.91011</v>
      </c>
      <c r="HK140" s="241">
        <f t="shared" si="1720"/>
        <v>247.66143402</v>
      </c>
      <c r="HL140" s="241">
        <f t="shared" si="1720"/>
        <v>198.12914721600001</v>
      </c>
      <c r="HM140" s="241">
        <f t="shared" si="1720"/>
        <v>1028747.49516</v>
      </c>
      <c r="HN140" s="241">
        <f t="shared" si="1720"/>
        <v>742.98430206</v>
      </c>
      <c r="HO140" s="241">
        <f t="shared" si="1720"/>
        <v>742.98430206</v>
      </c>
      <c r="HP140" s="241">
        <f t="shared" si="1720"/>
        <v>80966.238045000006</v>
      </c>
      <c r="HQ140" s="241">
        <f t="shared" si="1720"/>
        <v>1028747.49516</v>
      </c>
      <c r="HR140" s="241">
        <f t="shared" si="1720"/>
        <v>7429.8430206000012</v>
      </c>
      <c r="HS140" s="241">
        <f t="shared" si="1720"/>
        <v>6820.2148753200008</v>
      </c>
      <c r="HT140" s="241">
        <f t="shared" si="1720"/>
        <v>1028747.49516</v>
      </c>
      <c r="HU140" s="241">
        <f t="shared" si="1720"/>
        <v>647.72990435999998</v>
      </c>
      <c r="HV140" s="241">
        <f t="shared" si="1720"/>
        <v>514.37374757999999</v>
      </c>
      <c r="HW140" s="241">
        <f t="shared" si="1720"/>
        <v>95254.397700000001</v>
      </c>
      <c r="HX140" s="241">
        <f t="shared" si="1720"/>
        <v>356251.44739799999</v>
      </c>
      <c r="HY140" s="241">
        <f t="shared" si="1720"/>
        <v>457.22110896000009</v>
      </c>
      <c r="HZ140" s="241">
        <f t="shared" si="1720"/>
        <v>80966.238045000006</v>
      </c>
      <c r="IA140" s="241">
        <f t="shared" si="1720"/>
        <v>95254.397700000001</v>
      </c>
      <c r="IB140" s="241">
        <f t="shared" si="1720"/>
        <v>1028747.49516</v>
      </c>
      <c r="IC140" s="241">
        <f t="shared" si="1720"/>
        <v>571.52638620000005</v>
      </c>
      <c r="ID140" s="241">
        <f t="shared" si="1720"/>
        <v>6820.2148753200008</v>
      </c>
      <c r="IE140" s="241">
        <f t="shared" si="1720"/>
        <v>8382.3869976000005</v>
      </c>
      <c r="IF140" s="241">
        <f t="shared" si="1720"/>
        <v>3810.1759080000002</v>
      </c>
      <c r="IG140" s="241">
        <f t="shared" si="1720"/>
        <v>3810.1759080000002</v>
      </c>
      <c r="IH140" s="241">
        <f t="shared" si="1720"/>
        <v>333390.39195000002</v>
      </c>
      <c r="II140" s="241">
        <f t="shared" si="1720"/>
        <v>247661.43402000002</v>
      </c>
      <c r="IJ140" s="241">
        <f t="shared" si="1720"/>
        <v>1085.90013378</v>
      </c>
      <c r="IK140" s="241">
        <f t="shared" si="1720"/>
        <v>457.22110896000009</v>
      </c>
      <c r="IL140" s="241">
        <f t="shared" si="1720"/>
        <v>3810.1759080000002</v>
      </c>
      <c r="IM140" s="241">
        <f t="shared" si="1720"/>
        <v>742.98430206</v>
      </c>
      <c r="IN140" s="241">
        <f t="shared" si="1720"/>
        <v>409593.91011</v>
      </c>
      <c r="IO140" s="241">
        <f t="shared" si="1720"/>
        <v>80966.238045000006</v>
      </c>
      <c r="IP140" s="241">
        <f t="shared" si="1720"/>
        <v>333390.39195000002</v>
      </c>
      <c r="IQ140" s="241">
        <f t="shared" si="1720"/>
        <v>7429.8430206000012</v>
      </c>
      <c r="IR140" s="241">
        <f t="shared" si="1720"/>
        <v>514.37374757999999</v>
      </c>
      <c r="IS140" s="241">
        <f t="shared" si="1720"/>
        <v>419.11934988000007</v>
      </c>
      <c r="IT140" s="241">
        <f t="shared" si="1720"/>
        <v>409593.91011</v>
      </c>
      <c r="IU140" s="241">
        <f t="shared" si="1720"/>
        <v>409593.91011</v>
      </c>
      <c r="IV140" s="241">
        <f t="shared" si="1720"/>
        <v>95254.397700000001</v>
      </c>
      <c r="IW140" s="241">
        <f t="shared" si="1720"/>
        <v>8382.3869976000005</v>
      </c>
      <c r="IX140" s="241">
        <f t="shared" ref="IX140:LI140" si="1721">VLOOKUP(IX86,$A$40:$C$63,3,FALSE)</f>
        <v>247661.43402000002</v>
      </c>
      <c r="IY140" s="241">
        <f t="shared" si="1721"/>
        <v>419.11934988000007</v>
      </c>
      <c r="IZ140" s="241">
        <f t="shared" si="1721"/>
        <v>1085.90013378</v>
      </c>
      <c r="JA140" s="241">
        <f t="shared" si="1721"/>
        <v>198.12914721600001</v>
      </c>
      <c r="JB140" s="241">
        <f t="shared" si="1721"/>
        <v>329.58021604200002</v>
      </c>
      <c r="JC140" s="241">
        <f t="shared" si="1721"/>
        <v>247661.43402000002</v>
      </c>
      <c r="JD140" s="241">
        <f t="shared" si="1721"/>
        <v>390543.03057</v>
      </c>
      <c r="JE140" s="241">
        <f t="shared" si="1721"/>
        <v>1028747.49516</v>
      </c>
      <c r="JF140" s="241">
        <f t="shared" si="1721"/>
        <v>647.72990435999998</v>
      </c>
      <c r="JG140" s="241">
        <f t="shared" si="1721"/>
        <v>333390.39195000002</v>
      </c>
      <c r="JH140" s="241">
        <f t="shared" si="1721"/>
        <v>329.58021604200002</v>
      </c>
      <c r="JI140" s="241">
        <f t="shared" si="1721"/>
        <v>647.72990435999998</v>
      </c>
      <c r="JJ140" s="241">
        <f t="shared" si="1721"/>
        <v>1028747.49516</v>
      </c>
      <c r="JK140" s="241">
        <f t="shared" si="1721"/>
        <v>742.98430206</v>
      </c>
      <c r="JL140" s="241">
        <f t="shared" si="1721"/>
        <v>3810.1759080000002</v>
      </c>
      <c r="JM140" s="241">
        <f t="shared" si="1721"/>
        <v>4838.9234031599999</v>
      </c>
      <c r="JN140" s="241">
        <f t="shared" si="1721"/>
        <v>8382.3869976000005</v>
      </c>
      <c r="JO140" s="241">
        <f t="shared" si="1721"/>
        <v>742.98430206</v>
      </c>
      <c r="JP140" s="241">
        <f t="shared" si="1721"/>
        <v>742.98430206</v>
      </c>
      <c r="JQ140" s="241">
        <f t="shared" si="1721"/>
        <v>247.66143402</v>
      </c>
      <c r="JR140" s="241">
        <f t="shared" si="1721"/>
        <v>3810.1759080000002</v>
      </c>
      <c r="JS140" s="241">
        <f t="shared" si="1721"/>
        <v>3810.1759080000002</v>
      </c>
      <c r="JT140" s="241">
        <f t="shared" si="1721"/>
        <v>333390.39195000002</v>
      </c>
      <c r="JU140" s="241">
        <f t="shared" si="1721"/>
        <v>3810.1759080000002</v>
      </c>
      <c r="JV140" s="241">
        <f t="shared" si="1721"/>
        <v>390543.03057</v>
      </c>
      <c r="JW140" s="241">
        <f t="shared" si="1721"/>
        <v>390543.03057</v>
      </c>
      <c r="JX140" s="241">
        <f t="shared" si="1721"/>
        <v>4838.9234031599999</v>
      </c>
      <c r="JY140" s="241">
        <f t="shared" si="1721"/>
        <v>15012.093077520001</v>
      </c>
      <c r="JZ140" s="241">
        <f t="shared" si="1721"/>
        <v>95254.397700000001</v>
      </c>
      <c r="KA140" s="241">
        <f t="shared" si="1721"/>
        <v>742.98430206</v>
      </c>
      <c r="KB140" s="241">
        <f t="shared" si="1721"/>
        <v>571.52638620000005</v>
      </c>
      <c r="KC140" s="241">
        <f t="shared" si="1721"/>
        <v>95254.397700000001</v>
      </c>
      <c r="KD140" s="241">
        <f t="shared" si="1721"/>
        <v>8382.3869976000005</v>
      </c>
      <c r="KE140" s="241">
        <f t="shared" si="1721"/>
        <v>80966.238045000006</v>
      </c>
      <c r="KF140" s="241">
        <f t="shared" si="1721"/>
        <v>7429.8430206000012</v>
      </c>
      <c r="KG140" s="241">
        <f t="shared" si="1721"/>
        <v>356251.44739799999</v>
      </c>
      <c r="KH140" s="241">
        <f t="shared" si="1721"/>
        <v>4838.9234031599999</v>
      </c>
      <c r="KI140" s="241">
        <f t="shared" si="1721"/>
        <v>247661.43402000002</v>
      </c>
      <c r="KJ140" s="241">
        <f t="shared" si="1721"/>
        <v>3810.1759080000002</v>
      </c>
      <c r="KK140" s="241">
        <f t="shared" si="1721"/>
        <v>8382.3869976000005</v>
      </c>
      <c r="KL140" s="241">
        <f t="shared" si="1721"/>
        <v>247.66143402</v>
      </c>
      <c r="KM140" s="241">
        <f t="shared" si="1721"/>
        <v>198.12914721600001</v>
      </c>
      <c r="KN140" s="241">
        <f t="shared" si="1721"/>
        <v>571.52638620000005</v>
      </c>
      <c r="KO140" s="241">
        <f t="shared" si="1721"/>
        <v>8382.3869976000005</v>
      </c>
      <c r="KP140" s="241">
        <f t="shared" si="1721"/>
        <v>409593.91011</v>
      </c>
      <c r="KQ140" s="241">
        <f t="shared" si="1721"/>
        <v>6820.2148753200008</v>
      </c>
      <c r="KR140" s="241">
        <f t="shared" si="1721"/>
        <v>1028747.49516</v>
      </c>
      <c r="KS140" s="241">
        <f t="shared" si="1721"/>
        <v>6820.2148753200008</v>
      </c>
      <c r="KT140" s="241">
        <f t="shared" si="1721"/>
        <v>419.11934988000007</v>
      </c>
      <c r="KU140" s="241">
        <f t="shared" si="1721"/>
        <v>419.11934988000007</v>
      </c>
      <c r="KV140" s="241">
        <f t="shared" si="1721"/>
        <v>356251.44739799999</v>
      </c>
      <c r="KW140" s="241">
        <f t="shared" si="1721"/>
        <v>742.98430206</v>
      </c>
      <c r="KX140" s="241">
        <f t="shared" si="1721"/>
        <v>571.52638620000005</v>
      </c>
      <c r="KY140" s="241">
        <f t="shared" si="1721"/>
        <v>390543.03057</v>
      </c>
      <c r="KZ140" s="241">
        <f t="shared" si="1721"/>
        <v>3810.1759080000002</v>
      </c>
      <c r="LA140" s="241">
        <f t="shared" si="1721"/>
        <v>80966.238045000006</v>
      </c>
      <c r="LB140" s="241">
        <f t="shared" si="1721"/>
        <v>3810.1759080000002</v>
      </c>
      <c r="LC140" s="241">
        <f t="shared" si="1721"/>
        <v>457.22110896000009</v>
      </c>
      <c r="LD140" s="241">
        <f t="shared" si="1721"/>
        <v>6820.2148753200008</v>
      </c>
      <c r="LE140" s="241">
        <f t="shared" si="1721"/>
        <v>419.11934988000007</v>
      </c>
      <c r="LF140" s="241">
        <f t="shared" si="1721"/>
        <v>742.98430206</v>
      </c>
      <c r="LG140" s="241">
        <f t="shared" si="1721"/>
        <v>457.22110896000009</v>
      </c>
      <c r="LH140" s="241">
        <f t="shared" si="1721"/>
        <v>8382.3869976000005</v>
      </c>
      <c r="LI140" s="241">
        <f t="shared" si="1721"/>
        <v>409593.91011</v>
      </c>
      <c r="LJ140" s="241">
        <f t="shared" ref="LJ140:NU140" si="1722">VLOOKUP(LJ86,$A$40:$C$63,3,FALSE)</f>
        <v>333390.39195000002</v>
      </c>
      <c r="LK140" s="241">
        <f t="shared" si="1722"/>
        <v>333390.39195000002</v>
      </c>
      <c r="LL140" s="241">
        <f t="shared" si="1722"/>
        <v>457.22110896000009</v>
      </c>
      <c r="LM140" s="241">
        <f t="shared" si="1722"/>
        <v>80966.238045000006</v>
      </c>
      <c r="LN140" s="241">
        <f t="shared" si="1722"/>
        <v>247661.43402000002</v>
      </c>
      <c r="LO140" s="241">
        <f t="shared" si="1722"/>
        <v>95254.397700000001</v>
      </c>
      <c r="LP140" s="241">
        <f t="shared" si="1722"/>
        <v>1028747.49516</v>
      </c>
      <c r="LQ140" s="241">
        <f t="shared" si="1722"/>
        <v>409593.91011</v>
      </c>
      <c r="LR140" s="241">
        <f t="shared" si="1722"/>
        <v>390543.03057</v>
      </c>
      <c r="LS140" s="241">
        <f t="shared" si="1722"/>
        <v>409593.91011</v>
      </c>
      <c r="LT140" s="241">
        <f t="shared" si="1722"/>
        <v>80966.238045000006</v>
      </c>
      <c r="LU140" s="241">
        <f t="shared" si="1722"/>
        <v>3810.1759080000002</v>
      </c>
      <c r="LV140" s="241">
        <f t="shared" si="1722"/>
        <v>409593.91011</v>
      </c>
      <c r="LW140" s="241">
        <f t="shared" si="1722"/>
        <v>1085.90013378</v>
      </c>
      <c r="LX140" s="241">
        <f t="shared" si="1722"/>
        <v>3810.1759080000002</v>
      </c>
      <c r="LY140" s="241">
        <f t="shared" si="1722"/>
        <v>15012.093077520001</v>
      </c>
      <c r="LZ140" s="241">
        <f t="shared" si="1722"/>
        <v>514.37374757999999</v>
      </c>
      <c r="MA140" s="241">
        <f t="shared" si="1722"/>
        <v>8382.3869976000005</v>
      </c>
      <c r="MB140" s="241">
        <f t="shared" si="1722"/>
        <v>4838.9234031599999</v>
      </c>
      <c r="MC140" s="241">
        <f t="shared" si="1722"/>
        <v>419.11934988000007</v>
      </c>
      <c r="MD140" s="241">
        <f t="shared" si="1722"/>
        <v>409593.91011</v>
      </c>
      <c r="ME140" s="241">
        <f t="shared" si="1722"/>
        <v>514.37374757999999</v>
      </c>
      <c r="MF140" s="241">
        <f t="shared" si="1722"/>
        <v>419.11934988000007</v>
      </c>
      <c r="MG140" s="241">
        <f t="shared" si="1722"/>
        <v>80966.238045000006</v>
      </c>
      <c r="MH140" s="241">
        <f t="shared" si="1722"/>
        <v>571.52638620000005</v>
      </c>
      <c r="MI140" s="241">
        <f t="shared" si="1722"/>
        <v>514.37374757999999</v>
      </c>
      <c r="MJ140" s="241">
        <f t="shared" si="1722"/>
        <v>7429.8430206000012</v>
      </c>
      <c r="MK140" s="241">
        <f t="shared" si="1722"/>
        <v>7429.8430206000012</v>
      </c>
      <c r="ML140" s="241">
        <f t="shared" si="1722"/>
        <v>247661.43402000002</v>
      </c>
      <c r="MM140" s="241">
        <f t="shared" si="1722"/>
        <v>1085.90013378</v>
      </c>
      <c r="MN140" s="241">
        <f t="shared" si="1722"/>
        <v>7429.8430206000012</v>
      </c>
      <c r="MO140" s="241">
        <f t="shared" si="1722"/>
        <v>419.11934988000007</v>
      </c>
      <c r="MP140" s="241">
        <f t="shared" si="1722"/>
        <v>1085.90013378</v>
      </c>
      <c r="MQ140" s="241">
        <f t="shared" si="1722"/>
        <v>409593.91011</v>
      </c>
      <c r="MR140" s="241">
        <f t="shared" si="1722"/>
        <v>409593.91011</v>
      </c>
      <c r="MS140" s="241">
        <f t="shared" si="1722"/>
        <v>1085.90013378</v>
      </c>
      <c r="MT140" s="241">
        <f t="shared" si="1722"/>
        <v>390543.03057</v>
      </c>
      <c r="MU140" s="241">
        <f t="shared" si="1722"/>
        <v>356251.44739799999</v>
      </c>
      <c r="MV140" s="241">
        <f t="shared" si="1722"/>
        <v>1085.90013378</v>
      </c>
      <c r="MW140" s="241">
        <f t="shared" si="1722"/>
        <v>247661.43402000002</v>
      </c>
      <c r="MX140" s="241">
        <f t="shared" si="1722"/>
        <v>6820.2148753200008</v>
      </c>
      <c r="MY140" s="241">
        <f t="shared" si="1722"/>
        <v>15012.093077520001</v>
      </c>
      <c r="MZ140" s="241">
        <f t="shared" si="1722"/>
        <v>329.58021604200002</v>
      </c>
      <c r="NA140" s="241">
        <f t="shared" si="1722"/>
        <v>4838.9234031599999</v>
      </c>
      <c r="NB140" s="241">
        <f t="shared" si="1722"/>
        <v>514.37374757999999</v>
      </c>
      <c r="NC140" s="241">
        <f t="shared" si="1722"/>
        <v>409593.91011</v>
      </c>
      <c r="ND140" s="241">
        <f t="shared" si="1722"/>
        <v>15012.093077520001</v>
      </c>
      <c r="NE140" s="241">
        <f t="shared" si="1722"/>
        <v>95254.397700000001</v>
      </c>
      <c r="NF140" s="241">
        <f t="shared" si="1722"/>
        <v>409593.91011</v>
      </c>
      <c r="NG140" s="241">
        <f t="shared" si="1722"/>
        <v>7429.8430206000012</v>
      </c>
      <c r="NH140" s="241">
        <f t="shared" si="1722"/>
        <v>333390.39195000002</v>
      </c>
      <c r="NI140" s="241">
        <f t="shared" si="1722"/>
        <v>8382.3869976000005</v>
      </c>
      <c r="NJ140" s="241">
        <f t="shared" si="1722"/>
        <v>15012.093077520001</v>
      </c>
      <c r="NK140" s="241">
        <f t="shared" si="1722"/>
        <v>419.11934988000007</v>
      </c>
      <c r="NL140" s="241">
        <f t="shared" si="1722"/>
        <v>419.11934988000007</v>
      </c>
      <c r="NM140" s="241">
        <f t="shared" si="1722"/>
        <v>571.52638620000005</v>
      </c>
      <c r="NN140" s="241">
        <f t="shared" si="1722"/>
        <v>571.52638620000005</v>
      </c>
      <c r="NO140" s="241">
        <f t="shared" si="1722"/>
        <v>3810.1759080000002</v>
      </c>
      <c r="NP140" s="241">
        <f t="shared" si="1722"/>
        <v>419.11934988000007</v>
      </c>
      <c r="NQ140" s="241">
        <f t="shared" si="1722"/>
        <v>247.66143402</v>
      </c>
      <c r="NR140" s="241">
        <f t="shared" si="1722"/>
        <v>390543.03057</v>
      </c>
      <c r="NS140" s="241">
        <f t="shared" si="1722"/>
        <v>457.22110896000009</v>
      </c>
      <c r="NT140" s="241">
        <f t="shared" si="1722"/>
        <v>356251.44739799999</v>
      </c>
      <c r="NU140" s="241">
        <f t="shared" si="1722"/>
        <v>3810.1759080000002</v>
      </c>
      <c r="NV140" s="241">
        <f t="shared" ref="NV140:QG140" si="1723">VLOOKUP(NV86,$A$40:$C$63,3,FALSE)</f>
        <v>247661.43402000002</v>
      </c>
      <c r="NW140" s="241">
        <f t="shared" si="1723"/>
        <v>742.98430206</v>
      </c>
      <c r="NX140" s="241">
        <f t="shared" si="1723"/>
        <v>198.12914721600001</v>
      </c>
      <c r="NY140" s="241">
        <f t="shared" si="1723"/>
        <v>514.37374757999999</v>
      </c>
      <c r="NZ140" s="241">
        <f t="shared" si="1723"/>
        <v>742.98430206</v>
      </c>
      <c r="OA140" s="241">
        <f t="shared" si="1723"/>
        <v>7429.8430206000012</v>
      </c>
      <c r="OB140" s="241">
        <f t="shared" si="1723"/>
        <v>647.72990435999998</v>
      </c>
      <c r="OC140" s="241">
        <f t="shared" si="1723"/>
        <v>4838.9234031599999</v>
      </c>
      <c r="OD140" s="241">
        <f t="shared" si="1723"/>
        <v>95254.397700000001</v>
      </c>
      <c r="OE140" s="241">
        <f t="shared" si="1723"/>
        <v>457.22110896000009</v>
      </c>
      <c r="OF140" s="241">
        <f t="shared" si="1723"/>
        <v>409593.91011</v>
      </c>
      <c r="OG140" s="241">
        <f t="shared" si="1723"/>
        <v>7429.8430206000012</v>
      </c>
      <c r="OH140" s="241">
        <f t="shared" si="1723"/>
        <v>6820.2148753200008</v>
      </c>
      <c r="OI140" s="241">
        <f t="shared" si="1723"/>
        <v>356251.44739799999</v>
      </c>
      <c r="OJ140" s="241">
        <f t="shared" si="1723"/>
        <v>6820.2148753200008</v>
      </c>
      <c r="OK140" s="241">
        <f t="shared" si="1723"/>
        <v>8382.3869976000005</v>
      </c>
      <c r="OL140" s="241">
        <f t="shared" si="1723"/>
        <v>457.22110896000009</v>
      </c>
      <c r="OM140" s="241">
        <f t="shared" si="1723"/>
        <v>80966.238045000006</v>
      </c>
      <c r="ON140" s="241">
        <f t="shared" si="1723"/>
        <v>80966.238045000006</v>
      </c>
      <c r="OO140" s="241">
        <f t="shared" si="1723"/>
        <v>571.52638620000005</v>
      </c>
      <c r="OP140" s="241">
        <f t="shared" si="1723"/>
        <v>409593.91011</v>
      </c>
      <c r="OQ140" s="241">
        <f t="shared" si="1723"/>
        <v>80966.238045000006</v>
      </c>
      <c r="OR140" s="241">
        <f t="shared" si="1723"/>
        <v>356251.44739799999</v>
      </c>
      <c r="OS140" s="241">
        <f t="shared" si="1723"/>
        <v>3810.1759080000002</v>
      </c>
      <c r="OT140" s="241">
        <f t="shared" si="1723"/>
        <v>7429.8430206000012</v>
      </c>
      <c r="OU140" s="241">
        <f t="shared" si="1723"/>
        <v>198.12914721600001</v>
      </c>
      <c r="OV140" s="241">
        <f t="shared" si="1723"/>
        <v>95254.397700000001</v>
      </c>
      <c r="OW140" s="241">
        <f t="shared" si="1723"/>
        <v>3810.1759080000002</v>
      </c>
      <c r="OX140" s="241">
        <f t="shared" si="1723"/>
        <v>329.58021604200002</v>
      </c>
      <c r="OY140" s="241">
        <f t="shared" si="1723"/>
        <v>356251.44739799999</v>
      </c>
      <c r="OZ140" s="241">
        <f t="shared" si="1723"/>
        <v>15012.093077520001</v>
      </c>
      <c r="PA140" s="241">
        <f t="shared" si="1723"/>
        <v>409593.91011</v>
      </c>
      <c r="PB140" s="241">
        <f t="shared" si="1723"/>
        <v>3810.1759080000002</v>
      </c>
      <c r="PC140" s="241">
        <f t="shared" si="1723"/>
        <v>247661.43402000002</v>
      </c>
      <c r="PD140" s="241">
        <f t="shared" si="1723"/>
        <v>742.98430206</v>
      </c>
      <c r="PE140" s="241">
        <f t="shared" si="1723"/>
        <v>80966.238045000006</v>
      </c>
      <c r="PF140" s="241">
        <f t="shared" si="1723"/>
        <v>457.22110896000009</v>
      </c>
      <c r="PG140" s="241">
        <f t="shared" si="1723"/>
        <v>647.72990435999998</v>
      </c>
      <c r="PH140" s="241">
        <f t="shared" si="1723"/>
        <v>457.22110896000009</v>
      </c>
      <c r="PI140" s="241">
        <f t="shared" si="1723"/>
        <v>390543.03057</v>
      </c>
      <c r="PJ140" s="241">
        <f t="shared" si="1723"/>
        <v>419.11934988000007</v>
      </c>
      <c r="PK140" s="241">
        <f t="shared" si="1723"/>
        <v>390543.03057</v>
      </c>
      <c r="PL140" s="241">
        <f t="shared" si="1723"/>
        <v>333390.39195000002</v>
      </c>
      <c r="PM140" s="241">
        <f t="shared" si="1723"/>
        <v>329.58021604200002</v>
      </c>
      <c r="PN140" s="241">
        <f t="shared" si="1723"/>
        <v>742.98430206</v>
      </c>
      <c r="PO140" s="241">
        <f t="shared" si="1723"/>
        <v>356251.44739799999</v>
      </c>
      <c r="PP140" s="241">
        <f t="shared" si="1723"/>
        <v>247661.43402000002</v>
      </c>
      <c r="PQ140" s="241">
        <f t="shared" si="1723"/>
        <v>15012.093077520001</v>
      </c>
      <c r="PR140" s="241">
        <f t="shared" si="1723"/>
        <v>390543.03057</v>
      </c>
      <c r="PS140" s="241">
        <f t="shared" si="1723"/>
        <v>390543.03057</v>
      </c>
      <c r="PT140" s="241">
        <f t="shared" si="1723"/>
        <v>198.12914721600001</v>
      </c>
      <c r="PU140" s="241">
        <f t="shared" si="1723"/>
        <v>4838.9234031599999</v>
      </c>
      <c r="PV140" s="241">
        <f t="shared" si="1723"/>
        <v>390543.03057</v>
      </c>
      <c r="PW140" s="241">
        <f t="shared" si="1723"/>
        <v>329.58021604200002</v>
      </c>
      <c r="PX140" s="241">
        <f t="shared" si="1723"/>
        <v>390543.03057</v>
      </c>
      <c r="PY140" s="241">
        <f t="shared" si="1723"/>
        <v>647.72990435999998</v>
      </c>
      <c r="PZ140" s="241">
        <f t="shared" si="1723"/>
        <v>247.66143402</v>
      </c>
      <c r="QA140" s="241">
        <f t="shared" si="1723"/>
        <v>8382.3869976000005</v>
      </c>
      <c r="QB140" s="241">
        <f t="shared" si="1723"/>
        <v>333390.39195000002</v>
      </c>
      <c r="QC140" s="241">
        <f t="shared" si="1723"/>
        <v>247661.43402000002</v>
      </c>
      <c r="QD140" s="241">
        <f t="shared" si="1723"/>
        <v>3810.1759080000002</v>
      </c>
      <c r="QE140" s="241">
        <f t="shared" si="1723"/>
        <v>419.11934988000007</v>
      </c>
      <c r="QF140" s="241">
        <f t="shared" si="1723"/>
        <v>390543.03057</v>
      </c>
      <c r="QG140" s="241">
        <f t="shared" si="1723"/>
        <v>7429.8430206000012</v>
      </c>
      <c r="QH140" s="241">
        <f t="shared" ref="QH140:SS140" si="1724">VLOOKUP(QH86,$A$40:$C$63,3,FALSE)</f>
        <v>15012.093077520001</v>
      </c>
      <c r="QI140" s="241">
        <f t="shared" si="1724"/>
        <v>198.12914721600001</v>
      </c>
      <c r="QJ140" s="241">
        <f t="shared" si="1724"/>
        <v>247661.43402000002</v>
      </c>
      <c r="QK140" s="241">
        <f t="shared" si="1724"/>
        <v>3810.1759080000002</v>
      </c>
      <c r="QL140" s="241">
        <f t="shared" si="1724"/>
        <v>8382.3869976000005</v>
      </c>
      <c r="QM140" s="241">
        <f t="shared" si="1724"/>
        <v>1028747.49516</v>
      </c>
      <c r="QN140" s="241">
        <f t="shared" si="1724"/>
        <v>6820.2148753200008</v>
      </c>
      <c r="QO140" s="241">
        <f t="shared" si="1724"/>
        <v>333390.39195000002</v>
      </c>
      <c r="QP140" s="241">
        <f t="shared" si="1724"/>
        <v>1085.90013378</v>
      </c>
      <c r="QQ140" s="241">
        <f t="shared" si="1724"/>
        <v>8382.3869976000005</v>
      </c>
      <c r="QR140" s="241">
        <f t="shared" si="1724"/>
        <v>457.22110896000009</v>
      </c>
      <c r="QS140" s="241">
        <f t="shared" si="1724"/>
        <v>80966.238045000006</v>
      </c>
      <c r="QT140" s="241">
        <f t="shared" si="1724"/>
        <v>15012.093077520001</v>
      </c>
      <c r="QU140" s="241">
        <f t="shared" si="1724"/>
        <v>356251.44739799999</v>
      </c>
      <c r="QV140" s="241">
        <f t="shared" si="1724"/>
        <v>198.12914721600001</v>
      </c>
      <c r="QW140" s="241">
        <f t="shared" si="1724"/>
        <v>6820.2148753200008</v>
      </c>
      <c r="QX140" s="241">
        <f t="shared" si="1724"/>
        <v>80966.238045000006</v>
      </c>
      <c r="QY140" s="241">
        <f t="shared" si="1724"/>
        <v>95254.397700000001</v>
      </c>
      <c r="QZ140" s="241">
        <f t="shared" si="1724"/>
        <v>390543.03057</v>
      </c>
      <c r="RA140" s="241">
        <f t="shared" si="1724"/>
        <v>247661.43402000002</v>
      </c>
      <c r="RB140" s="241">
        <f t="shared" si="1724"/>
        <v>356251.44739799999</v>
      </c>
      <c r="RC140" s="241">
        <f t="shared" si="1724"/>
        <v>4838.9234031599999</v>
      </c>
      <c r="RD140" s="241">
        <f t="shared" si="1724"/>
        <v>198.12914721600001</v>
      </c>
      <c r="RE140" s="241">
        <f t="shared" si="1724"/>
        <v>4838.9234031599999</v>
      </c>
      <c r="RF140" s="241">
        <f t="shared" si="1724"/>
        <v>4838.9234031599999</v>
      </c>
      <c r="RG140" s="241">
        <f t="shared" si="1724"/>
        <v>80966.238045000006</v>
      </c>
      <c r="RH140" s="241">
        <f t="shared" si="1724"/>
        <v>329.58021604200002</v>
      </c>
      <c r="RI140" s="241">
        <f t="shared" si="1724"/>
        <v>247661.43402000002</v>
      </c>
      <c r="RJ140" s="241">
        <f t="shared" si="1724"/>
        <v>1085.90013378</v>
      </c>
      <c r="RK140" s="241">
        <f t="shared" si="1724"/>
        <v>1028747.49516</v>
      </c>
      <c r="RL140" s="241">
        <f t="shared" si="1724"/>
        <v>742.98430206</v>
      </c>
      <c r="RM140" s="241">
        <f t="shared" si="1724"/>
        <v>7429.8430206000012</v>
      </c>
      <c r="RN140" s="241">
        <f t="shared" si="1724"/>
        <v>3810.1759080000002</v>
      </c>
      <c r="RO140" s="241">
        <f t="shared" si="1724"/>
        <v>80966.238045000006</v>
      </c>
      <c r="RP140" s="241">
        <f t="shared" si="1724"/>
        <v>6820.2148753200008</v>
      </c>
      <c r="RQ140" s="241">
        <f t="shared" si="1724"/>
        <v>742.98430206</v>
      </c>
      <c r="RR140" s="241">
        <f t="shared" si="1724"/>
        <v>457.22110896000009</v>
      </c>
      <c r="RS140" s="241">
        <f t="shared" si="1724"/>
        <v>3810.1759080000002</v>
      </c>
      <c r="RT140" s="241">
        <f t="shared" si="1724"/>
        <v>1085.90013378</v>
      </c>
      <c r="RU140" s="241">
        <f t="shared" si="1724"/>
        <v>329.58021604200002</v>
      </c>
      <c r="RV140" s="241">
        <f t="shared" si="1724"/>
        <v>247.66143402</v>
      </c>
      <c r="RW140" s="241">
        <f t="shared" si="1724"/>
        <v>419.11934988000007</v>
      </c>
      <c r="RX140" s="241">
        <f t="shared" si="1724"/>
        <v>333390.39195000002</v>
      </c>
      <c r="RY140" s="241">
        <f t="shared" si="1724"/>
        <v>356251.44739799999</v>
      </c>
      <c r="RZ140" s="241">
        <f t="shared" si="1724"/>
        <v>1028747.49516</v>
      </c>
      <c r="SA140" s="241">
        <f t="shared" si="1724"/>
        <v>457.22110896000009</v>
      </c>
      <c r="SB140" s="241">
        <f t="shared" si="1724"/>
        <v>6820.2148753200008</v>
      </c>
      <c r="SC140" s="241">
        <f t="shared" si="1724"/>
        <v>356251.44739799999</v>
      </c>
      <c r="SD140" s="241">
        <f t="shared" si="1724"/>
        <v>7429.8430206000012</v>
      </c>
      <c r="SE140" s="241">
        <f t="shared" si="1724"/>
        <v>7429.8430206000012</v>
      </c>
      <c r="SF140" s="241">
        <f t="shared" si="1724"/>
        <v>647.72990435999998</v>
      </c>
      <c r="SG140" s="241">
        <f t="shared" si="1724"/>
        <v>6820.2148753200008</v>
      </c>
      <c r="SH140" s="241">
        <f t="shared" si="1724"/>
        <v>419.11934988000007</v>
      </c>
      <c r="SI140" s="241">
        <f t="shared" si="1724"/>
        <v>514.37374757999999</v>
      </c>
      <c r="SJ140" s="241">
        <f t="shared" si="1724"/>
        <v>409593.91011</v>
      </c>
      <c r="SK140" s="241">
        <f t="shared" si="1724"/>
        <v>419.11934988000007</v>
      </c>
      <c r="SL140" s="241">
        <f t="shared" si="1724"/>
        <v>356251.44739799999</v>
      </c>
      <c r="SM140" s="241">
        <f t="shared" si="1724"/>
        <v>333390.39195000002</v>
      </c>
      <c r="SN140" s="241">
        <f t="shared" si="1724"/>
        <v>356251.44739799999</v>
      </c>
      <c r="SO140" s="241">
        <f t="shared" si="1724"/>
        <v>1028747.49516</v>
      </c>
      <c r="SP140" s="241">
        <f t="shared" si="1724"/>
        <v>95254.397700000001</v>
      </c>
      <c r="SQ140" s="241">
        <f t="shared" si="1724"/>
        <v>6820.2148753200008</v>
      </c>
      <c r="SR140" s="241">
        <f t="shared" si="1724"/>
        <v>247.66143402</v>
      </c>
      <c r="SS140" s="241">
        <f t="shared" si="1724"/>
        <v>198.12914721600001</v>
      </c>
      <c r="ST140" s="241">
        <f t="shared" ref="ST140:VE140" si="1725">VLOOKUP(ST86,$A$40:$C$63,3,FALSE)</f>
        <v>647.72990435999998</v>
      </c>
      <c r="SU140" s="241">
        <f t="shared" si="1725"/>
        <v>6820.2148753200008</v>
      </c>
      <c r="SV140" s="241">
        <f t="shared" si="1725"/>
        <v>419.11934988000007</v>
      </c>
      <c r="SW140" s="241">
        <f t="shared" si="1725"/>
        <v>457.22110896000009</v>
      </c>
      <c r="SX140" s="241">
        <f t="shared" si="1725"/>
        <v>95254.397700000001</v>
      </c>
      <c r="SY140" s="241">
        <f t="shared" si="1725"/>
        <v>356251.44739799999</v>
      </c>
      <c r="SZ140" s="241">
        <f t="shared" si="1725"/>
        <v>409593.91011</v>
      </c>
      <c r="TA140" s="241">
        <f t="shared" si="1725"/>
        <v>7429.8430206000012</v>
      </c>
      <c r="TB140" s="241">
        <f t="shared" si="1725"/>
        <v>4838.9234031599999</v>
      </c>
      <c r="TC140" s="241">
        <f t="shared" si="1725"/>
        <v>1028747.49516</v>
      </c>
      <c r="TD140" s="241">
        <f t="shared" si="1725"/>
        <v>6820.2148753200008</v>
      </c>
      <c r="TE140" s="241">
        <f t="shared" si="1725"/>
        <v>80966.238045000006</v>
      </c>
      <c r="TF140" s="241">
        <f t="shared" si="1725"/>
        <v>1028747.49516</v>
      </c>
      <c r="TG140" s="241">
        <f t="shared" si="1725"/>
        <v>457.22110896000009</v>
      </c>
      <c r="TH140" s="241">
        <f t="shared" si="1725"/>
        <v>1028747.49516</v>
      </c>
      <c r="TI140" s="241">
        <f t="shared" si="1725"/>
        <v>198.12914721600001</v>
      </c>
      <c r="TJ140" s="241">
        <f t="shared" si="1725"/>
        <v>95254.397700000001</v>
      </c>
      <c r="TK140" s="241">
        <f t="shared" si="1725"/>
        <v>390543.03057</v>
      </c>
      <c r="TL140" s="241">
        <f t="shared" si="1725"/>
        <v>409593.91011</v>
      </c>
      <c r="TM140" s="241">
        <f t="shared" si="1725"/>
        <v>742.98430206</v>
      </c>
      <c r="TN140" s="241">
        <f t="shared" si="1725"/>
        <v>647.72990435999998</v>
      </c>
      <c r="TO140" s="241">
        <f t="shared" si="1725"/>
        <v>1028747.49516</v>
      </c>
      <c r="TP140" s="241">
        <f t="shared" si="1725"/>
        <v>333390.39195000002</v>
      </c>
      <c r="TQ140" s="241">
        <f t="shared" si="1725"/>
        <v>329.58021604200002</v>
      </c>
      <c r="TR140" s="241">
        <f t="shared" si="1725"/>
        <v>4838.9234031599999</v>
      </c>
      <c r="TS140" s="241">
        <f t="shared" si="1725"/>
        <v>4838.9234031599999</v>
      </c>
      <c r="TT140" s="241">
        <f t="shared" si="1725"/>
        <v>3810.1759080000002</v>
      </c>
      <c r="TU140" s="241">
        <f t="shared" si="1725"/>
        <v>419.11934988000007</v>
      </c>
      <c r="TV140" s="241">
        <f t="shared" si="1725"/>
        <v>1028747.49516</v>
      </c>
      <c r="TW140" s="241">
        <f t="shared" si="1725"/>
        <v>4838.9234031599999</v>
      </c>
      <c r="TX140" s="241">
        <f t="shared" si="1725"/>
        <v>247.66143402</v>
      </c>
      <c r="TY140" s="241">
        <f t="shared" si="1725"/>
        <v>247661.43402000002</v>
      </c>
      <c r="TZ140" s="241">
        <f t="shared" si="1725"/>
        <v>3810.1759080000002</v>
      </c>
      <c r="UA140" s="241">
        <f t="shared" si="1725"/>
        <v>409593.91011</v>
      </c>
      <c r="UB140" s="241">
        <f t="shared" si="1725"/>
        <v>333390.39195000002</v>
      </c>
      <c r="UC140" s="241">
        <f t="shared" si="1725"/>
        <v>419.11934988000007</v>
      </c>
      <c r="UD140" s="241">
        <f t="shared" si="1725"/>
        <v>95254.397700000001</v>
      </c>
      <c r="UE140" s="241">
        <f t="shared" si="1725"/>
        <v>514.37374757999999</v>
      </c>
      <c r="UF140" s="241">
        <f t="shared" si="1725"/>
        <v>6820.2148753200008</v>
      </c>
      <c r="UG140" s="241">
        <f t="shared" si="1725"/>
        <v>80966.238045000006</v>
      </c>
      <c r="UH140" s="241">
        <f t="shared" si="1725"/>
        <v>457.22110896000009</v>
      </c>
      <c r="UI140" s="241">
        <f t="shared" si="1725"/>
        <v>647.72990435999998</v>
      </c>
      <c r="UJ140" s="241">
        <f t="shared" si="1725"/>
        <v>356251.44739799999</v>
      </c>
      <c r="UK140" s="241">
        <f t="shared" si="1725"/>
        <v>514.37374757999999</v>
      </c>
      <c r="UL140" s="241">
        <f t="shared" si="1725"/>
        <v>3810.1759080000002</v>
      </c>
      <c r="UM140" s="241">
        <f t="shared" si="1725"/>
        <v>6820.2148753200008</v>
      </c>
      <c r="UN140" s="241">
        <f t="shared" si="1725"/>
        <v>409593.91011</v>
      </c>
      <c r="UO140" s="241">
        <f t="shared" si="1725"/>
        <v>15012.093077520001</v>
      </c>
      <c r="UP140" s="241">
        <f t="shared" si="1725"/>
        <v>198.12914721600001</v>
      </c>
      <c r="UQ140" s="241">
        <f t="shared" si="1725"/>
        <v>247.66143402</v>
      </c>
      <c r="UR140" s="241">
        <f t="shared" si="1725"/>
        <v>7429.8430206000012</v>
      </c>
      <c r="US140" s="241">
        <f t="shared" si="1725"/>
        <v>1028747.49516</v>
      </c>
      <c r="UT140" s="241">
        <f t="shared" si="1725"/>
        <v>457.22110896000009</v>
      </c>
      <c r="UU140" s="241">
        <f t="shared" si="1725"/>
        <v>571.52638620000005</v>
      </c>
      <c r="UV140" s="241">
        <f t="shared" si="1725"/>
        <v>6820.2148753200008</v>
      </c>
      <c r="UW140" s="241">
        <f t="shared" si="1725"/>
        <v>333390.39195000002</v>
      </c>
      <c r="UX140" s="241">
        <f t="shared" si="1725"/>
        <v>356251.44739799999</v>
      </c>
      <c r="UY140" s="241">
        <f t="shared" si="1725"/>
        <v>95254.397700000001</v>
      </c>
      <c r="UZ140" s="241">
        <f t="shared" si="1725"/>
        <v>571.52638620000005</v>
      </c>
      <c r="VA140" s="241">
        <f t="shared" si="1725"/>
        <v>8382.3869976000005</v>
      </c>
      <c r="VB140" s="241">
        <f t="shared" si="1725"/>
        <v>419.11934988000007</v>
      </c>
      <c r="VC140" s="241">
        <f t="shared" si="1725"/>
        <v>8382.3869976000005</v>
      </c>
      <c r="VD140" s="241">
        <f t="shared" si="1725"/>
        <v>419.11934988000007</v>
      </c>
      <c r="VE140" s="241">
        <f t="shared" si="1725"/>
        <v>742.98430206</v>
      </c>
      <c r="VF140" s="241">
        <f t="shared" ref="VF140:XQ140" si="1726">VLOOKUP(VF86,$A$40:$C$63,3,FALSE)</f>
        <v>333390.39195000002</v>
      </c>
      <c r="VG140" s="241">
        <f t="shared" si="1726"/>
        <v>329.58021604200002</v>
      </c>
      <c r="VH140" s="241">
        <f t="shared" si="1726"/>
        <v>1085.90013378</v>
      </c>
      <c r="VI140" s="241">
        <f t="shared" si="1726"/>
        <v>7429.8430206000012</v>
      </c>
      <c r="VJ140" s="241">
        <f t="shared" si="1726"/>
        <v>1085.90013378</v>
      </c>
      <c r="VK140" s="241">
        <f t="shared" si="1726"/>
        <v>419.11934988000007</v>
      </c>
      <c r="VL140" s="241">
        <f t="shared" si="1726"/>
        <v>247.66143402</v>
      </c>
      <c r="VM140" s="241">
        <f t="shared" si="1726"/>
        <v>356251.44739799999</v>
      </c>
      <c r="VN140" s="241">
        <f t="shared" si="1726"/>
        <v>247661.43402000002</v>
      </c>
      <c r="VO140" s="241">
        <f t="shared" si="1726"/>
        <v>333390.39195000002</v>
      </c>
      <c r="VP140" s="241">
        <f t="shared" si="1726"/>
        <v>419.11934988000007</v>
      </c>
      <c r="VQ140" s="241">
        <f t="shared" si="1726"/>
        <v>6820.2148753200008</v>
      </c>
      <c r="VR140" s="241">
        <f t="shared" si="1726"/>
        <v>390543.03057</v>
      </c>
      <c r="VS140" s="241">
        <f t="shared" si="1726"/>
        <v>333390.39195000002</v>
      </c>
      <c r="VT140" s="241">
        <f t="shared" si="1726"/>
        <v>8382.3869976000005</v>
      </c>
      <c r="VU140" s="241">
        <f t="shared" si="1726"/>
        <v>514.37374757999999</v>
      </c>
      <c r="VV140" s="241">
        <f t="shared" si="1726"/>
        <v>329.58021604200002</v>
      </c>
      <c r="VW140" s="241">
        <f t="shared" si="1726"/>
        <v>647.72990435999998</v>
      </c>
      <c r="VX140" s="241">
        <f t="shared" si="1726"/>
        <v>457.22110896000009</v>
      </c>
      <c r="VY140" s="241">
        <f t="shared" si="1726"/>
        <v>95254.397700000001</v>
      </c>
      <c r="VZ140" s="241">
        <f t="shared" si="1726"/>
        <v>329.58021604200002</v>
      </c>
      <c r="WA140" s="241">
        <f t="shared" si="1726"/>
        <v>457.22110896000009</v>
      </c>
      <c r="WB140" s="241">
        <f t="shared" si="1726"/>
        <v>6820.2148753200008</v>
      </c>
      <c r="WC140" s="241">
        <f t="shared" si="1726"/>
        <v>95254.397700000001</v>
      </c>
      <c r="WD140" s="241">
        <f t="shared" si="1726"/>
        <v>647.72990435999998</v>
      </c>
      <c r="WE140" s="241">
        <f t="shared" si="1726"/>
        <v>1085.90013378</v>
      </c>
      <c r="WF140" s="241">
        <f t="shared" si="1726"/>
        <v>409593.91011</v>
      </c>
      <c r="WG140" s="241">
        <f t="shared" si="1726"/>
        <v>742.98430206</v>
      </c>
      <c r="WH140" s="241">
        <f t="shared" si="1726"/>
        <v>1028747.49516</v>
      </c>
      <c r="WI140" s="241">
        <f t="shared" si="1726"/>
        <v>514.37374757999999</v>
      </c>
      <c r="WJ140" s="241">
        <f t="shared" si="1726"/>
        <v>1028747.49516</v>
      </c>
      <c r="WK140" s="241">
        <f t="shared" si="1726"/>
        <v>6820.2148753200008</v>
      </c>
      <c r="WL140" s="241">
        <f t="shared" si="1726"/>
        <v>7429.8430206000012</v>
      </c>
      <c r="WM140" s="241">
        <f t="shared" si="1726"/>
        <v>4838.9234031599999</v>
      </c>
      <c r="WN140" s="241">
        <f t="shared" si="1726"/>
        <v>247.66143402</v>
      </c>
      <c r="WO140" s="241">
        <f t="shared" si="1726"/>
        <v>419.11934988000007</v>
      </c>
      <c r="WP140" s="241">
        <f t="shared" si="1726"/>
        <v>647.72990435999998</v>
      </c>
      <c r="WQ140" s="241">
        <f t="shared" si="1726"/>
        <v>329.58021604200002</v>
      </c>
      <c r="WR140" s="241">
        <f t="shared" si="1726"/>
        <v>8382.3869976000005</v>
      </c>
      <c r="WS140" s="241">
        <f t="shared" si="1726"/>
        <v>329.58021604200002</v>
      </c>
      <c r="WT140" s="241">
        <f t="shared" si="1726"/>
        <v>409593.91011</v>
      </c>
      <c r="WU140" s="241">
        <f t="shared" si="1726"/>
        <v>409593.91011</v>
      </c>
      <c r="WV140" s="241">
        <f t="shared" si="1726"/>
        <v>514.37374757999999</v>
      </c>
      <c r="WW140" s="241">
        <f t="shared" si="1726"/>
        <v>4838.9234031599999</v>
      </c>
      <c r="WX140" s="241">
        <f t="shared" si="1726"/>
        <v>95254.397700000001</v>
      </c>
      <c r="WY140" s="241">
        <f t="shared" si="1726"/>
        <v>80966.238045000006</v>
      </c>
      <c r="WZ140" s="241">
        <f t="shared" si="1726"/>
        <v>8382.3869976000005</v>
      </c>
      <c r="XA140" s="241">
        <f t="shared" si="1726"/>
        <v>390543.03057</v>
      </c>
      <c r="XB140" s="241">
        <f t="shared" si="1726"/>
        <v>80966.238045000006</v>
      </c>
      <c r="XC140" s="241">
        <f t="shared" si="1726"/>
        <v>419.11934988000007</v>
      </c>
      <c r="XD140" s="241">
        <f t="shared" si="1726"/>
        <v>1085.90013378</v>
      </c>
      <c r="XE140" s="241">
        <f t="shared" si="1726"/>
        <v>8382.3869976000005</v>
      </c>
      <c r="XF140" s="241">
        <f t="shared" si="1726"/>
        <v>7429.8430206000012</v>
      </c>
      <c r="XG140" s="241">
        <f t="shared" si="1726"/>
        <v>329.58021604200002</v>
      </c>
      <c r="XH140" s="241">
        <f t="shared" si="1726"/>
        <v>333390.39195000002</v>
      </c>
      <c r="XI140" s="241">
        <f t="shared" si="1726"/>
        <v>514.37374757999999</v>
      </c>
      <c r="XJ140" s="241">
        <f t="shared" si="1726"/>
        <v>8382.3869976000005</v>
      </c>
      <c r="XK140" s="241">
        <f t="shared" si="1726"/>
        <v>7429.8430206000012</v>
      </c>
      <c r="XL140" s="241">
        <f t="shared" si="1726"/>
        <v>742.98430206</v>
      </c>
      <c r="XM140" s="241">
        <f t="shared" si="1726"/>
        <v>247661.43402000002</v>
      </c>
      <c r="XN140" s="241">
        <f t="shared" si="1726"/>
        <v>80966.238045000006</v>
      </c>
      <c r="XO140" s="241">
        <f t="shared" si="1726"/>
        <v>15012.093077520001</v>
      </c>
      <c r="XP140" s="241">
        <f t="shared" si="1726"/>
        <v>8382.3869976000005</v>
      </c>
      <c r="XQ140" s="241">
        <f t="shared" si="1726"/>
        <v>409593.91011</v>
      </c>
      <c r="XR140" s="241">
        <f t="shared" ref="XR140:AAC140" si="1727">VLOOKUP(XR86,$A$40:$C$63,3,FALSE)</f>
        <v>1085.90013378</v>
      </c>
      <c r="XS140" s="241">
        <f t="shared" si="1727"/>
        <v>457.22110896000009</v>
      </c>
      <c r="XT140" s="241">
        <f t="shared" si="1727"/>
        <v>4838.9234031599999</v>
      </c>
      <c r="XU140" s="241">
        <f t="shared" si="1727"/>
        <v>198.12914721600001</v>
      </c>
      <c r="XV140" s="241">
        <f t="shared" si="1727"/>
        <v>457.22110896000009</v>
      </c>
      <c r="XW140" s="241">
        <f t="shared" si="1727"/>
        <v>3810.1759080000002</v>
      </c>
      <c r="XX140" s="241">
        <f t="shared" si="1727"/>
        <v>647.72990435999998</v>
      </c>
      <c r="XY140" s="241">
        <f t="shared" si="1727"/>
        <v>4838.9234031599999</v>
      </c>
      <c r="XZ140" s="241">
        <f t="shared" si="1727"/>
        <v>356251.44739799999</v>
      </c>
      <c r="YA140" s="241">
        <f t="shared" si="1727"/>
        <v>1085.90013378</v>
      </c>
      <c r="YB140" s="241">
        <f t="shared" si="1727"/>
        <v>3810.1759080000002</v>
      </c>
      <c r="YC140" s="241">
        <f t="shared" si="1727"/>
        <v>6820.2148753200008</v>
      </c>
      <c r="YD140" s="241">
        <f t="shared" si="1727"/>
        <v>742.98430206</v>
      </c>
      <c r="YE140" s="241">
        <f t="shared" si="1727"/>
        <v>6820.2148753200008</v>
      </c>
      <c r="YF140" s="241">
        <f t="shared" si="1727"/>
        <v>356251.44739799999</v>
      </c>
      <c r="YG140" s="241">
        <f t="shared" si="1727"/>
        <v>457.22110896000009</v>
      </c>
      <c r="YH140" s="241">
        <f t="shared" si="1727"/>
        <v>409593.91011</v>
      </c>
      <c r="YI140" s="241">
        <f t="shared" si="1727"/>
        <v>333390.39195000002</v>
      </c>
      <c r="YJ140" s="241">
        <f t="shared" si="1727"/>
        <v>8382.3869976000005</v>
      </c>
      <c r="YK140" s="241">
        <f t="shared" si="1727"/>
        <v>409593.91011</v>
      </c>
      <c r="YL140" s="241">
        <f t="shared" si="1727"/>
        <v>647.72990435999998</v>
      </c>
      <c r="YM140" s="241">
        <f t="shared" si="1727"/>
        <v>198.12914721600001</v>
      </c>
      <c r="YN140" s="241">
        <f t="shared" si="1727"/>
        <v>6820.2148753200008</v>
      </c>
      <c r="YO140" s="241">
        <f t="shared" si="1727"/>
        <v>419.11934988000007</v>
      </c>
      <c r="YP140" s="241">
        <f t="shared" si="1727"/>
        <v>198.12914721600001</v>
      </c>
      <c r="YQ140" s="241">
        <f t="shared" si="1727"/>
        <v>4838.9234031599999</v>
      </c>
      <c r="YR140" s="241">
        <f t="shared" si="1727"/>
        <v>647.72990435999998</v>
      </c>
      <c r="YS140" s="241">
        <f t="shared" si="1727"/>
        <v>457.22110896000009</v>
      </c>
      <c r="YT140" s="241">
        <f t="shared" si="1727"/>
        <v>3810.1759080000002</v>
      </c>
      <c r="YU140" s="241">
        <f t="shared" si="1727"/>
        <v>15012.093077520001</v>
      </c>
      <c r="YV140" s="241">
        <f t="shared" si="1727"/>
        <v>457.22110896000009</v>
      </c>
      <c r="YW140" s="241">
        <f t="shared" si="1727"/>
        <v>514.37374757999999</v>
      </c>
      <c r="YX140" s="241">
        <f t="shared" si="1727"/>
        <v>8382.3869976000005</v>
      </c>
      <c r="YY140" s="241">
        <f t="shared" si="1727"/>
        <v>356251.44739799999</v>
      </c>
      <c r="YZ140" s="241">
        <f t="shared" si="1727"/>
        <v>95254.397700000001</v>
      </c>
      <c r="ZA140" s="241">
        <f t="shared" si="1727"/>
        <v>198.12914721600001</v>
      </c>
      <c r="ZB140" s="241">
        <f t="shared" si="1727"/>
        <v>95254.397700000001</v>
      </c>
      <c r="ZC140" s="241">
        <f t="shared" si="1727"/>
        <v>329.58021604200002</v>
      </c>
      <c r="ZD140" s="241">
        <f t="shared" si="1727"/>
        <v>4838.9234031599999</v>
      </c>
      <c r="ZE140" s="241">
        <f t="shared" si="1727"/>
        <v>514.37374757999999</v>
      </c>
      <c r="ZF140" s="241">
        <f t="shared" si="1727"/>
        <v>4838.9234031599999</v>
      </c>
      <c r="ZG140" s="241">
        <f t="shared" si="1727"/>
        <v>356251.44739799999</v>
      </c>
      <c r="ZH140" s="241">
        <f t="shared" si="1727"/>
        <v>95254.397700000001</v>
      </c>
      <c r="ZI140" s="241">
        <f t="shared" si="1727"/>
        <v>1085.90013378</v>
      </c>
      <c r="ZJ140" s="241">
        <f t="shared" si="1727"/>
        <v>3810.1759080000002</v>
      </c>
      <c r="ZK140" s="241">
        <f t="shared" si="1727"/>
        <v>198.12914721600001</v>
      </c>
      <c r="ZL140" s="241">
        <f t="shared" si="1727"/>
        <v>8382.3869976000005</v>
      </c>
      <c r="ZM140" s="241">
        <f t="shared" si="1727"/>
        <v>3810.1759080000002</v>
      </c>
      <c r="ZN140" s="241">
        <f t="shared" si="1727"/>
        <v>409593.91011</v>
      </c>
      <c r="ZO140" s="241">
        <f t="shared" si="1727"/>
        <v>3810.1759080000002</v>
      </c>
      <c r="ZP140" s="241">
        <f t="shared" si="1727"/>
        <v>514.37374757999999</v>
      </c>
      <c r="ZQ140" s="241">
        <f t="shared" si="1727"/>
        <v>4838.9234031599999</v>
      </c>
      <c r="ZR140" s="241">
        <f t="shared" si="1727"/>
        <v>457.22110896000009</v>
      </c>
      <c r="ZS140" s="241">
        <f t="shared" si="1727"/>
        <v>742.98430206</v>
      </c>
      <c r="ZT140" s="241">
        <f t="shared" si="1727"/>
        <v>390543.03057</v>
      </c>
      <c r="ZU140" s="241">
        <f t="shared" si="1727"/>
        <v>6820.2148753200008</v>
      </c>
      <c r="ZV140" s="241">
        <f t="shared" si="1727"/>
        <v>647.72990435999998</v>
      </c>
      <c r="ZW140" s="241">
        <f t="shared" si="1727"/>
        <v>647.72990435999998</v>
      </c>
      <c r="ZX140" s="241">
        <f t="shared" si="1727"/>
        <v>3810.1759080000002</v>
      </c>
      <c r="ZY140" s="241">
        <f t="shared" si="1727"/>
        <v>247661.43402000002</v>
      </c>
      <c r="ZZ140" s="241">
        <f t="shared" si="1727"/>
        <v>514.37374757999999</v>
      </c>
      <c r="AAA140" s="241">
        <f t="shared" si="1727"/>
        <v>457.22110896000009</v>
      </c>
      <c r="AAB140" s="241">
        <f t="shared" si="1727"/>
        <v>1085.90013378</v>
      </c>
      <c r="AAC140" s="241">
        <f t="shared" si="1727"/>
        <v>333390.39195000002</v>
      </c>
      <c r="AAD140" s="241">
        <f t="shared" ref="AAD140:ACO140" si="1728">VLOOKUP(AAD86,$A$40:$C$63,3,FALSE)</f>
        <v>7429.8430206000012</v>
      </c>
      <c r="AAE140" s="241">
        <f t="shared" si="1728"/>
        <v>742.98430206</v>
      </c>
      <c r="AAF140" s="241">
        <f t="shared" si="1728"/>
        <v>419.11934988000007</v>
      </c>
      <c r="AAG140" s="241">
        <f t="shared" si="1728"/>
        <v>457.22110896000009</v>
      </c>
      <c r="AAH140" s="241">
        <f t="shared" si="1728"/>
        <v>80966.238045000006</v>
      </c>
      <c r="AAI140" s="241">
        <f t="shared" si="1728"/>
        <v>247.66143402</v>
      </c>
      <c r="AAJ140" s="241">
        <f t="shared" si="1728"/>
        <v>6820.2148753200008</v>
      </c>
      <c r="AAK140" s="241">
        <f t="shared" si="1728"/>
        <v>6820.2148753200008</v>
      </c>
      <c r="AAL140" s="241">
        <f t="shared" si="1728"/>
        <v>390543.03057</v>
      </c>
      <c r="AAM140" s="241">
        <f t="shared" si="1728"/>
        <v>198.12914721600001</v>
      </c>
      <c r="AAN140" s="241">
        <f t="shared" si="1728"/>
        <v>409593.91011</v>
      </c>
      <c r="AAO140" s="241">
        <f t="shared" si="1728"/>
        <v>4838.9234031599999</v>
      </c>
      <c r="AAP140" s="241">
        <f t="shared" si="1728"/>
        <v>647.72990435999998</v>
      </c>
      <c r="AAQ140" s="241">
        <f t="shared" si="1728"/>
        <v>198.12914721600001</v>
      </c>
      <c r="AAR140" s="241">
        <f t="shared" si="1728"/>
        <v>742.98430206</v>
      </c>
      <c r="AAS140" s="241">
        <f t="shared" si="1728"/>
        <v>390543.03057</v>
      </c>
      <c r="AAT140" s="241">
        <f t="shared" si="1728"/>
        <v>514.37374757999999</v>
      </c>
      <c r="AAU140" s="241">
        <f t="shared" si="1728"/>
        <v>247661.43402000002</v>
      </c>
      <c r="AAV140" s="241">
        <f t="shared" si="1728"/>
        <v>3810.1759080000002</v>
      </c>
      <c r="AAW140" s="241">
        <f t="shared" si="1728"/>
        <v>198.12914721600001</v>
      </c>
      <c r="AAX140" s="241">
        <f t="shared" si="1728"/>
        <v>457.22110896000009</v>
      </c>
      <c r="AAY140" s="241">
        <f t="shared" si="1728"/>
        <v>95254.397700000001</v>
      </c>
      <c r="AAZ140" s="241">
        <f t="shared" si="1728"/>
        <v>4838.9234031599999</v>
      </c>
      <c r="ABA140" s="241">
        <f t="shared" si="1728"/>
        <v>80966.238045000006</v>
      </c>
      <c r="ABB140" s="241">
        <f t="shared" si="1728"/>
        <v>8382.3869976000005</v>
      </c>
      <c r="ABC140" s="241">
        <f t="shared" si="1728"/>
        <v>7429.8430206000012</v>
      </c>
      <c r="ABD140" s="241">
        <f t="shared" si="1728"/>
        <v>329.58021604200002</v>
      </c>
      <c r="ABE140" s="241">
        <f t="shared" si="1728"/>
        <v>7429.8430206000012</v>
      </c>
      <c r="ABF140" s="241">
        <f t="shared" si="1728"/>
        <v>8382.3869976000005</v>
      </c>
      <c r="ABG140" s="241">
        <f t="shared" si="1728"/>
        <v>7429.8430206000012</v>
      </c>
      <c r="ABH140" s="241">
        <f t="shared" si="1728"/>
        <v>390543.03057</v>
      </c>
      <c r="ABI140" s="241">
        <f t="shared" si="1728"/>
        <v>571.52638620000005</v>
      </c>
      <c r="ABJ140" s="241">
        <f t="shared" si="1728"/>
        <v>329.58021604200002</v>
      </c>
      <c r="ABK140" s="241">
        <f t="shared" si="1728"/>
        <v>514.37374757999999</v>
      </c>
      <c r="ABL140" s="241">
        <f t="shared" si="1728"/>
        <v>329.58021604200002</v>
      </c>
      <c r="ABM140" s="241">
        <f t="shared" si="1728"/>
        <v>8382.3869976000005</v>
      </c>
      <c r="ABN140" s="241">
        <f t="shared" si="1728"/>
        <v>8382.3869976000005</v>
      </c>
      <c r="ABO140" s="241">
        <f t="shared" si="1728"/>
        <v>1028747.49516</v>
      </c>
      <c r="ABP140" s="241">
        <f t="shared" si="1728"/>
        <v>4838.9234031599999</v>
      </c>
      <c r="ABQ140" s="241">
        <f t="shared" si="1728"/>
        <v>198.12914721600001</v>
      </c>
      <c r="ABR140" s="241">
        <f t="shared" si="1728"/>
        <v>333390.39195000002</v>
      </c>
      <c r="ABS140" s="241">
        <f t="shared" si="1728"/>
        <v>4838.9234031599999</v>
      </c>
      <c r="ABT140" s="241">
        <f t="shared" si="1728"/>
        <v>6820.2148753200008</v>
      </c>
      <c r="ABU140" s="241">
        <f t="shared" si="1728"/>
        <v>8382.3869976000005</v>
      </c>
      <c r="ABV140" s="241">
        <f t="shared" si="1728"/>
        <v>329.58021604200002</v>
      </c>
      <c r="ABW140" s="241">
        <f t="shared" si="1728"/>
        <v>742.98430206</v>
      </c>
      <c r="ABX140" s="241">
        <f t="shared" si="1728"/>
        <v>3810.1759080000002</v>
      </c>
      <c r="ABY140" s="241">
        <f t="shared" si="1728"/>
        <v>247.66143402</v>
      </c>
      <c r="ABZ140" s="241">
        <f t="shared" si="1728"/>
        <v>8382.3869976000005</v>
      </c>
      <c r="ACA140" s="241">
        <f t="shared" si="1728"/>
        <v>1085.90013378</v>
      </c>
      <c r="ACB140" s="241">
        <f t="shared" si="1728"/>
        <v>3810.1759080000002</v>
      </c>
      <c r="ACC140" s="241">
        <f t="shared" si="1728"/>
        <v>95254.397700000001</v>
      </c>
      <c r="ACD140" s="241">
        <f t="shared" si="1728"/>
        <v>329.58021604200002</v>
      </c>
      <c r="ACE140" s="241">
        <f t="shared" si="1728"/>
        <v>198.12914721600001</v>
      </c>
      <c r="ACF140" s="241">
        <f t="shared" si="1728"/>
        <v>1028747.49516</v>
      </c>
      <c r="ACG140" s="241">
        <f t="shared" si="1728"/>
        <v>15012.093077520001</v>
      </c>
      <c r="ACH140" s="241">
        <f t="shared" si="1728"/>
        <v>95254.397700000001</v>
      </c>
      <c r="ACI140" s="241">
        <f t="shared" si="1728"/>
        <v>4838.9234031599999</v>
      </c>
      <c r="ACJ140" s="241">
        <f t="shared" si="1728"/>
        <v>1028747.49516</v>
      </c>
      <c r="ACK140" s="241">
        <f t="shared" si="1728"/>
        <v>3810.1759080000002</v>
      </c>
      <c r="ACL140" s="241">
        <f t="shared" si="1728"/>
        <v>8382.3869976000005</v>
      </c>
      <c r="ACM140" s="241">
        <f t="shared" si="1728"/>
        <v>647.72990435999998</v>
      </c>
      <c r="ACN140" s="241">
        <f t="shared" si="1728"/>
        <v>457.22110896000009</v>
      </c>
      <c r="ACO140" s="241">
        <f t="shared" si="1728"/>
        <v>409593.91011</v>
      </c>
      <c r="ACP140" s="241">
        <f t="shared" ref="ACP140:AFA140" si="1729">VLOOKUP(ACP86,$A$40:$C$63,3,FALSE)</f>
        <v>3810.1759080000002</v>
      </c>
      <c r="ACQ140" s="241">
        <f t="shared" si="1729"/>
        <v>390543.03057</v>
      </c>
      <c r="ACR140" s="241">
        <f t="shared" si="1729"/>
        <v>8382.3869976000005</v>
      </c>
      <c r="ACS140" s="241">
        <f t="shared" si="1729"/>
        <v>247.66143402</v>
      </c>
      <c r="ACT140" s="241">
        <f t="shared" si="1729"/>
        <v>390543.03057</v>
      </c>
      <c r="ACU140" s="241">
        <f t="shared" si="1729"/>
        <v>4838.9234031599999</v>
      </c>
      <c r="ACV140" s="241">
        <f t="shared" si="1729"/>
        <v>1028747.49516</v>
      </c>
      <c r="ACW140" s="241">
        <f t="shared" si="1729"/>
        <v>198.12914721600001</v>
      </c>
      <c r="ACX140" s="241">
        <f t="shared" si="1729"/>
        <v>409593.91011</v>
      </c>
      <c r="ACY140" s="241">
        <f t="shared" si="1729"/>
        <v>15012.093077520001</v>
      </c>
      <c r="ACZ140" s="241">
        <f t="shared" si="1729"/>
        <v>409593.91011</v>
      </c>
      <c r="ADA140" s="241">
        <f t="shared" si="1729"/>
        <v>80966.238045000006</v>
      </c>
      <c r="ADB140" s="241">
        <f t="shared" si="1729"/>
        <v>198.12914721600001</v>
      </c>
      <c r="ADC140" s="241">
        <f t="shared" si="1729"/>
        <v>80966.238045000006</v>
      </c>
      <c r="ADD140" s="241">
        <f t="shared" si="1729"/>
        <v>1028747.49516</v>
      </c>
      <c r="ADE140" s="241">
        <f t="shared" si="1729"/>
        <v>7429.8430206000012</v>
      </c>
      <c r="ADF140" s="241">
        <f t="shared" si="1729"/>
        <v>514.37374757999999</v>
      </c>
      <c r="ADG140" s="241">
        <f t="shared" si="1729"/>
        <v>390543.03057</v>
      </c>
      <c r="ADH140" s="241">
        <f t="shared" si="1729"/>
        <v>1085.90013378</v>
      </c>
      <c r="ADI140" s="241">
        <f t="shared" si="1729"/>
        <v>409593.91011</v>
      </c>
      <c r="ADJ140" s="241">
        <f t="shared" si="1729"/>
        <v>329.58021604200002</v>
      </c>
      <c r="ADK140" s="241">
        <f t="shared" si="1729"/>
        <v>409593.91011</v>
      </c>
      <c r="ADL140" s="241">
        <f t="shared" si="1729"/>
        <v>571.52638620000005</v>
      </c>
      <c r="ADM140" s="241">
        <f t="shared" si="1729"/>
        <v>247.66143402</v>
      </c>
      <c r="ADN140" s="241">
        <f t="shared" si="1729"/>
        <v>390543.03057</v>
      </c>
      <c r="ADO140" s="241">
        <f t="shared" si="1729"/>
        <v>647.72990435999998</v>
      </c>
      <c r="ADP140" s="241">
        <f t="shared" si="1729"/>
        <v>7429.8430206000012</v>
      </c>
      <c r="ADQ140" s="241">
        <f t="shared" si="1729"/>
        <v>390543.03057</v>
      </c>
      <c r="ADR140" s="241">
        <f t="shared" si="1729"/>
        <v>457.22110896000009</v>
      </c>
      <c r="ADS140" s="241">
        <f t="shared" si="1729"/>
        <v>409593.91011</v>
      </c>
      <c r="ADT140" s="241">
        <f t="shared" si="1729"/>
        <v>8382.3869976000005</v>
      </c>
      <c r="ADU140" s="241">
        <f t="shared" si="1729"/>
        <v>390543.03057</v>
      </c>
      <c r="ADV140" s="241">
        <f t="shared" si="1729"/>
        <v>742.98430206</v>
      </c>
      <c r="ADW140" s="241">
        <f t="shared" si="1729"/>
        <v>329.58021604200002</v>
      </c>
      <c r="ADX140" s="241">
        <f t="shared" si="1729"/>
        <v>198.12914721600001</v>
      </c>
      <c r="ADY140" s="241">
        <f t="shared" si="1729"/>
        <v>742.98430206</v>
      </c>
      <c r="ADZ140" s="241">
        <f t="shared" si="1729"/>
        <v>647.72990435999998</v>
      </c>
      <c r="AEA140" s="241">
        <f t="shared" si="1729"/>
        <v>409593.91011</v>
      </c>
      <c r="AEB140" s="241">
        <f t="shared" si="1729"/>
        <v>514.37374757999999</v>
      </c>
      <c r="AEC140" s="241">
        <f t="shared" si="1729"/>
        <v>1085.90013378</v>
      </c>
      <c r="AED140" s="241">
        <f t="shared" si="1729"/>
        <v>8382.3869976000005</v>
      </c>
      <c r="AEE140" s="241">
        <f t="shared" si="1729"/>
        <v>247.66143402</v>
      </c>
      <c r="AEF140" s="241">
        <f t="shared" si="1729"/>
        <v>514.37374757999999</v>
      </c>
      <c r="AEG140" s="241">
        <f t="shared" si="1729"/>
        <v>198.12914721600001</v>
      </c>
      <c r="AEH140" s="241">
        <f t="shared" si="1729"/>
        <v>80966.238045000006</v>
      </c>
      <c r="AEI140" s="241">
        <f t="shared" si="1729"/>
        <v>409593.91011</v>
      </c>
      <c r="AEJ140" s="241">
        <f t="shared" si="1729"/>
        <v>6820.2148753200008</v>
      </c>
      <c r="AEK140" s="241">
        <f t="shared" si="1729"/>
        <v>1085.90013378</v>
      </c>
      <c r="AEL140" s="241">
        <f t="shared" si="1729"/>
        <v>409593.91011</v>
      </c>
      <c r="AEM140" s="241">
        <f t="shared" si="1729"/>
        <v>247.66143402</v>
      </c>
      <c r="AEN140" s="241">
        <f t="shared" si="1729"/>
        <v>7429.8430206000012</v>
      </c>
      <c r="AEO140" s="241">
        <f t="shared" si="1729"/>
        <v>3810.1759080000002</v>
      </c>
      <c r="AEP140" s="241">
        <f t="shared" si="1729"/>
        <v>95254.397700000001</v>
      </c>
      <c r="AEQ140" s="241">
        <f t="shared" si="1729"/>
        <v>390543.03057</v>
      </c>
      <c r="AER140" s="241">
        <f t="shared" si="1729"/>
        <v>356251.44739799999</v>
      </c>
      <c r="AES140" s="241">
        <f t="shared" si="1729"/>
        <v>514.37374757999999</v>
      </c>
      <c r="AET140" s="241">
        <f t="shared" si="1729"/>
        <v>333390.39195000002</v>
      </c>
      <c r="AEU140" s="241">
        <f t="shared" si="1729"/>
        <v>3810.1759080000002</v>
      </c>
      <c r="AEV140" s="241">
        <f t="shared" si="1729"/>
        <v>409593.91011</v>
      </c>
      <c r="AEW140" s="241">
        <f t="shared" si="1729"/>
        <v>80966.238045000006</v>
      </c>
      <c r="AEX140" s="241">
        <f t="shared" si="1729"/>
        <v>3810.1759080000002</v>
      </c>
      <c r="AEY140" s="241">
        <f t="shared" si="1729"/>
        <v>333390.39195000002</v>
      </c>
      <c r="AEZ140" s="241">
        <f t="shared" si="1729"/>
        <v>7429.8430206000012</v>
      </c>
      <c r="AFA140" s="241">
        <f t="shared" si="1729"/>
        <v>356251.44739799999</v>
      </c>
      <c r="AFB140" s="241">
        <f t="shared" ref="AFB140:AHM140" si="1730">VLOOKUP(AFB86,$A$40:$C$63,3,FALSE)</f>
        <v>571.52638620000005</v>
      </c>
      <c r="AFC140" s="241">
        <f t="shared" si="1730"/>
        <v>390543.03057</v>
      </c>
      <c r="AFD140" s="241">
        <f t="shared" si="1730"/>
        <v>571.52638620000005</v>
      </c>
      <c r="AFE140" s="241">
        <f t="shared" si="1730"/>
        <v>15012.093077520001</v>
      </c>
      <c r="AFF140" s="241">
        <f t="shared" si="1730"/>
        <v>7429.8430206000012</v>
      </c>
      <c r="AFG140" s="241">
        <f t="shared" si="1730"/>
        <v>7429.8430206000012</v>
      </c>
      <c r="AFH140" s="241">
        <f t="shared" si="1730"/>
        <v>15012.093077520001</v>
      </c>
      <c r="AFI140" s="241">
        <f t="shared" si="1730"/>
        <v>8382.3869976000005</v>
      </c>
      <c r="AFJ140" s="241">
        <f t="shared" si="1730"/>
        <v>571.52638620000005</v>
      </c>
      <c r="AFK140" s="241">
        <f t="shared" si="1730"/>
        <v>742.98430206</v>
      </c>
      <c r="AFL140" s="241">
        <f t="shared" si="1730"/>
        <v>95254.397700000001</v>
      </c>
      <c r="AFM140" s="241">
        <f t="shared" si="1730"/>
        <v>457.22110896000009</v>
      </c>
      <c r="AFN140" s="241">
        <f t="shared" si="1730"/>
        <v>198.12914721600001</v>
      </c>
      <c r="AFO140" s="241">
        <f t="shared" si="1730"/>
        <v>80966.238045000006</v>
      </c>
      <c r="AFP140" s="241">
        <f t="shared" si="1730"/>
        <v>6820.2148753200008</v>
      </c>
      <c r="AFQ140" s="241">
        <f t="shared" si="1730"/>
        <v>329.58021604200002</v>
      </c>
      <c r="AFR140" s="241">
        <f t="shared" si="1730"/>
        <v>1085.90013378</v>
      </c>
      <c r="AFS140" s="241">
        <f t="shared" si="1730"/>
        <v>1028747.49516</v>
      </c>
      <c r="AFT140" s="241">
        <f t="shared" si="1730"/>
        <v>1028747.49516</v>
      </c>
      <c r="AFU140" s="241">
        <f t="shared" si="1730"/>
        <v>7429.8430206000012</v>
      </c>
      <c r="AFV140" s="241">
        <f t="shared" si="1730"/>
        <v>329.58021604200002</v>
      </c>
      <c r="AFW140" s="241">
        <f t="shared" si="1730"/>
        <v>4838.9234031599999</v>
      </c>
      <c r="AFX140" s="241">
        <f t="shared" si="1730"/>
        <v>742.98430206</v>
      </c>
      <c r="AFY140" s="241">
        <f t="shared" si="1730"/>
        <v>4838.9234031599999</v>
      </c>
      <c r="AFZ140" s="241">
        <f t="shared" si="1730"/>
        <v>15012.093077520001</v>
      </c>
      <c r="AGA140" s="241">
        <f t="shared" si="1730"/>
        <v>15012.093077520001</v>
      </c>
      <c r="AGB140" s="241">
        <f t="shared" si="1730"/>
        <v>329.58021604200002</v>
      </c>
      <c r="AGC140" s="241">
        <f t="shared" si="1730"/>
        <v>329.58021604200002</v>
      </c>
      <c r="AGD140" s="241">
        <f t="shared" si="1730"/>
        <v>333390.39195000002</v>
      </c>
      <c r="AGE140" s="241">
        <f t="shared" si="1730"/>
        <v>7429.8430206000012</v>
      </c>
      <c r="AGF140" s="241">
        <f t="shared" si="1730"/>
        <v>8382.3869976000005</v>
      </c>
      <c r="AGG140" s="241">
        <f t="shared" si="1730"/>
        <v>3810.1759080000002</v>
      </c>
      <c r="AGH140" s="241">
        <f t="shared" si="1730"/>
        <v>514.37374757999999</v>
      </c>
      <c r="AGI140" s="241">
        <f t="shared" si="1730"/>
        <v>457.22110896000009</v>
      </c>
      <c r="AGJ140" s="241">
        <f t="shared" si="1730"/>
        <v>15012.093077520001</v>
      </c>
      <c r="AGK140" s="241">
        <f t="shared" si="1730"/>
        <v>571.52638620000005</v>
      </c>
      <c r="AGL140" s="241">
        <f t="shared" si="1730"/>
        <v>198.12914721600001</v>
      </c>
      <c r="AGM140" s="241">
        <f t="shared" si="1730"/>
        <v>1085.90013378</v>
      </c>
      <c r="AGN140" s="241">
        <f t="shared" si="1730"/>
        <v>742.98430206</v>
      </c>
      <c r="AGO140" s="241">
        <f t="shared" si="1730"/>
        <v>514.37374757999999</v>
      </c>
      <c r="AGP140" s="241">
        <f t="shared" si="1730"/>
        <v>7429.8430206000012</v>
      </c>
      <c r="AGQ140" s="241">
        <f t="shared" si="1730"/>
        <v>356251.44739799999</v>
      </c>
      <c r="AGR140" s="241">
        <f t="shared" si="1730"/>
        <v>247661.43402000002</v>
      </c>
      <c r="AGS140" s="241">
        <f t="shared" si="1730"/>
        <v>1085.90013378</v>
      </c>
      <c r="AGT140" s="241">
        <f t="shared" si="1730"/>
        <v>198.12914721600001</v>
      </c>
      <c r="AGU140" s="241">
        <f t="shared" si="1730"/>
        <v>247661.43402000002</v>
      </c>
      <c r="AGV140" s="241">
        <f t="shared" si="1730"/>
        <v>409593.91011</v>
      </c>
      <c r="AGW140" s="241">
        <f t="shared" si="1730"/>
        <v>457.22110896000009</v>
      </c>
      <c r="AGX140" s="241">
        <f t="shared" si="1730"/>
        <v>247.66143402</v>
      </c>
      <c r="AGY140" s="241">
        <f t="shared" si="1730"/>
        <v>457.22110896000009</v>
      </c>
      <c r="AGZ140" s="241">
        <f t="shared" si="1730"/>
        <v>457.22110896000009</v>
      </c>
      <c r="AHA140" s="241">
        <f t="shared" si="1730"/>
        <v>95254.397700000001</v>
      </c>
      <c r="AHB140" s="241">
        <f t="shared" si="1730"/>
        <v>571.52638620000005</v>
      </c>
      <c r="AHC140" s="241">
        <f t="shared" si="1730"/>
        <v>390543.03057</v>
      </c>
      <c r="AHD140" s="241">
        <f t="shared" si="1730"/>
        <v>571.52638620000005</v>
      </c>
      <c r="AHE140" s="241">
        <f t="shared" si="1730"/>
        <v>390543.03057</v>
      </c>
      <c r="AHF140" s="241">
        <f t="shared" si="1730"/>
        <v>80966.238045000006</v>
      </c>
      <c r="AHG140" s="241">
        <f t="shared" si="1730"/>
        <v>80966.238045000006</v>
      </c>
      <c r="AHH140" s="241">
        <f t="shared" si="1730"/>
        <v>742.98430206</v>
      </c>
      <c r="AHI140" s="241">
        <f t="shared" si="1730"/>
        <v>3810.1759080000002</v>
      </c>
      <c r="AHJ140" s="241">
        <f t="shared" si="1730"/>
        <v>8382.3869976000005</v>
      </c>
      <c r="AHK140" s="241">
        <f t="shared" si="1730"/>
        <v>419.11934988000007</v>
      </c>
      <c r="AHL140" s="241">
        <f t="shared" si="1730"/>
        <v>6820.2148753200008</v>
      </c>
      <c r="AHM140" s="241">
        <f t="shared" si="1730"/>
        <v>742.98430206</v>
      </c>
      <c r="AHN140" s="241">
        <f t="shared" ref="AHN140:AJY140" si="1731">VLOOKUP(AHN86,$A$40:$C$63,3,FALSE)</f>
        <v>329.58021604200002</v>
      </c>
      <c r="AHO140" s="241">
        <f t="shared" si="1731"/>
        <v>356251.44739799999</v>
      </c>
      <c r="AHP140" s="241">
        <f t="shared" si="1731"/>
        <v>356251.44739799999</v>
      </c>
      <c r="AHQ140" s="241">
        <f t="shared" si="1731"/>
        <v>356251.44739799999</v>
      </c>
      <c r="AHR140" s="241">
        <f t="shared" si="1731"/>
        <v>571.52638620000005</v>
      </c>
      <c r="AHS140" s="241">
        <f t="shared" si="1731"/>
        <v>356251.44739799999</v>
      </c>
      <c r="AHT140" s="241">
        <f t="shared" si="1731"/>
        <v>419.11934988000007</v>
      </c>
      <c r="AHU140" s="241">
        <f t="shared" si="1731"/>
        <v>80966.238045000006</v>
      </c>
      <c r="AHV140" s="241">
        <f t="shared" si="1731"/>
        <v>95254.397700000001</v>
      </c>
      <c r="AHW140" s="241">
        <f t="shared" si="1731"/>
        <v>419.11934988000007</v>
      </c>
      <c r="AHX140" s="241">
        <f t="shared" si="1731"/>
        <v>356251.44739799999</v>
      </c>
      <c r="AHY140" s="241">
        <f t="shared" si="1731"/>
        <v>6820.2148753200008</v>
      </c>
      <c r="AHZ140" s="241">
        <f t="shared" si="1731"/>
        <v>15012.093077520001</v>
      </c>
      <c r="AIA140" s="241">
        <f t="shared" si="1731"/>
        <v>1028747.49516</v>
      </c>
      <c r="AIB140" s="241">
        <f t="shared" si="1731"/>
        <v>329.58021604200002</v>
      </c>
      <c r="AIC140" s="241">
        <f t="shared" si="1731"/>
        <v>8382.3869976000005</v>
      </c>
      <c r="AID140" s="241">
        <f t="shared" si="1731"/>
        <v>1085.90013378</v>
      </c>
      <c r="AIE140" s="241">
        <f t="shared" si="1731"/>
        <v>247.66143402</v>
      </c>
      <c r="AIF140" s="241">
        <f t="shared" si="1731"/>
        <v>4838.9234031599999</v>
      </c>
      <c r="AIG140" s="241">
        <f t="shared" si="1731"/>
        <v>247.66143402</v>
      </c>
      <c r="AIH140" s="241">
        <f t="shared" si="1731"/>
        <v>514.37374757999999</v>
      </c>
      <c r="AII140" s="241">
        <f t="shared" si="1731"/>
        <v>571.52638620000005</v>
      </c>
      <c r="AIJ140" s="241">
        <f t="shared" si="1731"/>
        <v>15012.093077520001</v>
      </c>
      <c r="AIK140" s="241">
        <f t="shared" si="1731"/>
        <v>95254.397700000001</v>
      </c>
      <c r="AIL140" s="241">
        <f t="shared" si="1731"/>
        <v>647.72990435999998</v>
      </c>
      <c r="AIM140" s="241">
        <f t="shared" si="1731"/>
        <v>7429.8430206000012</v>
      </c>
      <c r="AIN140" s="241">
        <f t="shared" si="1731"/>
        <v>247661.43402000002</v>
      </c>
      <c r="AIO140" s="241">
        <f t="shared" si="1731"/>
        <v>247.66143402</v>
      </c>
      <c r="AIP140" s="241">
        <f t="shared" si="1731"/>
        <v>198.12914721600001</v>
      </c>
      <c r="AIQ140" s="241">
        <f t="shared" si="1731"/>
        <v>571.52638620000005</v>
      </c>
      <c r="AIR140" s="241">
        <f t="shared" si="1731"/>
        <v>247661.43402000002</v>
      </c>
      <c r="AIS140" s="241">
        <f t="shared" si="1731"/>
        <v>457.22110896000009</v>
      </c>
      <c r="AIT140" s="241">
        <f t="shared" si="1731"/>
        <v>647.72990435999998</v>
      </c>
      <c r="AIU140" s="241">
        <f t="shared" si="1731"/>
        <v>7429.8430206000012</v>
      </c>
      <c r="AIV140" s="241">
        <f t="shared" si="1731"/>
        <v>198.12914721600001</v>
      </c>
      <c r="AIW140" s="241">
        <f t="shared" si="1731"/>
        <v>7429.8430206000012</v>
      </c>
      <c r="AIX140" s="241">
        <f t="shared" si="1731"/>
        <v>247661.43402000002</v>
      </c>
      <c r="AIY140" s="241">
        <f t="shared" si="1731"/>
        <v>7429.8430206000012</v>
      </c>
      <c r="AIZ140" s="241">
        <f t="shared" si="1731"/>
        <v>3810.1759080000002</v>
      </c>
      <c r="AJA140" s="241">
        <f t="shared" si="1731"/>
        <v>247.66143402</v>
      </c>
      <c r="AJB140" s="241">
        <f t="shared" si="1731"/>
        <v>8382.3869976000005</v>
      </c>
      <c r="AJC140" s="241">
        <f t="shared" si="1731"/>
        <v>4838.9234031599999</v>
      </c>
      <c r="AJD140" s="241">
        <f t="shared" si="1731"/>
        <v>571.52638620000005</v>
      </c>
      <c r="AJE140" s="241">
        <f t="shared" si="1731"/>
        <v>3810.1759080000002</v>
      </c>
      <c r="AJF140" s="241">
        <f t="shared" si="1731"/>
        <v>95254.397700000001</v>
      </c>
      <c r="AJG140" s="241">
        <f t="shared" si="1731"/>
        <v>7429.8430206000012</v>
      </c>
      <c r="AJH140" s="241">
        <f t="shared" si="1731"/>
        <v>356251.44739799999</v>
      </c>
      <c r="AJI140" s="241">
        <f t="shared" si="1731"/>
        <v>8382.3869976000005</v>
      </c>
      <c r="AJJ140" s="241">
        <f t="shared" si="1731"/>
        <v>390543.03057</v>
      </c>
      <c r="AJK140" s="241">
        <f t="shared" si="1731"/>
        <v>1028747.49516</v>
      </c>
      <c r="AJL140" s="241">
        <f t="shared" si="1731"/>
        <v>647.72990435999998</v>
      </c>
      <c r="AJM140" s="241">
        <f t="shared" si="1731"/>
        <v>419.11934988000007</v>
      </c>
      <c r="AJN140" s="241">
        <f t="shared" si="1731"/>
        <v>647.72990435999998</v>
      </c>
      <c r="AJO140" s="241">
        <f t="shared" si="1731"/>
        <v>3810.1759080000002</v>
      </c>
      <c r="AJP140" s="241">
        <f t="shared" si="1731"/>
        <v>329.58021604200002</v>
      </c>
      <c r="AJQ140" s="241">
        <f t="shared" si="1731"/>
        <v>4838.9234031599999</v>
      </c>
      <c r="AJR140" s="241">
        <f t="shared" si="1731"/>
        <v>247661.43402000002</v>
      </c>
      <c r="AJS140" s="241">
        <f t="shared" si="1731"/>
        <v>3810.1759080000002</v>
      </c>
      <c r="AJT140" s="241">
        <f t="shared" si="1731"/>
        <v>1028747.49516</v>
      </c>
      <c r="AJU140" s="241">
        <f t="shared" si="1731"/>
        <v>333390.39195000002</v>
      </c>
      <c r="AJV140" s="241">
        <f t="shared" si="1731"/>
        <v>8382.3869976000005</v>
      </c>
      <c r="AJW140" s="241">
        <f t="shared" si="1731"/>
        <v>457.22110896000009</v>
      </c>
      <c r="AJX140" s="241">
        <f t="shared" si="1731"/>
        <v>356251.44739799999</v>
      </c>
      <c r="AJY140" s="241">
        <f t="shared" si="1731"/>
        <v>356251.44739799999</v>
      </c>
      <c r="AJZ140" s="241">
        <f t="shared" ref="AJZ140:ALM140" si="1732">VLOOKUP(AJZ86,$A$40:$C$63,3,FALSE)</f>
        <v>15012.093077520001</v>
      </c>
      <c r="AKA140" s="241">
        <f t="shared" si="1732"/>
        <v>247661.43402000002</v>
      </c>
      <c r="AKB140" s="241">
        <f t="shared" si="1732"/>
        <v>3810.1759080000002</v>
      </c>
      <c r="AKC140" s="241">
        <f t="shared" si="1732"/>
        <v>419.11934988000007</v>
      </c>
      <c r="AKD140" s="241">
        <f t="shared" si="1732"/>
        <v>742.98430206</v>
      </c>
      <c r="AKE140" s="241">
        <f t="shared" si="1732"/>
        <v>356251.44739799999</v>
      </c>
      <c r="AKF140" s="241">
        <f t="shared" si="1732"/>
        <v>198.12914721600001</v>
      </c>
      <c r="AKG140" s="241">
        <f t="shared" si="1732"/>
        <v>247.66143402</v>
      </c>
      <c r="AKH140" s="241">
        <f t="shared" si="1732"/>
        <v>3810.1759080000002</v>
      </c>
      <c r="AKI140" s="241">
        <f t="shared" si="1732"/>
        <v>356251.44739799999</v>
      </c>
      <c r="AKJ140" s="241">
        <f t="shared" si="1732"/>
        <v>247661.43402000002</v>
      </c>
      <c r="AKK140" s="241">
        <f t="shared" si="1732"/>
        <v>6820.2148753200008</v>
      </c>
      <c r="AKL140" s="241">
        <f t="shared" si="1732"/>
        <v>7429.8430206000012</v>
      </c>
      <c r="AKM140" s="241">
        <f t="shared" si="1732"/>
        <v>742.98430206</v>
      </c>
      <c r="AKN140" s="241">
        <f t="shared" si="1732"/>
        <v>247661.43402000002</v>
      </c>
      <c r="AKO140" s="241">
        <f t="shared" si="1732"/>
        <v>4838.9234031599999</v>
      </c>
      <c r="AKP140" s="241">
        <f t="shared" si="1732"/>
        <v>409593.91011</v>
      </c>
      <c r="AKQ140" s="241">
        <f t="shared" si="1732"/>
        <v>419.11934988000007</v>
      </c>
      <c r="AKR140" s="241">
        <f t="shared" si="1732"/>
        <v>457.22110896000009</v>
      </c>
      <c r="AKS140" s="241">
        <f t="shared" si="1732"/>
        <v>80966.238045000006</v>
      </c>
      <c r="AKT140" s="241">
        <f t="shared" si="1732"/>
        <v>647.72990435999998</v>
      </c>
      <c r="AKU140" s="241">
        <f t="shared" si="1732"/>
        <v>4838.9234031599999</v>
      </c>
      <c r="AKV140" s="241">
        <f t="shared" si="1732"/>
        <v>1028747.49516</v>
      </c>
      <c r="AKW140" s="241">
        <f t="shared" si="1732"/>
        <v>1085.90013378</v>
      </c>
      <c r="AKX140" s="241">
        <f t="shared" si="1732"/>
        <v>514.37374757999999</v>
      </c>
      <c r="AKY140" s="241">
        <f t="shared" si="1732"/>
        <v>571.52638620000005</v>
      </c>
      <c r="AKZ140" s="241">
        <f t="shared" si="1732"/>
        <v>571.52638620000005</v>
      </c>
      <c r="ALA140" s="241">
        <f t="shared" si="1732"/>
        <v>457.22110896000009</v>
      </c>
      <c r="ALB140" s="241">
        <f t="shared" si="1732"/>
        <v>409593.91011</v>
      </c>
      <c r="ALC140" s="241">
        <f t="shared" si="1732"/>
        <v>329.58021604200002</v>
      </c>
      <c r="ALD140" s="241">
        <f t="shared" si="1732"/>
        <v>390543.03057</v>
      </c>
      <c r="ALE140" s="241">
        <f t="shared" si="1732"/>
        <v>247.66143402</v>
      </c>
      <c r="ALF140" s="241">
        <f t="shared" si="1732"/>
        <v>329.58021604200002</v>
      </c>
      <c r="ALG140" s="241">
        <f t="shared" si="1732"/>
        <v>356251.44739799999</v>
      </c>
      <c r="ALH140" s="241">
        <f t="shared" si="1732"/>
        <v>333390.39195000002</v>
      </c>
      <c r="ALI140" s="241">
        <f t="shared" si="1732"/>
        <v>457.22110896000009</v>
      </c>
      <c r="ALJ140" s="241">
        <f t="shared" si="1732"/>
        <v>1085.90013378</v>
      </c>
      <c r="ALK140" s="241">
        <f t="shared" si="1732"/>
        <v>333390.39195000002</v>
      </c>
      <c r="ALL140" s="241">
        <f t="shared" si="1732"/>
        <v>333390.39195000002</v>
      </c>
      <c r="ALM140" s="241">
        <f t="shared" si="1732"/>
        <v>3810.1759080000002</v>
      </c>
    </row>
    <row r="141" spans="1:1001" x14ac:dyDescent="0.25">
      <c r="A141">
        <v>22</v>
      </c>
      <c r="B141" s="241">
        <f t="shared" ref="B141:BM141" si="1733">VLOOKUP(B87,$A$40:$C$63,3,FALSE)</f>
        <v>198.12914721600001</v>
      </c>
      <c r="C141" s="241">
        <f t="shared" si="1733"/>
        <v>514.37374757999999</v>
      </c>
      <c r="D141" s="241">
        <f t="shared" si="1733"/>
        <v>3810.1759080000002</v>
      </c>
      <c r="E141" s="241">
        <f t="shared" si="1733"/>
        <v>514.37374757999999</v>
      </c>
      <c r="F141" s="241">
        <f t="shared" si="1733"/>
        <v>390543.03057</v>
      </c>
      <c r="G141" s="241">
        <f t="shared" si="1733"/>
        <v>742.98430206</v>
      </c>
      <c r="H141" s="241">
        <f t="shared" si="1733"/>
        <v>247.66143402</v>
      </c>
      <c r="I141" s="241">
        <f t="shared" si="1733"/>
        <v>7429.8430206000012</v>
      </c>
      <c r="J141" s="241">
        <f t="shared" si="1733"/>
        <v>409593.91011</v>
      </c>
      <c r="K141" s="241">
        <f t="shared" si="1733"/>
        <v>390543.03057</v>
      </c>
      <c r="L141" s="241">
        <f t="shared" si="1733"/>
        <v>742.98430206</v>
      </c>
      <c r="M141" s="241">
        <f t="shared" si="1733"/>
        <v>742.98430206</v>
      </c>
      <c r="N141" s="241">
        <f t="shared" si="1733"/>
        <v>409593.91011</v>
      </c>
      <c r="O141" s="241">
        <f t="shared" si="1733"/>
        <v>457.22110896000009</v>
      </c>
      <c r="P141" s="241">
        <f t="shared" si="1733"/>
        <v>514.37374757999999</v>
      </c>
      <c r="Q141" s="241">
        <f t="shared" si="1733"/>
        <v>1028747.49516</v>
      </c>
      <c r="R141" s="241">
        <f t="shared" si="1733"/>
        <v>419.11934988000007</v>
      </c>
      <c r="S141" s="241">
        <f t="shared" si="1733"/>
        <v>1085.90013378</v>
      </c>
      <c r="T141" s="241">
        <f t="shared" si="1733"/>
        <v>80966.238045000006</v>
      </c>
      <c r="U141" s="241">
        <f t="shared" si="1733"/>
        <v>4838.9234031599999</v>
      </c>
      <c r="V141" s="241">
        <f t="shared" si="1733"/>
        <v>6820.2148753200008</v>
      </c>
      <c r="W141" s="241">
        <f t="shared" si="1733"/>
        <v>4838.9234031599999</v>
      </c>
      <c r="X141" s="241">
        <f t="shared" si="1733"/>
        <v>1028747.49516</v>
      </c>
      <c r="Y141" s="241">
        <f t="shared" si="1733"/>
        <v>742.98430206</v>
      </c>
      <c r="Z141" s="241">
        <f t="shared" si="1733"/>
        <v>457.22110896000009</v>
      </c>
      <c r="AA141" s="241">
        <f t="shared" si="1733"/>
        <v>95254.397700000001</v>
      </c>
      <c r="AB141" s="241">
        <f t="shared" si="1733"/>
        <v>15012.093077520001</v>
      </c>
      <c r="AC141" s="241">
        <f t="shared" si="1733"/>
        <v>419.11934988000007</v>
      </c>
      <c r="AD141" s="241">
        <f t="shared" si="1733"/>
        <v>198.12914721600001</v>
      </c>
      <c r="AE141" s="241">
        <f t="shared" si="1733"/>
        <v>15012.093077520001</v>
      </c>
      <c r="AF141" s="241">
        <f t="shared" si="1733"/>
        <v>390543.03057</v>
      </c>
      <c r="AG141" s="241">
        <f t="shared" si="1733"/>
        <v>457.22110896000009</v>
      </c>
      <c r="AH141" s="241">
        <f t="shared" si="1733"/>
        <v>1028747.49516</v>
      </c>
      <c r="AI141" s="241">
        <f t="shared" si="1733"/>
        <v>647.72990435999998</v>
      </c>
      <c r="AJ141" s="241">
        <f t="shared" si="1733"/>
        <v>419.11934988000007</v>
      </c>
      <c r="AK141" s="241">
        <f t="shared" si="1733"/>
        <v>4838.9234031599999</v>
      </c>
      <c r="AL141" s="241">
        <f t="shared" si="1733"/>
        <v>15012.093077520001</v>
      </c>
      <c r="AM141" s="241">
        <f t="shared" si="1733"/>
        <v>457.22110896000009</v>
      </c>
      <c r="AN141" s="241">
        <f t="shared" si="1733"/>
        <v>647.72990435999998</v>
      </c>
      <c r="AO141" s="241">
        <f t="shared" si="1733"/>
        <v>80966.238045000006</v>
      </c>
      <c r="AP141" s="241">
        <f t="shared" si="1733"/>
        <v>333390.39195000002</v>
      </c>
      <c r="AQ141" s="241">
        <f t="shared" si="1733"/>
        <v>1085.90013378</v>
      </c>
      <c r="AR141" s="241">
        <f t="shared" si="1733"/>
        <v>15012.093077520001</v>
      </c>
      <c r="AS141" s="241">
        <f t="shared" si="1733"/>
        <v>457.22110896000009</v>
      </c>
      <c r="AT141" s="241">
        <f t="shared" si="1733"/>
        <v>571.52638620000005</v>
      </c>
      <c r="AU141" s="241">
        <f t="shared" si="1733"/>
        <v>571.52638620000005</v>
      </c>
      <c r="AV141" s="241">
        <f t="shared" si="1733"/>
        <v>356251.44739799999</v>
      </c>
      <c r="AW141" s="241">
        <f t="shared" si="1733"/>
        <v>571.52638620000005</v>
      </c>
      <c r="AX141" s="241">
        <f t="shared" si="1733"/>
        <v>80966.238045000006</v>
      </c>
      <c r="AY141" s="241">
        <f t="shared" si="1733"/>
        <v>6820.2148753200008</v>
      </c>
      <c r="AZ141" s="241">
        <f t="shared" si="1733"/>
        <v>390543.03057</v>
      </c>
      <c r="BA141" s="241">
        <f t="shared" si="1733"/>
        <v>4838.9234031599999</v>
      </c>
      <c r="BB141" s="241">
        <f t="shared" si="1733"/>
        <v>95254.397700000001</v>
      </c>
      <c r="BC141" s="241">
        <f t="shared" si="1733"/>
        <v>1085.90013378</v>
      </c>
      <c r="BD141" s="241">
        <f t="shared" si="1733"/>
        <v>409593.91011</v>
      </c>
      <c r="BE141" s="241">
        <f t="shared" si="1733"/>
        <v>356251.44739799999</v>
      </c>
      <c r="BF141" s="241">
        <f t="shared" si="1733"/>
        <v>4838.9234031599999</v>
      </c>
      <c r="BG141" s="241">
        <f t="shared" si="1733"/>
        <v>6820.2148753200008</v>
      </c>
      <c r="BH141" s="241">
        <f t="shared" si="1733"/>
        <v>419.11934988000007</v>
      </c>
      <c r="BI141" s="241">
        <f t="shared" si="1733"/>
        <v>198.12914721600001</v>
      </c>
      <c r="BJ141" s="241">
        <f t="shared" si="1733"/>
        <v>95254.397700000001</v>
      </c>
      <c r="BK141" s="241">
        <f t="shared" si="1733"/>
        <v>419.11934988000007</v>
      </c>
      <c r="BL141" s="241">
        <f t="shared" si="1733"/>
        <v>419.11934988000007</v>
      </c>
      <c r="BM141" s="241">
        <f t="shared" si="1733"/>
        <v>95254.397700000001</v>
      </c>
      <c r="BN141" s="241">
        <f t="shared" ref="BN141:DY141" si="1734">VLOOKUP(BN87,$A$40:$C$63,3,FALSE)</f>
        <v>419.11934988000007</v>
      </c>
      <c r="BO141" s="241">
        <f t="shared" si="1734"/>
        <v>247661.43402000002</v>
      </c>
      <c r="BP141" s="241">
        <f t="shared" si="1734"/>
        <v>80966.238045000006</v>
      </c>
      <c r="BQ141" s="241">
        <f t="shared" si="1734"/>
        <v>1085.90013378</v>
      </c>
      <c r="BR141" s="241">
        <f t="shared" si="1734"/>
        <v>514.37374757999999</v>
      </c>
      <c r="BS141" s="241">
        <f t="shared" si="1734"/>
        <v>514.37374757999999</v>
      </c>
      <c r="BT141" s="241">
        <f t="shared" si="1734"/>
        <v>1028747.49516</v>
      </c>
      <c r="BU141" s="241">
        <f t="shared" si="1734"/>
        <v>457.22110896000009</v>
      </c>
      <c r="BV141" s="241">
        <f t="shared" si="1734"/>
        <v>1028747.49516</v>
      </c>
      <c r="BW141" s="241">
        <f t="shared" si="1734"/>
        <v>514.37374757999999</v>
      </c>
      <c r="BX141" s="241">
        <f t="shared" si="1734"/>
        <v>7429.8430206000012</v>
      </c>
      <c r="BY141" s="241">
        <f t="shared" si="1734"/>
        <v>4838.9234031599999</v>
      </c>
      <c r="BZ141" s="241">
        <f t="shared" si="1734"/>
        <v>419.11934988000007</v>
      </c>
      <c r="CA141" s="241">
        <f t="shared" si="1734"/>
        <v>1028747.49516</v>
      </c>
      <c r="CB141" s="241">
        <f t="shared" si="1734"/>
        <v>647.72990435999998</v>
      </c>
      <c r="CC141" s="241">
        <f t="shared" si="1734"/>
        <v>457.22110896000009</v>
      </c>
      <c r="CD141" s="241">
        <f t="shared" si="1734"/>
        <v>356251.44739799999</v>
      </c>
      <c r="CE141" s="241">
        <f t="shared" si="1734"/>
        <v>3810.1759080000002</v>
      </c>
      <c r="CF141" s="241">
        <f t="shared" si="1734"/>
        <v>1085.90013378</v>
      </c>
      <c r="CG141" s="241">
        <f t="shared" si="1734"/>
        <v>7429.8430206000012</v>
      </c>
      <c r="CH141" s="241">
        <f t="shared" si="1734"/>
        <v>742.98430206</v>
      </c>
      <c r="CI141" s="241">
        <f t="shared" si="1734"/>
        <v>6820.2148753200008</v>
      </c>
      <c r="CJ141" s="241">
        <f t="shared" si="1734"/>
        <v>1028747.49516</v>
      </c>
      <c r="CK141" s="241">
        <f t="shared" si="1734"/>
        <v>7429.8430206000012</v>
      </c>
      <c r="CL141" s="241">
        <f t="shared" si="1734"/>
        <v>409593.91011</v>
      </c>
      <c r="CM141" s="241">
        <f t="shared" si="1734"/>
        <v>15012.093077520001</v>
      </c>
      <c r="CN141" s="241">
        <f t="shared" si="1734"/>
        <v>80966.238045000006</v>
      </c>
      <c r="CO141" s="241">
        <f t="shared" si="1734"/>
        <v>6820.2148753200008</v>
      </c>
      <c r="CP141" s="241">
        <f t="shared" si="1734"/>
        <v>15012.093077520001</v>
      </c>
      <c r="CQ141" s="241">
        <f t="shared" si="1734"/>
        <v>333390.39195000002</v>
      </c>
      <c r="CR141" s="241">
        <f t="shared" si="1734"/>
        <v>6820.2148753200008</v>
      </c>
      <c r="CS141" s="241">
        <f t="shared" si="1734"/>
        <v>4838.9234031599999</v>
      </c>
      <c r="CT141" s="241">
        <f t="shared" si="1734"/>
        <v>247661.43402000002</v>
      </c>
      <c r="CU141" s="241">
        <f t="shared" si="1734"/>
        <v>419.11934988000007</v>
      </c>
      <c r="CV141" s="241">
        <f t="shared" si="1734"/>
        <v>1085.90013378</v>
      </c>
      <c r="CW141" s="241">
        <f t="shared" si="1734"/>
        <v>95254.397700000001</v>
      </c>
      <c r="CX141" s="241">
        <f t="shared" si="1734"/>
        <v>742.98430206</v>
      </c>
      <c r="CY141" s="241">
        <f t="shared" si="1734"/>
        <v>6820.2148753200008</v>
      </c>
      <c r="CZ141" s="241">
        <f t="shared" si="1734"/>
        <v>80966.238045000006</v>
      </c>
      <c r="DA141" s="241">
        <f t="shared" si="1734"/>
        <v>6820.2148753200008</v>
      </c>
      <c r="DB141" s="241">
        <f t="shared" si="1734"/>
        <v>15012.093077520001</v>
      </c>
      <c r="DC141" s="241">
        <f t="shared" si="1734"/>
        <v>333390.39195000002</v>
      </c>
      <c r="DD141" s="241">
        <f t="shared" si="1734"/>
        <v>80966.238045000006</v>
      </c>
      <c r="DE141" s="241">
        <f t="shared" si="1734"/>
        <v>3810.1759080000002</v>
      </c>
      <c r="DF141" s="241">
        <f t="shared" si="1734"/>
        <v>8382.3869976000005</v>
      </c>
      <c r="DG141" s="241">
        <f t="shared" si="1734"/>
        <v>647.72990435999998</v>
      </c>
      <c r="DH141" s="241">
        <f t="shared" si="1734"/>
        <v>247.66143402</v>
      </c>
      <c r="DI141" s="241">
        <f t="shared" si="1734"/>
        <v>329.58021604200002</v>
      </c>
      <c r="DJ141" s="241">
        <f t="shared" si="1734"/>
        <v>514.37374757999999</v>
      </c>
      <c r="DK141" s="241">
        <f t="shared" si="1734"/>
        <v>742.98430206</v>
      </c>
      <c r="DL141" s="241">
        <f t="shared" si="1734"/>
        <v>329.58021604200002</v>
      </c>
      <c r="DM141" s="241">
        <f t="shared" si="1734"/>
        <v>95254.397700000001</v>
      </c>
      <c r="DN141" s="241">
        <f t="shared" si="1734"/>
        <v>409593.91011</v>
      </c>
      <c r="DO141" s="241">
        <f t="shared" si="1734"/>
        <v>6820.2148753200008</v>
      </c>
      <c r="DP141" s="241">
        <f t="shared" si="1734"/>
        <v>329.58021604200002</v>
      </c>
      <c r="DQ141" s="241">
        <f t="shared" si="1734"/>
        <v>247661.43402000002</v>
      </c>
      <c r="DR141" s="241">
        <f t="shared" si="1734"/>
        <v>329.58021604200002</v>
      </c>
      <c r="DS141" s="241">
        <f t="shared" si="1734"/>
        <v>6820.2148753200008</v>
      </c>
      <c r="DT141" s="241">
        <f t="shared" si="1734"/>
        <v>390543.03057</v>
      </c>
      <c r="DU141" s="241">
        <f t="shared" si="1734"/>
        <v>247661.43402000002</v>
      </c>
      <c r="DV141" s="241">
        <f t="shared" si="1734"/>
        <v>3810.1759080000002</v>
      </c>
      <c r="DW141" s="241">
        <f t="shared" si="1734"/>
        <v>742.98430206</v>
      </c>
      <c r="DX141" s="241">
        <f t="shared" si="1734"/>
        <v>333390.39195000002</v>
      </c>
      <c r="DY141" s="241">
        <f t="shared" si="1734"/>
        <v>356251.44739799999</v>
      </c>
      <c r="DZ141" s="241">
        <f t="shared" ref="DZ141:GK141" si="1735">VLOOKUP(DZ87,$A$40:$C$63,3,FALSE)</f>
        <v>1085.90013378</v>
      </c>
      <c r="EA141" s="241">
        <f t="shared" si="1735"/>
        <v>95254.397700000001</v>
      </c>
      <c r="EB141" s="241">
        <f t="shared" si="1735"/>
        <v>247.66143402</v>
      </c>
      <c r="EC141" s="241">
        <f t="shared" si="1735"/>
        <v>1085.90013378</v>
      </c>
      <c r="ED141" s="241">
        <f t="shared" si="1735"/>
        <v>198.12914721600001</v>
      </c>
      <c r="EE141" s="241">
        <f t="shared" si="1735"/>
        <v>571.52638620000005</v>
      </c>
      <c r="EF141" s="241">
        <f t="shared" si="1735"/>
        <v>4838.9234031599999</v>
      </c>
      <c r="EG141" s="241">
        <f t="shared" si="1735"/>
        <v>95254.397700000001</v>
      </c>
      <c r="EH141" s="241">
        <f t="shared" si="1735"/>
        <v>333390.39195000002</v>
      </c>
      <c r="EI141" s="241">
        <f t="shared" si="1735"/>
        <v>356251.44739799999</v>
      </c>
      <c r="EJ141" s="241">
        <f t="shared" si="1735"/>
        <v>333390.39195000002</v>
      </c>
      <c r="EK141" s="241">
        <f t="shared" si="1735"/>
        <v>356251.44739799999</v>
      </c>
      <c r="EL141" s="241">
        <f t="shared" si="1735"/>
        <v>419.11934988000007</v>
      </c>
      <c r="EM141" s="241">
        <f t="shared" si="1735"/>
        <v>1028747.49516</v>
      </c>
      <c r="EN141" s="241">
        <f t="shared" si="1735"/>
        <v>247661.43402000002</v>
      </c>
      <c r="EO141" s="241">
        <f t="shared" si="1735"/>
        <v>1028747.49516</v>
      </c>
      <c r="EP141" s="241">
        <f t="shared" si="1735"/>
        <v>247.66143402</v>
      </c>
      <c r="EQ141" s="241">
        <f t="shared" si="1735"/>
        <v>419.11934988000007</v>
      </c>
      <c r="ER141" s="241">
        <f t="shared" si="1735"/>
        <v>198.12914721600001</v>
      </c>
      <c r="ES141" s="241">
        <f t="shared" si="1735"/>
        <v>457.22110896000009</v>
      </c>
      <c r="ET141" s="241">
        <f t="shared" si="1735"/>
        <v>514.37374757999999</v>
      </c>
      <c r="EU141" s="241">
        <f t="shared" si="1735"/>
        <v>6820.2148753200008</v>
      </c>
      <c r="EV141" s="241">
        <f t="shared" si="1735"/>
        <v>6820.2148753200008</v>
      </c>
      <c r="EW141" s="241">
        <f t="shared" si="1735"/>
        <v>4838.9234031599999</v>
      </c>
      <c r="EX141" s="241">
        <f t="shared" si="1735"/>
        <v>390543.03057</v>
      </c>
      <c r="EY141" s="241">
        <f t="shared" si="1735"/>
        <v>647.72990435999998</v>
      </c>
      <c r="EZ141" s="241">
        <f t="shared" si="1735"/>
        <v>247661.43402000002</v>
      </c>
      <c r="FA141" s="241">
        <f t="shared" si="1735"/>
        <v>247.66143402</v>
      </c>
      <c r="FB141" s="241">
        <f t="shared" si="1735"/>
        <v>95254.397700000001</v>
      </c>
      <c r="FC141" s="241">
        <f t="shared" si="1735"/>
        <v>329.58021604200002</v>
      </c>
      <c r="FD141" s="241">
        <f t="shared" si="1735"/>
        <v>4838.9234031599999</v>
      </c>
      <c r="FE141" s="241">
        <f t="shared" si="1735"/>
        <v>409593.91011</v>
      </c>
      <c r="FF141" s="241">
        <f t="shared" si="1735"/>
        <v>329.58021604200002</v>
      </c>
      <c r="FG141" s="241">
        <f t="shared" si="1735"/>
        <v>247661.43402000002</v>
      </c>
      <c r="FH141" s="241">
        <f t="shared" si="1735"/>
        <v>571.52638620000005</v>
      </c>
      <c r="FI141" s="241">
        <f t="shared" si="1735"/>
        <v>333390.39195000002</v>
      </c>
      <c r="FJ141" s="241">
        <f t="shared" si="1735"/>
        <v>390543.03057</v>
      </c>
      <c r="FK141" s="241">
        <f t="shared" si="1735"/>
        <v>15012.093077520001</v>
      </c>
      <c r="FL141" s="241">
        <f t="shared" si="1735"/>
        <v>419.11934988000007</v>
      </c>
      <c r="FM141" s="241">
        <f t="shared" si="1735"/>
        <v>457.22110896000009</v>
      </c>
      <c r="FN141" s="241">
        <f t="shared" si="1735"/>
        <v>333390.39195000002</v>
      </c>
      <c r="FO141" s="241">
        <f t="shared" si="1735"/>
        <v>4838.9234031599999</v>
      </c>
      <c r="FP141" s="241">
        <f t="shared" si="1735"/>
        <v>356251.44739799999</v>
      </c>
      <c r="FQ141" s="241">
        <f t="shared" si="1735"/>
        <v>409593.91011</v>
      </c>
      <c r="FR141" s="241">
        <f t="shared" si="1735"/>
        <v>247.66143402</v>
      </c>
      <c r="FS141" s="241">
        <f t="shared" si="1735"/>
        <v>571.52638620000005</v>
      </c>
      <c r="FT141" s="241">
        <f t="shared" si="1735"/>
        <v>390543.03057</v>
      </c>
      <c r="FU141" s="241">
        <f t="shared" si="1735"/>
        <v>1085.90013378</v>
      </c>
      <c r="FV141" s="241">
        <f t="shared" si="1735"/>
        <v>742.98430206</v>
      </c>
      <c r="FW141" s="241">
        <f t="shared" si="1735"/>
        <v>571.52638620000005</v>
      </c>
      <c r="FX141" s="241">
        <f t="shared" si="1735"/>
        <v>7429.8430206000012</v>
      </c>
      <c r="FY141" s="241">
        <f t="shared" si="1735"/>
        <v>419.11934988000007</v>
      </c>
      <c r="FZ141" s="241">
        <f t="shared" si="1735"/>
        <v>4838.9234031599999</v>
      </c>
      <c r="GA141" s="241">
        <f t="shared" si="1735"/>
        <v>409593.91011</v>
      </c>
      <c r="GB141" s="241">
        <f t="shared" si="1735"/>
        <v>514.37374757999999</v>
      </c>
      <c r="GC141" s="241">
        <f t="shared" si="1735"/>
        <v>4838.9234031599999</v>
      </c>
      <c r="GD141" s="241">
        <f t="shared" si="1735"/>
        <v>329.58021604200002</v>
      </c>
      <c r="GE141" s="241">
        <f t="shared" si="1735"/>
        <v>80966.238045000006</v>
      </c>
      <c r="GF141" s="241">
        <f t="shared" si="1735"/>
        <v>329.58021604200002</v>
      </c>
      <c r="GG141" s="241">
        <f t="shared" si="1735"/>
        <v>4838.9234031599999</v>
      </c>
      <c r="GH141" s="241">
        <f t="shared" si="1735"/>
        <v>8382.3869976000005</v>
      </c>
      <c r="GI141" s="241">
        <f t="shared" si="1735"/>
        <v>247.66143402</v>
      </c>
      <c r="GJ141" s="241">
        <f t="shared" si="1735"/>
        <v>247.66143402</v>
      </c>
      <c r="GK141" s="241">
        <f t="shared" si="1735"/>
        <v>514.37374757999999</v>
      </c>
      <c r="GL141" s="241">
        <f t="shared" ref="GL141:IW141" si="1736">VLOOKUP(GL87,$A$40:$C$63,3,FALSE)</f>
        <v>95254.397700000001</v>
      </c>
      <c r="GM141" s="241">
        <f t="shared" si="1736"/>
        <v>571.52638620000005</v>
      </c>
      <c r="GN141" s="241">
        <f t="shared" si="1736"/>
        <v>3810.1759080000002</v>
      </c>
      <c r="GO141" s="241">
        <f t="shared" si="1736"/>
        <v>15012.093077520001</v>
      </c>
      <c r="GP141" s="241">
        <f t="shared" si="1736"/>
        <v>356251.44739799999</v>
      </c>
      <c r="GQ141" s="241">
        <f t="shared" si="1736"/>
        <v>7429.8430206000012</v>
      </c>
      <c r="GR141" s="241">
        <f t="shared" si="1736"/>
        <v>571.52638620000005</v>
      </c>
      <c r="GS141" s="241">
        <f t="shared" si="1736"/>
        <v>3810.1759080000002</v>
      </c>
      <c r="GT141" s="241">
        <f t="shared" si="1736"/>
        <v>95254.397700000001</v>
      </c>
      <c r="GU141" s="241">
        <f t="shared" si="1736"/>
        <v>247.66143402</v>
      </c>
      <c r="GV141" s="241">
        <f t="shared" si="1736"/>
        <v>514.37374757999999</v>
      </c>
      <c r="GW141" s="241">
        <f t="shared" si="1736"/>
        <v>1085.90013378</v>
      </c>
      <c r="GX141" s="241">
        <f t="shared" si="1736"/>
        <v>247.66143402</v>
      </c>
      <c r="GY141" s="241">
        <f t="shared" si="1736"/>
        <v>571.52638620000005</v>
      </c>
      <c r="GZ141" s="241">
        <f t="shared" si="1736"/>
        <v>247661.43402000002</v>
      </c>
      <c r="HA141" s="241">
        <f t="shared" si="1736"/>
        <v>514.37374757999999</v>
      </c>
      <c r="HB141" s="241">
        <f t="shared" si="1736"/>
        <v>329.58021604200002</v>
      </c>
      <c r="HC141" s="241">
        <f t="shared" si="1736"/>
        <v>198.12914721600001</v>
      </c>
      <c r="HD141" s="241">
        <f t="shared" si="1736"/>
        <v>80966.238045000006</v>
      </c>
      <c r="HE141" s="241">
        <f t="shared" si="1736"/>
        <v>419.11934988000007</v>
      </c>
      <c r="HF141" s="241">
        <f t="shared" si="1736"/>
        <v>390543.03057</v>
      </c>
      <c r="HG141" s="241">
        <f t="shared" si="1736"/>
        <v>80966.238045000006</v>
      </c>
      <c r="HH141" s="241">
        <f t="shared" si="1736"/>
        <v>7429.8430206000012</v>
      </c>
      <c r="HI141" s="241">
        <f t="shared" si="1736"/>
        <v>3810.1759080000002</v>
      </c>
      <c r="HJ141" s="241">
        <f t="shared" si="1736"/>
        <v>1085.90013378</v>
      </c>
      <c r="HK141" s="241">
        <f t="shared" si="1736"/>
        <v>409593.91011</v>
      </c>
      <c r="HL141" s="241">
        <f t="shared" si="1736"/>
        <v>514.37374757999999</v>
      </c>
      <c r="HM141" s="241">
        <f t="shared" si="1736"/>
        <v>356251.44739799999</v>
      </c>
      <c r="HN141" s="241">
        <f t="shared" si="1736"/>
        <v>390543.03057</v>
      </c>
      <c r="HO141" s="241">
        <f t="shared" si="1736"/>
        <v>247661.43402000002</v>
      </c>
      <c r="HP141" s="241">
        <f t="shared" si="1736"/>
        <v>4838.9234031599999</v>
      </c>
      <c r="HQ141" s="241">
        <f t="shared" si="1736"/>
        <v>571.52638620000005</v>
      </c>
      <c r="HR141" s="241">
        <f t="shared" si="1736"/>
        <v>1028747.49516</v>
      </c>
      <c r="HS141" s="241">
        <f t="shared" si="1736"/>
        <v>8382.3869976000005</v>
      </c>
      <c r="HT141" s="241">
        <f t="shared" si="1736"/>
        <v>742.98430206</v>
      </c>
      <c r="HU141" s="241">
        <f t="shared" si="1736"/>
        <v>3810.1759080000002</v>
      </c>
      <c r="HV141" s="241">
        <f t="shared" si="1736"/>
        <v>6820.2148753200008</v>
      </c>
      <c r="HW141" s="241">
        <f t="shared" si="1736"/>
        <v>390543.03057</v>
      </c>
      <c r="HX141" s="241">
        <f t="shared" si="1736"/>
        <v>333390.39195000002</v>
      </c>
      <c r="HY141" s="241">
        <f t="shared" si="1736"/>
        <v>1085.90013378</v>
      </c>
      <c r="HZ141" s="241">
        <f t="shared" si="1736"/>
        <v>198.12914721600001</v>
      </c>
      <c r="IA141" s="241">
        <f t="shared" si="1736"/>
        <v>7429.8430206000012</v>
      </c>
      <c r="IB141" s="241">
        <f t="shared" si="1736"/>
        <v>514.37374757999999</v>
      </c>
      <c r="IC141" s="241">
        <f t="shared" si="1736"/>
        <v>419.11934988000007</v>
      </c>
      <c r="ID141" s="241">
        <f t="shared" si="1736"/>
        <v>333390.39195000002</v>
      </c>
      <c r="IE141" s="241">
        <f t="shared" si="1736"/>
        <v>742.98430206</v>
      </c>
      <c r="IF141" s="241">
        <f t="shared" si="1736"/>
        <v>247.66143402</v>
      </c>
      <c r="IG141" s="241">
        <f t="shared" si="1736"/>
        <v>356251.44739799999</v>
      </c>
      <c r="IH141" s="241">
        <f t="shared" si="1736"/>
        <v>390543.03057</v>
      </c>
      <c r="II141" s="241">
        <f t="shared" si="1736"/>
        <v>1028747.49516</v>
      </c>
      <c r="IJ141" s="241">
        <f t="shared" si="1736"/>
        <v>419.11934988000007</v>
      </c>
      <c r="IK141" s="241">
        <f t="shared" si="1736"/>
        <v>4838.9234031599999</v>
      </c>
      <c r="IL141" s="241">
        <f t="shared" si="1736"/>
        <v>356251.44739799999</v>
      </c>
      <c r="IM141" s="241">
        <f t="shared" si="1736"/>
        <v>80966.238045000006</v>
      </c>
      <c r="IN141" s="241">
        <f t="shared" si="1736"/>
        <v>356251.44739799999</v>
      </c>
      <c r="IO141" s="241">
        <f t="shared" si="1736"/>
        <v>15012.093077520001</v>
      </c>
      <c r="IP141" s="241">
        <f t="shared" si="1736"/>
        <v>419.11934988000007</v>
      </c>
      <c r="IQ141" s="241">
        <f t="shared" si="1736"/>
        <v>1028747.49516</v>
      </c>
      <c r="IR141" s="241">
        <f t="shared" si="1736"/>
        <v>1028747.49516</v>
      </c>
      <c r="IS141" s="241">
        <f t="shared" si="1736"/>
        <v>7429.8430206000012</v>
      </c>
      <c r="IT141" s="241">
        <f t="shared" si="1736"/>
        <v>3810.1759080000002</v>
      </c>
      <c r="IU141" s="241">
        <f t="shared" si="1736"/>
        <v>4838.9234031599999</v>
      </c>
      <c r="IV141" s="241">
        <f t="shared" si="1736"/>
        <v>80966.238045000006</v>
      </c>
      <c r="IW141" s="241">
        <f t="shared" si="1736"/>
        <v>457.22110896000009</v>
      </c>
      <c r="IX141" s="241">
        <f t="shared" ref="IX141:LI141" si="1737">VLOOKUP(IX87,$A$40:$C$63,3,FALSE)</f>
        <v>1028747.49516</v>
      </c>
      <c r="IY141" s="241">
        <f t="shared" si="1737"/>
        <v>356251.44739799999</v>
      </c>
      <c r="IZ141" s="241">
        <f t="shared" si="1737"/>
        <v>457.22110896000009</v>
      </c>
      <c r="JA141" s="241">
        <f t="shared" si="1737"/>
        <v>390543.03057</v>
      </c>
      <c r="JB141" s="241">
        <f t="shared" si="1737"/>
        <v>514.37374757999999</v>
      </c>
      <c r="JC141" s="241">
        <f t="shared" si="1737"/>
        <v>1028747.49516</v>
      </c>
      <c r="JD141" s="241">
        <f t="shared" si="1737"/>
        <v>1085.90013378</v>
      </c>
      <c r="JE141" s="241">
        <f t="shared" si="1737"/>
        <v>247661.43402000002</v>
      </c>
      <c r="JF141" s="241">
        <f t="shared" si="1737"/>
        <v>742.98430206</v>
      </c>
      <c r="JG141" s="241">
        <f t="shared" si="1737"/>
        <v>8382.3869976000005</v>
      </c>
      <c r="JH141" s="241">
        <f t="shared" si="1737"/>
        <v>8382.3869976000005</v>
      </c>
      <c r="JI141" s="241">
        <f t="shared" si="1737"/>
        <v>7429.8430206000012</v>
      </c>
      <c r="JJ141" s="241">
        <f t="shared" si="1737"/>
        <v>3810.1759080000002</v>
      </c>
      <c r="JK141" s="241">
        <f t="shared" si="1737"/>
        <v>15012.093077520001</v>
      </c>
      <c r="JL141" s="241">
        <f t="shared" si="1737"/>
        <v>80966.238045000006</v>
      </c>
      <c r="JM141" s="241">
        <f t="shared" si="1737"/>
        <v>409593.91011</v>
      </c>
      <c r="JN141" s="241">
        <f t="shared" si="1737"/>
        <v>80966.238045000006</v>
      </c>
      <c r="JO141" s="241">
        <f t="shared" si="1737"/>
        <v>457.22110896000009</v>
      </c>
      <c r="JP141" s="241">
        <f t="shared" si="1737"/>
        <v>95254.397700000001</v>
      </c>
      <c r="JQ141" s="241">
        <f t="shared" si="1737"/>
        <v>4838.9234031599999</v>
      </c>
      <c r="JR141" s="241">
        <f t="shared" si="1737"/>
        <v>8382.3869976000005</v>
      </c>
      <c r="JS141" s="241">
        <f t="shared" si="1737"/>
        <v>1085.90013378</v>
      </c>
      <c r="JT141" s="241">
        <f t="shared" si="1737"/>
        <v>8382.3869976000005</v>
      </c>
      <c r="JU141" s="241">
        <f t="shared" si="1737"/>
        <v>514.37374757999999</v>
      </c>
      <c r="JV141" s="241">
        <f t="shared" si="1737"/>
        <v>15012.093077520001</v>
      </c>
      <c r="JW141" s="241">
        <f t="shared" si="1737"/>
        <v>742.98430206</v>
      </c>
      <c r="JX141" s="241">
        <f t="shared" si="1737"/>
        <v>3810.1759080000002</v>
      </c>
      <c r="JY141" s="241">
        <f t="shared" si="1737"/>
        <v>247661.43402000002</v>
      </c>
      <c r="JZ141" s="241">
        <f t="shared" si="1737"/>
        <v>1028747.49516</v>
      </c>
      <c r="KA141" s="241">
        <f t="shared" si="1737"/>
        <v>742.98430206</v>
      </c>
      <c r="KB141" s="241">
        <f t="shared" si="1737"/>
        <v>4838.9234031599999</v>
      </c>
      <c r="KC141" s="241">
        <f t="shared" si="1737"/>
        <v>390543.03057</v>
      </c>
      <c r="KD141" s="241">
        <f t="shared" si="1737"/>
        <v>80966.238045000006</v>
      </c>
      <c r="KE141" s="241">
        <f t="shared" si="1737"/>
        <v>4838.9234031599999</v>
      </c>
      <c r="KF141" s="241">
        <f t="shared" si="1737"/>
        <v>95254.397700000001</v>
      </c>
      <c r="KG141" s="241">
        <f t="shared" si="1737"/>
        <v>4838.9234031599999</v>
      </c>
      <c r="KH141" s="241">
        <f t="shared" si="1737"/>
        <v>419.11934988000007</v>
      </c>
      <c r="KI141" s="241">
        <f t="shared" si="1737"/>
        <v>647.72990435999998</v>
      </c>
      <c r="KJ141" s="241">
        <f t="shared" si="1737"/>
        <v>514.37374757999999</v>
      </c>
      <c r="KK141" s="241">
        <f t="shared" si="1737"/>
        <v>390543.03057</v>
      </c>
      <c r="KL141" s="241">
        <f t="shared" si="1737"/>
        <v>7429.8430206000012</v>
      </c>
      <c r="KM141" s="241">
        <f t="shared" si="1737"/>
        <v>329.58021604200002</v>
      </c>
      <c r="KN141" s="241">
        <f t="shared" si="1737"/>
        <v>457.22110896000009</v>
      </c>
      <c r="KO141" s="241">
        <f t="shared" si="1737"/>
        <v>356251.44739799999</v>
      </c>
      <c r="KP141" s="241">
        <f t="shared" si="1737"/>
        <v>742.98430206</v>
      </c>
      <c r="KQ141" s="241">
        <f t="shared" si="1737"/>
        <v>329.58021604200002</v>
      </c>
      <c r="KR141" s="241">
        <f t="shared" si="1737"/>
        <v>4838.9234031599999</v>
      </c>
      <c r="KS141" s="241">
        <f t="shared" si="1737"/>
        <v>329.58021604200002</v>
      </c>
      <c r="KT141" s="241">
        <f t="shared" si="1737"/>
        <v>1028747.49516</v>
      </c>
      <c r="KU141" s="241">
        <f t="shared" si="1737"/>
        <v>390543.03057</v>
      </c>
      <c r="KV141" s="241">
        <f t="shared" si="1737"/>
        <v>80966.238045000006</v>
      </c>
      <c r="KW141" s="241">
        <f t="shared" si="1737"/>
        <v>80966.238045000006</v>
      </c>
      <c r="KX141" s="241">
        <f t="shared" si="1737"/>
        <v>8382.3869976000005</v>
      </c>
      <c r="KY141" s="241">
        <f t="shared" si="1737"/>
        <v>329.58021604200002</v>
      </c>
      <c r="KZ141" s="241">
        <f t="shared" si="1737"/>
        <v>6820.2148753200008</v>
      </c>
      <c r="LA141" s="241">
        <f t="shared" si="1737"/>
        <v>198.12914721600001</v>
      </c>
      <c r="LB141" s="241">
        <f t="shared" si="1737"/>
        <v>390543.03057</v>
      </c>
      <c r="LC141" s="241">
        <f t="shared" si="1737"/>
        <v>409593.91011</v>
      </c>
      <c r="LD141" s="241">
        <f t="shared" si="1737"/>
        <v>15012.093077520001</v>
      </c>
      <c r="LE141" s="241">
        <f t="shared" si="1737"/>
        <v>742.98430206</v>
      </c>
      <c r="LF141" s="241">
        <f t="shared" si="1737"/>
        <v>409593.91011</v>
      </c>
      <c r="LG141" s="241">
        <f t="shared" si="1737"/>
        <v>356251.44739799999</v>
      </c>
      <c r="LH141" s="241">
        <f t="shared" si="1737"/>
        <v>247661.43402000002</v>
      </c>
      <c r="LI141" s="241">
        <f t="shared" si="1737"/>
        <v>198.12914721600001</v>
      </c>
      <c r="LJ141" s="241">
        <f t="shared" ref="LJ141:NU141" si="1738">VLOOKUP(LJ87,$A$40:$C$63,3,FALSE)</f>
        <v>247661.43402000002</v>
      </c>
      <c r="LK141" s="241">
        <f t="shared" si="1738"/>
        <v>1085.90013378</v>
      </c>
      <c r="LL141" s="241">
        <f t="shared" si="1738"/>
        <v>742.98430206</v>
      </c>
      <c r="LM141" s="241">
        <f t="shared" si="1738"/>
        <v>198.12914721600001</v>
      </c>
      <c r="LN141" s="241">
        <f t="shared" si="1738"/>
        <v>356251.44739799999</v>
      </c>
      <c r="LO141" s="241">
        <f t="shared" si="1738"/>
        <v>1085.90013378</v>
      </c>
      <c r="LP141" s="241">
        <f t="shared" si="1738"/>
        <v>329.58021604200002</v>
      </c>
      <c r="LQ141" s="241">
        <f t="shared" si="1738"/>
        <v>457.22110896000009</v>
      </c>
      <c r="LR141" s="241">
        <f t="shared" si="1738"/>
        <v>419.11934988000007</v>
      </c>
      <c r="LS141" s="241">
        <f t="shared" si="1738"/>
        <v>8382.3869976000005</v>
      </c>
      <c r="LT141" s="241">
        <f t="shared" si="1738"/>
        <v>514.37374757999999</v>
      </c>
      <c r="LU141" s="241">
        <f t="shared" si="1738"/>
        <v>356251.44739799999</v>
      </c>
      <c r="LV141" s="241">
        <f t="shared" si="1738"/>
        <v>8382.3869976000005</v>
      </c>
      <c r="LW141" s="241">
        <f t="shared" si="1738"/>
        <v>356251.44739799999</v>
      </c>
      <c r="LX141" s="241">
        <f t="shared" si="1738"/>
        <v>742.98430206</v>
      </c>
      <c r="LY141" s="241">
        <f t="shared" si="1738"/>
        <v>8382.3869976000005</v>
      </c>
      <c r="LZ141" s="241">
        <f t="shared" si="1738"/>
        <v>6820.2148753200008</v>
      </c>
      <c r="MA141" s="241">
        <f t="shared" si="1738"/>
        <v>409593.91011</v>
      </c>
      <c r="MB141" s="241">
        <f t="shared" si="1738"/>
        <v>1028747.49516</v>
      </c>
      <c r="MC141" s="241">
        <f t="shared" si="1738"/>
        <v>356251.44739799999</v>
      </c>
      <c r="MD141" s="241">
        <f t="shared" si="1738"/>
        <v>7429.8430206000012</v>
      </c>
      <c r="ME141" s="241">
        <f t="shared" si="1738"/>
        <v>247.66143402</v>
      </c>
      <c r="MF141" s="241">
        <f t="shared" si="1738"/>
        <v>8382.3869976000005</v>
      </c>
      <c r="MG141" s="241">
        <f t="shared" si="1738"/>
        <v>80966.238045000006</v>
      </c>
      <c r="MH141" s="241">
        <f t="shared" si="1738"/>
        <v>7429.8430206000012</v>
      </c>
      <c r="MI141" s="241">
        <f t="shared" si="1738"/>
        <v>198.12914721600001</v>
      </c>
      <c r="MJ141" s="241">
        <f t="shared" si="1738"/>
        <v>7429.8430206000012</v>
      </c>
      <c r="MK141" s="241">
        <f t="shared" si="1738"/>
        <v>6820.2148753200008</v>
      </c>
      <c r="ML141" s="241">
        <f t="shared" si="1738"/>
        <v>647.72990435999998</v>
      </c>
      <c r="MM141" s="241">
        <f t="shared" si="1738"/>
        <v>1028747.49516</v>
      </c>
      <c r="MN141" s="241">
        <f t="shared" si="1738"/>
        <v>333390.39195000002</v>
      </c>
      <c r="MO141" s="241">
        <f t="shared" si="1738"/>
        <v>7429.8430206000012</v>
      </c>
      <c r="MP141" s="241">
        <f t="shared" si="1738"/>
        <v>356251.44739799999</v>
      </c>
      <c r="MQ141" s="241">
        <f t="shared" si="1738"/>
        <v>356251.44739799999</v>
      </c>
      <c r="MR141" s="241">
        <f t="shared" si="1738"/>
        <v>80966.238045000006</v>
      </c>
      <c r="MS141" s="241">
        <f t="shared" si="1738"/>
        <v>7429.8430206000012</v>
      </c>
      <c r="MT141" s="241">
        <f t="shared" si="1738"/>
        <v>356251.44739799999</v>
      </c>
      <c r="MU141" s="241">
        <f t="shared" si="1738"/>
        <v>514.37374757999999</v>
      </c>
      <c r="MV141" s="241">
        <f t="shared" si="1738"/>
        <v>356251.44739799999</v>
      </c>
      <c r="MW141" s="241">
        <f t="shared" si="1738"/>
        <v>15012.093077520001</v>
      </c>
      <c r="MX141" s="241">
        <f t="shared" si="1738"/>
        <v>409593.91011</v>
      </c>
      <c r="MY141" s="241">
        <f t="shared" si="1738"/>
        <v>4838.9234031599999</v>
      </c>
      <c r="MZ141" s="241">
        <f t="shared" si="1738"/>
        <v>247.66143402</v>
      </c>
      <c r="NA141" s="241">
        <f t="shared" si="1738"/>
        <v>457.22110896000009</v>
      </c>
      <c r="NB141" s="241">
        <f t="shared" si="1738"/>
        <v>8382.3869976000005</v>
      </c>
      <c r="NC141" s="241">
        <f t="shared" si="1738"/>
        <v>247.66143402</v>
      </c>
      <c r="ND141" s="241">
        <f t="shared" si="1738"/>
        <v>7429.8430206000012</v>
      </c>
      <c r="NE141" s="241">
        <f t="shared" si="1738"/>
        <v>8382.3869976000005</v>
      </c>
      <c r="NF141" s="241">
        <f t="shared" si="1738"/>
        <v>647.72990435999998</v>
      </c>
      <c r="NG141" s="241">
        <f t="shared" si="1738"/>
        <v>15012.093077520001</v>
      </c>
      <c r="NH141" s="241">
        <f t="shared" si="1738"/>
        <v>3810.1759080000002</v>
      </c>
      <c r="NI141" s="241">
        <f t="shared" si="1738"/>
        <v>571.52638620000005</v>
      </c>
      <c r="NJ141" s="241">
        <f t="shared" si="1738"/>
        <v>198.12914721600001</v>
      </c>
      <c r="NK141" s="241">
        <f t="shared" si="1738"/>
        <v>6820.2148753200008</v>
      </c>
      <c r="NL141" s="241">
        <f t="shared" si="1738"/>
        <v>247.66143402</v>
      </c>
      <c r="NM141" s="241">
        <f t="shared" si="1738"/>
        <v>457.22110896000009</v>
      </c>
      <c r="NN141" s="241">
        <f t="shared" si="1738"/>
        <v>742.98430206</v>
      </c>
      <c r="NO141" s="241">
        <f t="shared" si="1738"/>
        <v>247.66143402</v>
      </c>
      <c r="NP141" s="241">
        <f t="shared" si="1738"/>
        <v>457.22110896000009</v>
      </c>
      <c r="NQ141" s="241">
        <f t="shared" si="1738"/>
        <v>3810.1759080000002</v>
      </c>
      <c r="NR141" s="241">
        <f t="shared" si="1738"/>
        <v>1085.90013378</v>
      </c>
      <c r="NS141" s="241">
        <f t="shared" si="1738"/>
        <v>1085.90013378</v>
      </c>
      <c r="NT141" s="241">
        <f t="shared" si="1738"/>
        <v>457.22110896000009</v>
      </c>
      <c r="NU141" s="241">
        <f t="shared" si="1738"/>
        <v>8382.3869976000005</v>
      </c>
      <c r="NV141" s="241">
        <f t="shared" ref="NV141:QG141" si="1739">VLOOKUP(NV87,$A$40:$C$63,3,FALSE)</f>
        <v>742.98430206</v>
      </c>
      <c r="NW141" s="241">
        <f t="shared" si="1739"/>
        <v>390543.03057</v>
      </c>
      <c r="NX141" s="241">
        <f t="shared" si="1739"/>
        <v>647.72990435999998</v>
      </c>
      <c r="NY141" s="241">
        <f t="shared" si="1739"/>
        <v>15012.093077520001</v>
      </c>
      <c r="NZ141" s="241">
        <f t="shared" si="1739"/>
        <v>457.22110896000009</v>
      </c>
      <c r="OA141" s="241">
        <f t="shared" si="1739"/>
        <v>3810.1759080000002</v>
      </c>
      <c r="OB141" s="241">
        <f t="shared" si="1739"/>
        <v>514.37374757999999</v>
      </c>
      <c r="OC141" s="241">
        <f t="shared" si="1739"/>
        <v>571.52638620000005</v>
      </c>
      <c r="OD141" s="241">
        <f t="shared" si="1739"/>
        <v>647.72990435999998</v>
      </c>
      <c r="OE141" s="241">
        <f t="shared" si="1739"/>
        <v>1085.90013378</v>
      </c>
      <c r="OF141" s="241">
        <f t="shared" si="1739"/>
        <v>333390.39195000002</v>
      </c>
      <c r="OG141" s="241">
        <f t="shared" si="1739"/>
        <v>419.11934988000007</v>
      </c>
      <c r="OH141" s="241">
        <f t="shared" si="1739"/>
        <v>356251.44739799999</v>
      </c>
      <c r="OI141" s="241">
        <f t="shared" si="1739"/>
        <v>390543.03057</v>
      </c>
      <c r="OJ141" s="241">
        <f t="shared" si="1739"/>
        <v>7429.8430206000012</v>
      </c>
      <c r="OK141" s="241">
        <f t="shared" si="1739"/>
        <v>1085.90013378</v>
      </c>
      <c r="OL141" s="241">
        <f t="shared" si="1739"/>
        <v>7429.8430206000012</v>
      </c>
      <c r="OM141" s="241">
        <f t="shared" si="1739"/>
        <v>4838.9234031599999</v>
      </c>
      <c r="ON141" s="241">
        <f t="shared" si="1739"/>
        <v>514.37374757999999</v>
      </c>
      <c r="OO141" s="241">
        <f t="shared" si="1739"/>
        <v>6820.2148753200008</v>
      </c>
      <c r="OP141" s="241">
        <f t="shared" si="1739"/>
        <v>4838.9234031599999</v>
      </c>
      <c r="OQ141" s="241">
        <f t="shared" si="1739"/>
        <v>742.98430206</v>
      </c>
      <c r="OR141" s="241">
        <f t="shared" si="1739"/>
        <v>6820.2148753200008</v>
      </c>
      <c r="OS141" s="241">
        <f t="shared" si="1739"/>
        <v>6820.2148753200008</v>
      </c>
      <c r="OT141" s="241">
        <f t="shared" si="1739"/>
        <v>409593.91011</v>
      </c>
      <c r="OU141" s="241">
        <f t="shared" si="1739"/>
        <v>95254.397700000001</v>
      </c>
      <c r="OV141" s="241">
        <f t="shared" si="1739"/>
        <v>333390.39195000002</v>
      </c>
      <c r="OW141" s="241">
        <f t="shared" si="1739"/>
        <v>1085.90013378</v>
      </c>
      <c r="OX141" s="241">
        <f t="shared" si="1739"/>
        <v>514.37374757999999</v>
      </c>
      <c r="OY141" s="241">
        <f t="shared" si="1739"/>
        <v>198.12914721600001</v>
      </c>
      <c r="OZ141" s="241">
        <f t="shared" si="1739"/>
        <v>6820.2148753200008</v>
      </c>
      <c r="PA141" s="241">
        <f t="shared" si="1739"/>
        <v>3810.1759080000002</v>
      </c>
      <c r="PB141" s="241">
        <f t="shared" si="1739"/>
        <v>329.58021604200002</v>
      </c>
      <c r="PC141" s="241">
        <f t="shared" si="1739"/>
        <v>247.66143402</v>
      </c>
      <c r="PD141" s="241">
        <f t="shared" si="1739"/>
        <v>95254.397700000001</v>
      </c>
      <c r="PE141" s="241">
        <f t="shared" si="1739"/>
        <v>742.98430206</v>
      </c>
      <c r="PF141" s="241">
        <f t="shared" si="1739"/>
        <v>247.66143402</v>
      </c>
      <c r="PG141" s="241">
        <f t="shared" si="1739"/>
        <v>6820.2148753200008</v>
      </c>
      <c r="PH141" s="241">
        <f t="shared" si="1739"/>
        <v>1085.90013378</v>
      </c>
      <c r="PI141" s="241">
        <f t="shared" si="1739"/>
        <v>647.72990435999998</v>
      </c>
      <c r="PJ141" s="241">
        <f t="shared" si="1739"/>
        <v>7429.8430206000012</v>
      </c>
      <c r="PK141" s="241">
        <f t="shared" si="1739"/>
        <v>329.58021604200002</v>
      </c>
      <c r="PL141" s="241">
        <f t="shared" si="1739"/>
        <v>329.58021604200002</v>
      </c>
      <c r="PM141" s="241">
        <f t="shared" si="1739"/>
        <v>198.12914721600001</v>
      </c>
      <c r="PN141" s="241">
        <f t="shared" si="1739"/>
        <v>571.52638620000005</v>
      </c>
      <c r="PO141" s="241">
        <f t="shared" si="1739"/>
        <v>247661.43402000002</v>
      </c>
      <c r="PP141" s="241">
        <f t="shared" si="1739"/>
        <v>333390.39195000002</v>
      </c>
      <c r="PQ141" s="241">
        <f t="shared" si="1739"/>
        <v>198.12914721600001</v>
      </c>
      <c r="PR141" s="241">
        <f t="shared" si="1739"/>
        <v>1085.90013378</v>
      </c>
      <c r="PS141" s="241">
        <f t="shared" si="1739"/>
        <v>4838.9234031599999</v>
      </c>
      <c r="PT141" s="241">
        <f t="shared" si="1739"/>
        <v>390543.03057</v>
      </c>
      <c r="PU141" s="241">
        <f t="shared" si="1739"/>
        <v>333390.39195000002</v>
      </c>
      <c r="PV141" s="241">
        <f t="shared" si="1739"/>
        <v>1085.90013378</v>
      </c>
      <c r="PW141" s="241">
        <f t="shared" si="1739"/>
        <v>8382.3869976000005</v>
      </c>
      <c r="PX141" s="241">
        <f t="shared" si="1739"/>
        <v>95254.397700000001</v>
      </c>
      <c r="PY141" s="241">
        <f t="shared" si="1739"/>
        <v>7429.8430206000012</v>
      </c>
      <c r="PZ141" s="241">
        <f t="shared" si="1739"/>
        <v>95254.397700000001</v>
      </c>
      <c r="QA141" s="241">
        <f t="shared" si="1739"/>
        <v>419.11934988000007</v>
      </c>
      <c r="QB141" s="241">
        <f t="shared" si="1739"/>
        <v>647.72990435999998</v>
      </c>
      <c r="QC141" s="241">
        <f t="shared" si="1739"/>
        <v>1085.90013378</v>
      </c>
      <c r="QD141" s="241">
        <f t="shared" si="1739"/>
        <v>95254.397700000001</v>
      </c>
      <c r="QE141" s="241">
        <f t="shared" si="1739"/>
        <v>390543.03057</v>
      </c>
      <c r="QF141" s="241">
        <f t="shared" si="1739"/>
        <v>8382.3869976000005</v>
      </c>
      <c r="QG141" s="241">
        <f t="shared" si="1739"/>
        <v>247661.43402000002</v>
      </c>
      <c r="QH141" s="241">
        <f t="shared" ref="QH141:SS141" si="1740">VLOOKUP(QH87,$A$40:$C$63,3,FALSE)</f>
        <v>333390.39195000002</v>
      </c>
      <c r="QI141" s="241">
        <f t="shared" si="1740"/>
        <v>333390.39195000002</v>
      </c>
      <c r="QJ141" s="241">
        <f t="shared" si="1740"/>
        <v>6820.2148753200008</v>
      </c>
      <c r="QK141" s="241">
        <f t="shared" si="1740"/>
        <v>742.98430206</v>
      </c>
      <c r="QL141" s="241">
        <f t="shared" si="1740"/>
        <v>333390.39195000002</v>
      </c>
      <c r="QM141" s="241">
        <f t="shared" si="1740"/>
        <v>333390.39195000002</v>
      </c>
      <c r="QN141" s="241">
        <f t="shared" si="1740"/>
        <v>6820.2148753200008</v>
      </c>
      <c r="QO141" s="241">
        <f t="shared" si="1740"/>
        <v>514.37374757999999</v>
      </c>
      <c r="QP141" s="241">
        <f t="shared" si="1740"/>
        <v>247661.43402000002</v>
      </c>
      <c r="QQ141" s="241">
        <f t="shared" si="1740"/>
        <v>514.37374757999999</v>
      </c>
      <c r="QR141" s="241">
        <f t="shared" si="1740"/>
        <v>390543.03057</v>
      </c>
      <c r="QS141" s="241">
        <f t="shared" si="1740"/>
        <v>4838.9234031599999</v>
      </c>
      <c r="QT141" s="241">
        <f t="shared" si="1740"/>
        <v>8382.3869976000005</v>
      </c>
      <c r="QU141" s="241">
        <f t="shared" si="1740"/>
        <v>95254.397700000001</v>
      </c>
      <c r="QV141" s="241">
        <f t="shared" si="1740"/>
        <v>409593.91011</v>
      </c>
      <c r="QW141" s="241">
        <f t="shared" si="1740"/>
        <v>514.37374757999999</v>
      </c>
      <c r="QX141" s="241">
        <f t="shared" si="1740"/>
        <v>742.98430206</v>
      </c>
      <c r="QY141" s="241">
        <f t="shared" si="1740"/>
        <v>329.58021604200002</v>
      </c>
      <c r="QZ141" s="241">
        <f t="shared" si="1740"/>
        <v>333390.39195000002</v>
      </c>
      <c r="RA141" s="241">
        <f t="shared" si="1740"/>
        <v>457.22110896000009</v>
      </c>
      <c r="RB141" s="241">
        <f t="shared" si="1740"/>
        <v>647.72990435999998</v>
      </c>
      <c r="RC141" s="241">
        <f t="shared" si="1740"/>
        <v>8382.3869976000005</v>
      </c>
      <c r="RD141" s="241">
        <f t="shared" si="1740"/>
        <v>571.52638620000005</v>
      </c>
      <c r="RE141" s="241">
        <f t="shared" si="1740"/>
        <v>80966.238045000006</v>
      </c>
      <c r="RF141" s="241">
        <f t="shared" si="1740"/>
        <v>457.22110896000009</v>
      </c>
      <c r="RG141" s="241">
        <f t="shared" si="1740"/>
        <v>390543.03057</v>
      </c>
      <c r="RH141" s="241">
        <f t="shared" si="1740"/>
        <v>247.66143402</v>
      </c>
      <c r="RI141" s="241">
        <f t="shared" si="1740"/>
        <v>419.11934988000007</v>
      </c>
      <c r="RJ141" s="241">
        <f t="shared" si="1740"/>
        <v>571.52638620000005</v>
      </c>
      <c r="RK141" s="241">
        <f t="shared" si="1740"/>
        <v>4838.9234031599999</v>
      </c>
      <c r="RL141" s="241">
        <f t="shared" si="1740"/>
        <v>4838.9234031599999</v>
      </c>
      <c r="RM141" s="241">
        <f t="shared" si="1740"/>
        <v>7429.8430206000012</v>
      </c>
      <c r="RN141" s="241">
        <f t="shared" si="1740"/>
        <v>329.58021604200002</v>
      </c>
      <c r="RO141" s="241">
        <f t="shared" si="1740"/>
        <v>742.98430206</v>
      </c>
      <c r="RP141" s="241">
        <f t="shared" si="1740"/>
        <v>390543.03057</v>
      </c>
      <c r="RQ141" s="241">
        <f t="shared" si="1740"/>
        <v>4838.9234031599999</v>
      </c>
      <c r="RR141" s="241">
        <f t="shared" si="1740"/>
        <v>647.72990435999998</v>
      </c>
      <c r="RS141" s="241">
        <f t="shared" si="1740"/>
        <v>742.98430206</v>
      </c>
      <c r="RT141" s="241">
        <f t="shared" si="1740"/>
        <v>742.98430206</v>
      </c>
      <c r="RU141" s="241">
        <f t="shared" si="1740"/>
        <v>3810.1759080000002</v>
      </c>
      <c r="RV141" s="241">
        <f t="shared" si="1740"/>
        <v>333390.39195000002</v>
      </c>
      <c r="RW141" s="241">
        <f t="shared" si="1740"/>
        <v>198.12914721600001</v>
      </c>
      <c r="RX141" s="241">
        <f t="shared" si="1740"/>
        <v>419.11934988000007</v>
      </c>
      <c r="RY141" s="241">
        <f t="shared" si="1740"/>
        <v>742.98430206</v>
      </c>
      <c r="RZ141" s="241">
        <f t="shared" si="1740"/>
        <v>247.66143402</v>
      </c>
      <c r="SA141" s="241">
        <f t="shared" si="1740"/>
        <v>571.52638620000005</v>
      </c>
      <c r="SB141" s="241">
        <f t="shared" si="1740"/>
        <v>8382.3869976000005</v>
      </c>
      <c r="SC141" s="241">
        <f t="shared" si="1740"/>
        <v>329.58021604200002</v>
      </c>
      <c r="SD141" s="241">
        <f t="shared" si="1740"/>
        <v>390543.03057</v>
      </c>
      <c r="SE141" s="241">
        <f t="shared" si="1740"/>
        <v>742.98430206</v>
      </c>
      <c r="SF141" s="241">
        <f t="shared" si="1740"/>
        <v>409593.91011</v>
      </c>
      <c r="SG141" s="241">
        <f t="shared" si="1740"/>
        <v>333390.39195000002</v>
      </c>
      <c r="SH141" s="241">
        <f t="shared" si="1740"/>
        <v>80966.238045000006</v>
      </c>
      <c r="SI141" s="241">
        <f t="shared" si="1740"/>
        <v>409593.91011</v>
      </c>
      <c r="SJ141" s="241">
        <f t="shared" si="1740"/>
        <v>6820.2148753200008</v>
      </c>
      <c r="SK141" s="241">
        <f t="shared" si="1740"/>
        <v>8382.3869976000005</v>
      </c>
      <c r="SL141" s="241">
        <f t="shared" si="1740"/>
        <v>409593.91011</v>
      </c>
      <c r="SM141" s="241">
        <f t="shared" si="1740"/>
        <v>1028747.49516</v>
      </c>
      <c r="SN141" s="241">
        <f t="shared" si="1740"/>
        <v>409593.91011</v>
      </c>
      <c r="SO141" s="241">
        <f t="shared" si="1740"/>
        <v>333390.39195000002</v>
      </c>
      <c r="SP141" s="241">
        <f t="shared" si="1740"/>
        <v>7429.8430206000012</v>
      </c>
      <c r="SQ141" s="241">
        <f t="shared" si="1740"/>
        <v>4838.9234031599999</v>
      </c>
      <c r="SR141" s="241">
        <f t="shared" si="1740"/>
        <v>647.72990435999998</v>
      </c>
      <c r="SS141" s="241">
        <f t="shared" si="1740"/>
        <v>247661.43402000002</v>
      </c>
      <c r="ST141" s="241">
        <f t="shared" ref="ST141:VE141" si="1741">VLOOKUP(ST87,$A$40:$C$63,3,FALSE)</f>
        <v>571.52638620000005</v>
      </c>
      <c r="SU141" s="241">
        <f t="shared" si="1741"/>
        <v>8382.3869976000005</v>
      </c>
      <c r="SV141" s="241">
        <f t="shared" si="1741"/>
        <v>333390.39195000002</v>
      </c>
      <c r="SW141" s="241">
        <f t="shared" si="1741"/>
        <v>390543.03057</v>
      </c>
      <c r="SX141" s="241">
        <f t="shared" si="1741"/>
        <v>8382.3869976000005</v>
      </c>
      <c r="SY141" s="241">
        <f t="shared" si="1741"/>
        <v>419.11934988000007</v>
      </c>
      <c r="SZ141" s="241">
        <f t="shared" si="1741"/>
        <v>80966.238045000006</v>
      </c>
      <c r="TA141" s="241">
        <f t="shared" si="1741"/>
        <v>329.58021604200002</v>
      </c>
      <c r="TB141" s="241">
        <f t="shared" si="1741"/>
        <v>390543.03057</v>
      </c>
      <c r="TC141" s="241">
        <f t="shared" si="1741"/>
        <v>647.72990435999998</v>
      </c>
      <c r="TD141" s="241">
        <f t="shared" si="1741"/>
        <v>4838.9234031599999</v>
      </c>
      <c r="TE141" s="241">
        <f t="shared" si="1741"/>
        <v>6820.2148753200008</v>
      </c>
      <c r="TF141" s="241">
        <f t="shared" si="1741"/>
        <v>514.37374757999999</v>
      </c>
      <c r="TG141" s="241">
        <f t="shared" si="1741"/>
        <v>15012.093077520001</v>
      </c>
      <c r="TH141" s="241">
        <f t="shared" si="1741"/>
        <v>247.66143402</v>
      </c>
      <c r="TI141" s="241">
        <f t="shared" si="1741"/>
        <v>80966.238045000006</v>
      </c>
      <c r="TJ141" s="241">
        <f t="shared" si="1741"/>
        <v>198.12914721600001</v>
      </c>
      <c r="TK141" s="241">
        <f t="shared" si="1741"/>
        <v>329.58021604200002</v>
      </c>
      <c r="TL141" s="241">
        <f t="shared" si="1741"/>
        <v>333390.39195000002</v>
      </c>
      <c r="TM141" s="241">
        <f t="shared" si="1741"/>
        <v>409593.91011</v>
      </c>
      <c r="TN141" s="241">
        <f t="shared" si="1741"/>
        <v>356251.44739799999</v>
      </c>
      <c r="TO141" s="241">
        <f t="shared" si="1741"/>
        <v>7429.8430206000012</v>
      </c>
      <c r="TP141" s="241">
        <f t="shared" si="1741"/>
        <v>329.58021604200002</v>
      </c>
      <c r="TQ141" s="241">
        <f t="shared" si="1741"/>
        <v>647.72990435999998</v>
      </c>
      <c r="TR141" s="241">
        <f t="shared" si="1741"/>
        <v>247.66143402</v>
      </c>
      <c r="TS141" s="241">
        <f t="shared" si="1741"/>
        <v>7429.8430206000012</v>
      </c>
      <c r="TT141" s="241">
        <f t="shared" si="1741"/>
        <v>247661.43402000002</v>
      </c>
      <c r="TU141" s="241">
        <f t="shared" si="1741"/>
        <v>15012.093077520001</v>
      </c>
      <c r="TV141" s="241">
        <f t="shared" si="1741"/>
        <v>571.52638620000005</v>
      </c>
      <c r="TW141" s="241">
        <f t="shared" si="1741"/>
        <v>571.52638620000005</v>
      </c>
      <c r="TX141" s="241">
        <f t="shared" si="1741"/>
        <v>514.37374757999999</v>
      </c>
      <c r="TY141" s="241">
        <f t="shared" si="1741"/>
        <v>1028747.49516</v>
      </c>
      <c r="TZ141" s="241">
        <f t="shared" si="1741"/>
        <v>333390.39195000002</v>
      </c>
      <c r="UA141" s="241">
        <f t="shared" si="1741"/>
        <v>4838.9234031599999</v>
      </c>
      <c r="UB141" s="241">
        <f t="shared" si="1741"/>
        <v>742.98430206</v>
      </c>
      <c r="UC141" s="241">
        <f t="shared" si="1741"/>
        <v>333390.39195000002</v>
      </c>
      <c r="UD141" s="241">
        <f t="shared" si="1741"/>
        <v>247.66143402</v>
      </c>
      <c r="UE141" s="241">
        <f t="shared" si="1741"/>
        <v>198.12914721600001</v>
      </c>
      <c r="UF141" s="241">
        <f t="shared" si="1741"/>
        <v>419.11934988000007</v>
      </c>
      <c r="UG141" s="241">
        <f t="shared" si="1741"/>
        <v>329.58021604200002</v>
      </c>
      <c r="UH141" s="241">
        <f t="shared" si="1741"/>
        <v>4838.9234031599999</v>
      </c>
      <c r="UI141" s="241">
        <f t="shared" si="1741"/>
        <v>1028747.49516</v>
      </c>
      <c r="UJ141" s="241">
        <f t="shared" si="1741"/>
        <v>409593.91011</v>
      </c>
      <c r="UK141" s="241">
        <f t="shared" si="1741"/>
        <v>198.12914721600001</v>
      </c>
      <c r="UL141" s="241">
        <f t="shared" si="1741"/>
        <v>647.72990435999998</v>
      </c>
      <c r="UM141" s="241">
        <f t="shared" si="1741"/>
        <v>4838.9234031599999</v>
      </c>
      <c r="UN141" s="241">
        <f t="shared" si="1741"/>
        <v>571.52638620000005</v>
      </c>
      <c r="UO141" s="241">
        <f t="shared" si="1741"/>
        <v>742.98430206</v>
      </c>
      <c r="UP141" s="241">
        <f t="shared" si="1741"/>
        <v>247.66143402</v>
      </c>
      <c r="UQ141" s="241">
        <f t="shared" si="1741"/>
        <v>571.52638620000005</v>
      </c>
      <c r="UR141" s="241">
        <f t="shared" si="1741"/>
        <v>409593.91011</v>
      </c>
      <c r="US141" s="241">
        <f t="shared" si="1741"/>
        <v>647.72990435999998</v>
      </c>
      <c r="UT141" s="241">
        <f t="shared" si="1741"/>
        <v>1085.90013378</v>
      </c>
      <c r="UU141" s="241">
        <f t="shared" si="1741"/>
        <v>419.11934988000007</v>
      </c>
      <c r="UV141" s="241">
        <f t="shared" si="1741"/>
        <v>647.72990435999998</v>
      </c>
      <c r="UW141" s="241">
        <f t="shared" si="1741"/>
        <v>1028747.49516</v>
      </c>
      <c r="UX141" s="241">
        <f t="shared" si="1741"/>
        <v>419.11934988000007</v>
      </c>
      <c r="UY141" s="241">
        <f t="shared" si="1741"/>
        <v>15012.093077520001</v>
      </c>
      <c r="UZ141" s="241">
        <f t="shared" si="1741"/>
        <v>419.11934988000007</v>
      </c>
      <c r="VA141" s="241">
        <f t="shared" si="1741"/>
        <v>742.98430206</v>
      </c>
      <c r="VB141" s="241">
        <f t="shared" si="1741"/>
        <v>1028747.49516</v>
      </c>
      <c r="VC141" s="241">
        <f t="shared" si="1741"/>
        <v>514.37374757999999</v>
      </c>
      <c r="VD141" s="241">
        <f t="shared" si="1741"/>
        <v>457.22110896000009</v>
      </c>
      <c r="VE141" s="241">
        <f t="shared" si="1741"/>
        <v>1028747.49516</v>
      </c>
      <c r="VF141" s="241">
        <f t="shared" ref="VF141:XQ141" si="1742">VLOOKUP(VF87,$A$40:$C$63,3,FALSE)</f>
        <v>742.98430206</v>
      </c>
      <c r="VG141" s="241">
        <f t="shared" si="1742"/>
        <v>3810.1759080000002</v>
      </c>
      <c r="VH141" s="241">
        <f t="shared" si="1742"/>
        <v>7429.8430206000012</v>
      </c>
      <c r="VI141" s="241">
        <f t="shared" si="1742"/>
        <v>329.58021604200002</v>
      </c>
      <c r="VJ141" s="241">
        <f t="shared" si="1742"/>
        <v>4838.9234031599999</v>
      </c>
      <c r="VK141" s="241">
        <f t="shared" si="1742"/>
        <v>333390.39195000002</v>
      </c>
      <c r="VL141" s="241">
        <f t="shared" si="1742"/>
        <v>247.66143402</v>
      </c>
      <c r="VM141" s="241">
        <f t="shared" si="1742"/>
        <v>457.22110896000009</v>
      </c>
      <c r="VN141" s="241">
        <f t="shared" si="1742"/>
        <v>1028747.49516</v>
      </c>
      <c r="VO141" s="241">
        <f t="shared" si="1742"/>
        <v>1028747.49516</v>
      </c>
      <c r="VP141" s="241">
        <f t="shared" si="1742"/>
        <v>1085.90013378</v>
      </c>
      <c r="VQ141" s="241">
        <f t="shared" si="1742"/>
        <v>7429.8430206000012</v>
      </c>
      <c r="VR141" s="241">
        <f t="shared" si="1742"/>
        <v>329.58021604200002</v>
      </c>
      <c r="VS141" s="241">
        <f t="shared" si="1742"/>
        <v>198.12914721600001</v>
      </c>
      <c r="VT141" s="241">
        <f t="shared" si="1742"/>
        <v>4838.9234031599999</v>
      </c>
      <c r="VU141" s="241">
        <f t="shared" si="1742"/>
        <v>247.66143402</v>
      </c>
      <c r="VV141" s="241">
        <f t="shared" si="1742"/>
        <v>95254.397700000001</v>
      </c>
      <c r="VW141" s="241">
        <f t="shared" si="1742"/>
        <v>419.11934988000007</v>
      </c>
      <c r="VX141" s="241">
        <f t="shared" si="1742"/>
        <v>80966.238045000006</v>
      </c>
      <c r="VY141" s="241">
        <f t="shared" si="1742"/>
        <v>247661.43402000002</v>
      </c>
      <c r="VZ141" s="241">
        <f t="shared" si="1742"/>
        <v>15012.093077520001</v>
      </c>
      <c r="WA141" s="241">
        <f t="shared" si="1742"/>
        <v>390543.03057</v>
      </c>
      <c r="WB141" s="241">
        <f t="shared" si="1742"/>
        <v>457.22110896000009</v>
      </c>
      <c r="WC141" s="241">
        <f t="shared" si="1742"/>
        <v>457.22110896000009</v>
      </c>
      <c r="WD141" s="241">
        <f t="shared" si="1742"/>
        <v>6820.2148753200008</v>
      </c>
      <c r="WE141" s="241">
        <f t="shared" si="1742"/>
        <v>571.52638620000005</v>
      </c>
      <c r="WF141" s="241">
        <f t="shared" si="1742"/>
        <v>409593.91011</v>
      </c>
      <c r="WG141" s="241">
        <f t="shared" si="1742"/>
        <v>419.11934988000007</v>
      </c>
      <c r="WH141" s="241">
        <f t="shared" si="1742"/>
        <v>8382.3869976000005</v>
      </c>
      <c r="WI141" s="241">
        <f t="shared" si="1742"/>
        <v>329.58021604200002</v>
      </c>
      <c r="WJ141" s="241">
        <f t="shared" si="1742"/>
        <v>3810.1759080000002</v>
      </c>
      <c r="WK141" s="241">
        <f t="shared" si="1742"/>
        <v>247.66143402</v>
      </c>
      <c r="WL141" s="241">
        <f t="shared" si="1742"/>
        <v>15012.093077520001</v>
      </c>
      <c r="WM141" s="241">
        <f t="shared" si="1742"/>
        <v>1085.90013378</v>
      </c>
      <c r="WN141" s="241">
        <f t="shared" si="1742"/>
        <v>742.98430206</v>
      </c>
      <c r="WO141" s="241">
        <f t="shared" si="1742"/>
        <v>333390.39195000002</v>
      </c>
      <c r="WP141" s="241">
        <f t="shared" si="1742"/>
        <v>742.98430206</v>
      </c>
      <c r="WQ141" s="241">
        <f t="shared" si="1742"/>
        <v>457.22110896000009</v>
      </c>
      <c r="WR141" s="241">
        <f t="shared" si="1742"/>
        <v>409593.91011</v>
      </c>
      <c r="WS141" s="241">
        <f t="shared" si="1742"/>
        <v>333390.39195000002</v>
      </c>
      <c r="WT141" s="241">
        <f t="shared" si="1742"/>
        <v>333390.39195000002</v>
      </c>
      <c r="WU141" s="241">
        <f t="shared" si="1742"/>
        <v>247.66143402</v>
      </c>
      <c r="WV141" s="241">
        <f t="shared" si="1742"/>
        <v>4838.9234031599999</v>
      </c>
      <c r="WW141" s="241">
        <f t="shared" si="1742"/>
        <v>4838.9234031599999</v>
      </c>
      <c r="WX141" s="241">
        <f t="shared" si="1742"/>
        <v>390543.03057</v>
      </c>
      <c r="WY141" s="241">
        <f t="shared" si="1742"/>
        <v>390543.03057</v>
      </c>
      <c r="WZ141" s="241">
        <f t="shared" si="1742"/>
        <v>198.12914721600001</v>
      </c>
      <c r="XA141" s="241">
        <f t="shared" si="1742"/>
        <v>1085.90013378</v>
      </c>
      <c r="XB141" s="241">
        <f t="shared" si="1742"/>
        <v>356251.44739799999</v>
      </c>
      <c r="XC141" s="241">
        <f t="shared" si="1742"/>
        <v>7429.8430206000012</v>
      </c>
      <c r="XD141" s="241">
        <f t="shared" si="1742"/>
        <v>6820.2148753200008</v>
      </c>
      <c r="XE141" s="241">
        <f t="shared" si="1742"/>
        <v>390543.03057</v>
      </c>
      <c r="XF141" s="241">
        <f t="shared" si="1742"/>
        <v>419.11934988000007</v>
      </c>
      <c r="XG141" s="241">
        <f t="shared" si="1742"/>
        <v>329.58021604200002</v>
      </c>
      <c r="XH141" s="241">
        <f t="shared" si="1742"/>
        <v>80966.238045000006</v>
      </c>
      <c r="XI141" s="241">
        <f t="shared" si="1742"/>
        <v>514.37374757999999</v>
      </c>
      <c r="XJ141" s="241">
        <f t="shared" si="1742"/>
        <v>329.58021604200002</v>
      </c>
      <c r="XK141" s="241">
        <f t="shared" si="1742"/>
        <v>409593.91011</v>
      </c>
      <c r="XL141" s="241">
        <f t="shared" si="1742"/>
        <v>329.58021604200002</v>
      </c>
      <c r="XM141" s="241">
        <f t="shared" si="1742"/>
        <v>356251.44739799999</v>
      </c>
      <c r="XN141" s="241">
        <f t="shared" si="1742"/>
        <v>1028747.49516</v>
      </c>
      <c r="XO141" s="241">
        <f t="shared" si="1742"/>
        <v>80966.238045000006</v>
      </c>
      <c r="XP141" s="241">
        <f t="shared" si="1742"/>
        <v>95254.397700000001</v>
      </c>
      <c r="XQ141" s="241">
        <f t="shared" si="1742"/>
        <v>356251.44739799999</v>
      </c>
      <c r="XR141" s="241">
        <f t="shared" ref="XR141:AAC141" si="1743">VLOOKUP(XR87,$A$40:$C$63,3,FALSE)</f>
        <v>15012.093077520001</v>
      </c>
      <c r="XS141" s="241">
        <f t="shared" si="1743"/>
        <v>1085.90013378</v>
      </c>
      <c r="XT141" s="241">
        <f t="shared" si="1743"/>
        <v>8382.3869976000005</v>
      </c>
      <c r="XU141" s="241">
        <f t="shared" si="1743"/>
        <v>247661.43402000002</v>
      </c>
      <c r="XV141" s="241">
        <f t="shared" si="1743"/>
        <v>95254.397700000001</v>
      </c>
      <c r="XW141" s="241">
        <f t="shared" si="1743"/>
        <v>1028747.49516</v>
      </c>
      <c r="XX141" s="241">
        <f t="shared" si="1743"/>
        <v>457.22110896000009</v>
      </c>
      <c r="XY141" s="241">
        <f t="shared" si="1743"/>
        <v>8382.3869976000005</v>
      </c>
      <c r="XZ141" s="241">
        <f t="shared" si="1743"/>
        <v>514.37374757999999</v>
      </c>
      <c r="YA141" s="241">
        <f t="shared" si="1743"/>
        <v>457.22110896000009</v>
      </c>
      <c r="YB141" s="241">
        <f t="shared" si="1743"/>
        <v>647.72990435999998</v>
      </c>
      <c r="YC141" s="241">
        <f t="shared" si="1743"/>
        <v>329.58021604200002</v>
      </c>
      <c r="YD141" s="241">
        <f t="shared" si="1743"/>
        <v>742.98430206</v>
      </c>
      <c r="YE141" s="241">
        <f t="shared" si="1743"/>
        <v>8382.3869976000005</v>
      </c>
      <c r="YF141" s="241">
        <f t="shared" si="1743"/>
        <v>1085.90013378</v>
      </c>
      <c r="YG141" s="241">
        <f t="shared" si="1743"/>
        <v>1028747.49516</v>
      </c>
      <c r="YH141" s="241">
        <f t="shared" si="1743"/>
        <v>514.37374757999999</v>
      </c>
      <c r="YI141" s="241">
        <f t="shared" si="1743"/>
        <v>4838.9234031599999</v>
      </c>
      <c r="YJ141" s="241">
        <f t="shared" si="1743"/>
        <v>647.72990435999998</v>
      </c>
      <c r="YK141" s="241">
        <f t="shared" si="1743"/>
        <v>329.58021604200002</v>
      </c>
      <c r="YL141" s="241">
        <f t="shared" si="1743"/>
        <v>198.12914721600001</v>
      </c>
      <c r="YM141" s="241">
        <f t="shared" si="1743"/>
        <v>80966.238045000006</v>
      </c>
      <c r="YN141" s="241">
        <f t="shared" si="1743"/>
        <v>457.22110896000009</v>
      </c>
      <c r="YO141" s="241">
        <f t="shared" si="1743"/>
        <v>356251.44739799999</v>
      </c>
      <c r="YP141" s="241">
        <f t="shared" si="1743"/>
        <v>3810.1759080000002</v>
      </c>
      <c r="YQ141" s="241">
        <f t="shared" si="1743"/>
        <v>419.11934988000007</v>
      </c>
      <c r="YR141" s="241">
        <f t="shared" si="1743"/>
        <v>247.66143402</v>
      </c>
      <c r="YS141" s="241">
        <f t="shared" si="1743"/>
        <v>95254.397700000001</v>
      </c>
      <c r="YT141" s="241">
        <f t="shared" si="1743"/>
        <v>457.22110896000009</v>
      </c>
      <c r="YU141" s="241">
        <f t="shared" si="1743"/>
        <v>647.72990435999998</v>
      </c>
      <c r="YV141" s="241">
        <f t="shared" si="1743"/>
        <v>390543.03057</v>
      </c>
      <c r="YW141" s="241">
        <f t="shared" si="1743"/>
        <v>15012.093077520001</v>
      </c>
      <c r="YX141" s="241">
        <f t="shared" si="1743"/>
        <v>95254.397700000001</v>
      </c>
      <c r="YY141" s="241">
        <f t="shared" si="1743"/>
        <v>356251.44739799999</v>
      </c>
      <c r="YZ141" s="241">
        <f t="shared" si="1743"/>
        <v>95254.397700000001</v>
      </c>
      <c r="ZA141" s="241">
        <f t="shared" si="1743"/>
        <v>4838.9234031599999</v>
      </c>
      <c r="ZB141" s="241">
        <f t="shared" si="1743"/>
        <v>7429.8430206000012</v>
      </c>
      <c r="ZC141" s="241">
        <f t="shared" si="1743"/>
        <v>419.11934988000007</v>
      </c>
      <c r="ZD141" s="241">
        <f t="shared" si="1743"/>
        <v>247661.43402000002</v>
      </c>
      <c r="ZE141" s="241">
        <f t="shared" si="1743"/>
        <v>247.66143402</v>
      </c>
      <c r="ZF141" s="241">
        <f t="shared" si="1743"/>
        <v>742.98430206</v>
      </c>
      <c r="ZG141" s="241">
        <f t="shared" si="1743"/>
        <v>6820.2148753200008</v>
      </c>
      <c r="ZH141" s="241">
        <f t="shared" si="1743"/>
        <v>647.72990435999998</v>
      </c>
      <c r="ZI141" s="241">
        <f t="shared" si="1743"/>
        <v>8382.3869976000005</v>
      </c>
      <c r="ZJ141" s="241">
        <f t="shared" si="1743"/>
        <v>333390.39195000002</v>
      </c>
      <c r="ZK141" s="241">
        <f t="shared" si="1743"/>
        <v>390543.03057</v>
      </c>
      <c r="ZL141" s="241">
        <f t="shared" si="1743"/>
        <v>329.58021604200002</v>
      </c>
      <c r="ZM141" s="241">
        <f t="shared" si="1743"/>
        <v>1028747.49516</v>
      </c>
      <c r="ZN141" s="241">
        <f t="shared" si="1743"/>
        <v>4838.9234031599999</v>
      </c>
      <c r="ZO141" s="241">
        <f t="shared" si="1743"/>
        <v>390543.03057</v>
      </c>
      <c r="ZP141" s="241">
        <f t="shared" si="1743"/>
        <v>1085.90013378</v>
      </c>
      <c r="ZQ141" s="241">
        <f t="shared" si="1743"/>
        <v>6820.2148753200008</v>
      </c>
      <c r="ZR141" s="241">
        <f t="shared" si="1743"/>
        <v>329.58021604200002</v>
      </c>
      <c r="ZS141" s="241">
        <f t="shared" si="1743"/>
        <v>95254.397700000001</v>
      </c>
      <c r="ZT141" s="241">
        <f t="shared" si="1743"/>
        <v>571.52638620000005</v>
      </c>
      <c r="ZU141" s="241">
        <f t="shared" si="1743"/>
        <v>247.66143402</v>
      </c>
      <c r="ZV141" s="241">
        <f t="shared" si="1743"/>
        <v>356251.44739799999</v>
      </c>
      <c r="ZW141" s="241">
        <f t="shared" si="1743"/>
        <v>15012.093077520001</v>
      </c>
      <c r="ZX141" s="241">
        <f t="shared" si="1743"/>
        <v>514.37374757999999</v>
      </c>
      <c r="ZY141" s="241">
        <f t="shared" si="1743"/>
        <v>80966.238045000006</v>
      </c>
      <c r="ZZ141" s="241">
        <f t="shared" si="1743"/>
        <v>356251.44739799999</v>
      </c>
      <c r="AAA141" s="241">
        <f t="shared" si="1743"/>
        <v>95254.397700000001</v>
      </c>
      <c r="AAB141" s="241">
        <f t="shared" si="1743"/>
        <v>8382.3869976000005</v>
      </c>
      <c r="AAC141" s="241">
        <f t="shared" si="1743"/>
        <v>3810.1759080000002</v>
      </c>
      <c r="AAD141" s="241">
        <f t="shared" ref="AAD141:ACO141" si="1744">VLOOKUP(AAD87,$A$40:$C$63,3,FALSE)</f>
        <v>356251.44739799999</v>
      </c>
      <c r="AAE141" s="241">
        <f t="shared" si="1744"/>
        <v>1085.90013378</v>
      </c>
      <c r="AAF141" s="241">
        <f t="shared" si="1744"/>
        <v>1085.90013378</v>
      </c>
      <c r="AAG141" s="241">
        <f t="shared" si="1744"/>
        <v>7429.8430206000012</v>
      </c>
      <c r="AAH141" s="241">
        <f t="shared" si="1744"/>
        <v>1085.90013378</v>
      </c>
      <c r="AAI141" s="241">
        <f t="shared" si="1744"/>
        <v>647.72990435999998</v>
      </c>
      <c r="AAJ141" s="241">
        <f t="shared" si="1744"/>
        <v>7429.8430206000012</v>
      </c>
      <c r="AAK141" s="241">
        <f t="shared" si="1744"/>
        <v>356251.44739799999</v>
      </c>
      <c r="AAL141" s="241">
        <f t="shared" si="1744"/>
        <v>80966.238045000006</v>
      </c>
      <c r="AAM141" s="241">
        <f t="shared" si="1744"/>
        <v>8382.3869976000005</v>
      </c>
      <c r="AAN141" s="241">
        <f t="shared" si="1744"/>
        <v>198.12914721600001</v>
      </c>
      <c r="AAO141" s="241">
        <f t="shared" si="1744"/>
        <v>409593.91011</v>
      </c>
      <c r="AAP141" s="241">
        <f t="shared" si="1744"/>
        <v>409593.91011</v>
      </c>
      <c r="AAQ141" s="241">
        <f t="shared" si="1744"/>
        <v>3810.1759080000002</v>
      </c>
      <c r="AAR141" s="241">
        <f t="shared" si="1744"/>
        <v>15012.093077520001</v>
      </c>
      <c r="AAS141" s="241">
        <f t="shared" si="1744"/>
        <v>80966.238045000006</v>
      </c>
      <c r="AAT141" s="241">
        <f t="shared" si="1744"/>
        <v>419.11934988000007</v>
      </c>
      <c r="AAU141" s="241">
        <f t="shared" si="1744"/>
        <v>647.72990435999998</v>
      </c>
      <c r="AAV141" s="241">
        <f t="shared" si="1744"/>
        <v>8382.3869976000005</v>
      </c>
      <c r="AAW141" s="241">
        <f t="shared" si="1744"/>
        <v>1085.90013378</v>
      </c>
      <c r="AAX141" s="241">
        <f t="shared" si="1744"/>
        <v>15012.093077520001</v>
      </c>
      <c r="AAY141" s="241">
        <f t="shared" si="1744"/>
        <v>8382.3869976000005</v>
      </c>
      <c r="AAZ141" s="241">
        <f t="shared" si="1744"/>
        <v>15012.093077520001</v>
      </c>
      <c r="ABA141" s="241">
        <f t="shared" si="1744"/>
        <v>15012.093077520001</v>
      </c>
      <c r="ABB141" s="241">
        <f t="shared" si="1744"/>
        <v>742.98430206</v>
      </c>
      <c r="ABC141" s="241">
        <f t="shared" si="1744"/>
        <v>647.72990435999998</v>
      </c>
      <c r="ABD141" s="241">
        <f t="shared" si="1744"/>
        <v>247.66143402</v>
      </c>
      <c r="ABE141" s="241">
        <f t="shared" si="1744"/>
        <v>742.98430206</v>
      </c>
      <c r="ABF141" s="241">
        <f t="shared" si="1744"/>
        <v>4838.9234031599999</v>
      </c>
      <c r="ABG141" s="241">
        <f t="shared" si="1744"/>
        <v>80966.238045000006</v>
      </c>
      <c r="ABH141" s="241">
        <f t="shared" si="1744"/>
        <v>390543.03057</v>
      </c>
      <c r="ABI141" s="241">
        <f t="shared" si="1744"/>
        <v>742.98430206</v>
      </c>
      <c r="ABJ141" s="241">
        <f t="shared" si="1744"/>
        <v>419.11934988000007</v>
      </c>
      <c r="ABK141" s="241">
        <f t="shared" si="1744"/>
        <v>15012.093077520001</v>
      </c>
      <c r="ABL141" s="241">
        <f t="shared" si="1744"/>
        <v>1028747.49516</v>
      </c>
      <c r="ABM141" s="241">
        <f t="shared" si="1744"/>
        <v>6820.2148753200008</v>
      </c>
      <c r="ABN141" s="241">
        <f t="shared" si="1744"/>
        <v>4838.9234031599999</v>
      </c>
      <c r="ABO141" s="241">
        <f t="shared" si="1744"/>
        <v>333390.39195000002</v>
      </c>
      <c r="ABP141" s="241">
        <f t="shared" si="1744"/>
        <v>390543.03057</v>
      </c>
      <c r="ABQ141" s="241">
        <f t="shared" si="1744"/>
        <v>356251.44739799999</v>
      </c>
      <c r="ABR141" s="241">
        <f t="shared" si="1744"/>
        <v>3810.1759080000002</v>
      </c>
      <c r="ABS141" s="241">
        <f t="shared" si="1744"/>
        <v>15012.093077520001</v>
      </c>
      <c r="ABT141" s="241">
        <f t="shared" si="1744"/>
        <v>247661.43402000002</v>
      </c>
      <c r="ABU141" s="241">
        <f t="shared" si="1744"/>
        <v>742.98430206</v>
      </c>
      <c r="ABV141" s="241">
        <f t="shared" si="1744"/>
        <v>8382.3869976000005</v>
      </c>
      <c r="ABW141" s="241">
        <f t="shared" si="1744"/>
        <v>409593.91011</v>
      </c>
      <c r="ABX141" s="241">
        <f t="shared" si="1744"/>
        <v>647.72990435999998</v>
      </c>
      <c r="ABY141" s="241">
        <f t="shared" si="1744"/>
        <v>390543.03057</v>
      </c>
      <c r="ABZ141" s="241">
        <f t="shared" si="1744"/>
        <v>80966.238045000006</v>
      </c>
      <c r="ACA141" s="241">
        <f t="shared" si="1744"/>
        <v>4838.9234031599999</v>
      </c>
      <c r="ACB141" s="241">
        <f t="shared" si="1744"/>
        <v>95254.397700000001</v>
      </c>
      <c r="ACC141" s="241">
        <f t="shared" si="1744"/>
        <v>409593.91011</v>
      </c>
      <c r="ACD141" s="241">
        <f t="shared" si="1744"/>
        <v>419.11934988000007</v>
      </c>
      <c r="ACE141" s="241">
        <f t="shared" si="1744"/>
        <v>3810.1759080000002</v>
      </c>
      <c r="ACF141" s="241">
        <f t="shared" si="1744"/>
        <v>95254.397700000001</v>
      </c>
      <c r="ACG141" s="241">
        <f t="shared" si="1744"/>
        <v>742.98430206</v>
      </c>
      <c r="ACH141" s="241">
        <f t="shared" si="1744"/>
        <v>247.66143402</v>
      </c>
      <c r="ACI141" s="241">
        <f t="shared" si="1744"/>
        <v>647.72990435999998</v>
      </c>
      <c r="ACJ141" s="241">
        <f t="shared" si="1744"/>
        <v>1085.90013378</v>
      </c>
      <c r="ACK141" s="241">
        <f t="shared" si="1744"/>
        <v>8382.3869976000005</v>
      </c>
      <c r="ACL141" s="241">
        <f t="shared" si="1744"/>
        <v>329.58021604200002</v>
      </c>
      <c r="ACM141" s="241">
        <f t="shared" si="1744"/>
        <v>356251.44739799999</v>
      </c>
      <c r="ACN141" s="241">
        <f t="shared" si="1744"/>
        <v>390543.03057</v>
      </c>
      <c r="ACO141" s="241">
        <f t="shared" si="1744"/>
        <v>419.11934988000007</v>
      </c>
      <c r="ACP141" s="241">
        <f t="shared" ref="ACP141:AFA141" si="1745">VLOOKUP(ACP87,$A$40:$C$63,3,FALSE)</f>
        <v>8382.3869976000005</v>
      </c>
      <c r="ACQ141" s="241">
        <f t="shared" si="1745"/>
        <v>571.52638620000005</v>
      </c>
      <c r="ACR141" s="241">
        <f t="shared" si="1745"/>
        <v>3810.1759080000002</v>
      </c>
      <c r="ACS141" s="241">
        <f t="shared" si="1745"/>
        <v>514.37374757999999</v>
      </c>
      <c r="ACT141" s="241">
        <f t="shared" si="1745"/>
        <v>7429.8430206000012</v>
      </c>
      <c r="ACU141" s="241">
        <f t="shared" si="1745"/>
        <v>333390.39195000002</v>
      </c>
      <c r="ACV141" s="241">
        <f t="shared" si="1745"/>
        <v>356251.44739799999</v>
      </c>
      <c r="ACW141" s="241">
        <f t="shared" si="1745"/>
        <v>419.11934988000007</v>
      </c>
      <c r="ACX141" s="241">
        <f t="shared" si="1745"/>
        <v>247.66143402</v>
      </c>
      <c r="ACY141" s="241">
        <f t="shared" si="1745"/>
        <v>333390.39195000002</v>
      </c>
      <c r="ACZ141" s="241">
        <f t="shared" si="1745"/>
        <v>647.72990435999998</v>
      </c>
      <c r="ADA141" s="241">
        <f t="shared" si="1745"/>
        <v>3810.1759080000002</v>
      </c>
      <c r="ADB141" s="241">
        <f t="shared" si="1745"/>
        <v>419.11934988000007</v>
      </c>
      <c r="ADC141" s="241">
        <f t="shared" si="1745"/>
        <v>457.22110896000009</v>
      </c>
      <c r="ADD141" s="241">
        <f t="shared" si="1745"/>
        <v>457.22110896000009</v>
      </c>
      <c r="ADE141" s="241">
        <f t="shared" si="1745"/>
        <v>514.37374757999999</v>
      </c>
      <c r="ADF141" s="241">
        <f t="shared" si="1745"/>
        <v>409593.91011</v>
      </c>
      <c r="ADG141" s="241">
        <f t="shared" si="1745"/>
        <v>571.52638620000005</v>
      </c>
      <c r="ADH141" s="241">
        <f t="shared" si="1745"/>
        <v>409593.91011</v>
      </c>
      <c r="ADI141" s="241">
        <f t="shared" si="1745"/>
        <v>80966.238045000006</v>
      </c>
      <c r="ADJ141" s="241">
        <f t="shared" si="1745"/>
        <v>1028747.49516</v>
      </c>
      <c r="ADK141" s="241">
        <f t="shared" si="1745"/>
        <v>333390.39195000002</v>
      </c>
      <c r="ADL141" s="241">
        <f t="shared" si="1745"/>
        <v>15012.093077520001</v>
      </c>
      <c r="ADM141" s="241">
        <f t="shared" si="1745"/>
        <v>356251.44739799999</v>
      </c>
      <c r="ADN141" s="241">
        <f t="shared" si="1745"/>
        <v>742.98430206</v>
      </c>
      <c r="ADO141" s="241">
        <f t="shared" si="1745"/>
        <v>409593.91011</v>
      </c>
      <c r="ADP141" s="241">
        <f t="shared" si="1745"/>
        <v>247661.43402000002</v>
      </c>
      <c r="ADQ141" s="241">
        <f t="shared" si="1745"/>
        <v>95254.397700000001</v>
      </c>
      <c r="ADR141" s="241">
        <f t="shared" si="1745"/>
        <v>356251.44739799999</v>
      </c>
      <c r="ADS141" s="241">
        <f t="shared" si="1745"/>
        <v>198.12914721600001</v>
      </c>
      <c r="ADT141" s="241">
        <f t="shared" si="1745"/>
        <v>247.66143402</v>
      </c>
      <c r="ADU141" s="241">
        <f t="shared" si="1745"/>
        <v>8382.3869976000005</v>
      </c>
      <c r="ADV141" s="241">
        <f t="shared" si="1745"/>
        <v>7429.8430206000012</v>
      </c>
      <c r="ADW141" s="241">
        <f t="shared" si="1745"/>
        <v>247.66143402</v>
      </c>
      <c r="ADX141" s="241">
        <f t="shared" si="1745"/>
        <v>6820.2148753200008</v>
      </c>
      <c r="ADY141" s="241">
        <f t="shared" si="1745"/>
        <v>409593.91011</v>
      </c>
      <c r="ADZ141" s="241">
        <f t="shared" si="1745"/>
        <v>247.66143402</v>
      </c>
      <c r="AEA141" s="241">
        <f t="shared" si="1745"/>
        <v>333390.39195000002</v>
      </c>
      <c r="AEB141" s="241">
        <f t="shared" si="1745"/>
        <v>6820.2148753200008</v>
      </c>
      <c r="AEC141" s="241">
        <f t="shared" si="1745"/>
        <v>571.52638620000005</v>
      </c>
      <c r="AED141" s="241">
        <f t="shared" si="1745"/>
        <v>6820.2148753200008</v>
      </c>
      <c r="AEE141" s="241">
        <f t="shared" si="1745"/>
        <v>409593.91011</v>
      </c>
      <c r="AEF141" s="241">
        <f t="shared" si="1745"/>
        <v>571.52638620000005</v>
      </c>
      <c r="AEG141" s="241">
        <f t="shared" si="1745"/>
        <v>8382.3869976000005</v>
      </c>
      <c r="AEH141" s="241">
        <f t="shared" si="1745"/>
        <v>198.12914721600001</v>
      </c>
      <c r="AEI141" s="241">
        <f t="shared" si="1745"/>
        <v>742.98430206</v>
      </c>
      <c r="AEJ141" s="241">
        <f t="shared" si="1745"/>
        <v>457.22110896000009</v>
      </c>
      <c r="AEK141" s="241">
        <f t="shared" si="1745"/>
        <v>1028747.49516</v>
      </c>
      <c r="AEL141" s="241">
        <f t="shared" si="1745"/>
        <v>571.52638620000005</v>
      </c>
      <c r="AEM141" s="241">
        <f t="shared" si="1745"/>
        <v>80966.238045000006</v>
      </c>
      <c r="AEN141" s="241">
        <f t="shared" si="1745"/>
        <v>457.22110896000009</v>
      </c>
      <c r="AEO141" s="241">
        <f t="shared" si="1745"/>
        <v>198.12914721600001</v>
      </c>
      <c r="AEP141" s="241">
        <f t="shared" si="1745"/>
        <v>7429.8430206000012</v>
      </c>
      <c r="AEQ141" s="241">
        <f t="shared" si="1745"/>
        <v>95254.397700000001</v>
      </c>
      <c r="AER141" s="241">
        <f t="shared" si="1745"/>
        <v>15012.093077520001</v>
      </c>
      <c r="AES141" s="241">
        <f t="shared" si="1745"/>
        <v>6820.2148753200008</v>
      </c>
      <c r="AET141" s="241">
        <f t="shared" si="1745"/>
        <v>7429.8430206000012</v>
      </c>
      <c r="AEU141" s="241">
        <f t="shared" si="1745"/>
        <v>80966.238045000006</v>
      </c>
      <c r="AEV141" s="241">
        <f t="shared" si="1745"/>
        <v>6820.2148753200008</v>
      </c>
      <c r="AEW141" s="241">
        <f t="shared" si="1745"/>
        <v>571.52638620000005</v>
      </c>
      <c r="AEX141" s="241">
        <f t="shared" si="1745"/>
        <v>514.37374757999999</v>
      </c>
      <c r="AEY141" s="241">
        <f t="shared" si="1745"/>
        <v>329.58021604200002</v>
      </c>
      <c r="AEZ141" s="241">
        <f t="shared" si="1745"/>
        <v>7429.8430206000012</v>
      </c>
      <c r="AFA141" s="241">
        <f t="shared" si="1745"/>
        <v>198.12914721600001</v>
      </c>
      <c r="AFB141" s="241">
        <f t="shared" ref="AFB141:AHM141" si="1746">VLOOKUP(AFB87,$A$40:$C$63,3,FALSE)</f>
        <v>514.37374757999999</v>
      </c>
      <c r="AFC141" s="241">
        <f t="shared" si="1746"/>
        <v>419.11934988000007</v>
      </c>
      <c r="AFD141" s="241">
        <f t="shared" si="1746"/>
        <v>95254.397700000001</v>
      </c>
      <c r="AFE141" s="241">
        <f t="shared" si="1746"/>
        <v>390543.03057</v>
      </c>
      <c r="AFF141" s="241">
        <f t="shared" si="1746"/>
        <v>7429.8430206000012</v>
      </c>
      <c r="AFG141" s="241">
        <f t="shared" si="1746"/>
        <v>390543.03057</v>
      </c>
      <c r="AFH141" s="241">
        <f t="shared" si="1746"/>
        <v>409593.91011</v>
      </c>
      <c r="AFI141" s="241">
        <f t="shared" si="1746"/>
        <v>356251.44739799999</v>
      </c>
      <c r="AFJ141" s="241">
        <f t="shared" si="1746"/>
        <v>329.58021604200002</v>
      </c>
      <c r="AFK141" s="241">
        <f t="shared" si="1746"/>
        <v>3810.1759080000002</v>
      </c>
      <c r="AFL141" s="241">
        <f t="shared" si="1746"/>
        <v>95254.397700000001</v>
      </c>
      <c r="AFM141" s="241">
        <f t="shared" si="1746"/>
        <v>7429.8430206000012</v>
      </c>
      <c r="AFN141" s="241">
        <f t="shared" si="1746"/>
        <v>8382.3869976000005</v>
      </c>
      <c r="AFO141" s="241">
        <f t="shared" si="1746"/>
        <v>356251.44739799999</v>
      </c>
      <c r="AFP141" s="241">
        <f t="shared" si="1746"/>
        <v>15012.093077520001</v>
      </c>
      <c r="AFQ141" s="241">
        <f t="shared" si="1746"/>
        <v>647.72990435999998</v>
      </c>
      <c r="AFR141" s="241">
        <f t="shared" si="1746"/>
        <v>1028747.49516</v>
      </c>
      <c r="AFS141" s="241">
        <f t="shared" si="1746"/>
        <v>15012.093077520001</v>
      </c>
      <c r="AFT141" s="241">
        <f t="shared" si="1746"/>
        <v>514.37374757999999</v>
      </c>
      <c r="AFU141" s="241">
        <f t="shared" si="1746"/>
        <v>409593.91011</v>
      </c>
      <c r="AFV141" s="241">
        <f t="shared" si="1746"/>
        <v>95254.397700000001</v>
      </c>
      <c r="AFW141" s="241">
        <f t="shared" si="1746"/>
        <v>390543.03057</v>
      </c>
      <c r="AFX141" s="241">
        <f t="shared" si="1746"/>
        <v>247661.43402000002</v>
      </c>
      <c r="AFY141" s="241">
        <f t="shared" si="1746"/>
        <v>514.37374757999999</v>
      </c>
      <c r="AFZ141" s="241">
        <f t="shared" si="1746"/>
        <v>95254.397700000001</v>
      </c>
      <c r="AGA141" s="241">
        <f t="shared" si="1746"/>
        <v>198.12914721600001</v>
      </c>
      <c r="AGB141" s="241">
        <f t="shared" si="1746"/>
        <v>333390.39195000002</v>
      </c>
      <c r="AGC141" s="241">
        <f t="shared" si="1746"/>
        <v>8382.3869976000005</v>
      </c>
      <c r="AGD141" s="241">
        <f t="shared" si="1746"/>
        <v>356251.44739799999</v>
      </c>
      <c r="AGE141" s="241">
        <f t="shared" si="1746"/>
        <v>329.58021604200002</v>
      </c>
      <c r="AGF141" s="241">
        <f t="shared" si="1746"/>
        <v>333390.39195000002</v>
      </c>
      <c r="AGG141" s="241">
        <f t="shared" si="1746"/>
        <v>95254.397700000001</v>
      </c>
      <c r="AGH141" s="241">
        <f t="shared" si="1746"/>
        <v>15012.093077520001</v>
      </c>
      <c r="AGI141" s="241">
        <f t="shared" si="1746"/>
        <v>8382.3869976000005</v>
      </c>
      <c r="AGJ141" s="241">
        <f t="shared" si="1746"/>
        <v>4838.9234031599999</v>
      </c>
      <c r="AGK141" s="241">
        <f t="shared" si="1746"/>
        <v>742.98430206</v>
      </c>
      <c r="AGL141" s="241">
        <f t="shared" si="1746"/>
        <v>514.37374757999999</v>
      </c>
      <c r="AGM141" s="241">
        <f t="shared" si="1746"/>
        <v>647.72990435999998</v>
      </c>
      <c r="AGN141" s="241">
        <f t="shared" si="1746"/>
        <v>80966.238045000006</v>
      </c>
      <c r="AGO141" s="241">
        <f t="shared" si="1746"/>
        <v>356251.44739799999</v>
      </c>
      <c r="AGP141" s="241">
        <f t="shared" si="1746"/>
        <v>333390.39195000002</v>
      </c>
      <c r="AGQ141" s="241">
        <f t="shared" si="1746"/>
        <v>1028747.49516</v>
      </c>
      <c r="AGR141" s="241">
        <f t="shared" si="1746"/>
        <v>742.98430206</v>
      </c>
      <c r="AGS141" s="241">
        <f t="shared" si="1746"/>
        <v>4838.9234031599999</v>
      </c>
      <c r="AGT141" s="241">
        <f t="shared" si="1746"/>
        <v>329.58021604200002</v>
      </c>
      <c r="AGU141" s="241">
        <f t="shared" si="1746"/>
        <v>742.98430206</v>
      </c>
      <c r="AGV141" s="241">
        <f t="shared" si="1746"/>
        <v>3810.1759080000002</v>
      </c>
      <c r="AGW141" s="241">
        <f t="shared" si="1746"/>
        <v>1028747.49516</v>
      </c>
      <c r="AGX141" s="241">
        <f t="shared" si="1746"/>
        <v>647.72990435999998</v>
      </c>
      <c r="AGY141" s="241">
        <f t="shared" si="1746"/>
        <v>514.37374757999999</v>
      </c>
      <c r="AGZ141" s="241">
        <f t="shared" si="1746"/>
        <v>95254.397700000001</v>
      </c>
      <c r="AHA141" s="241">
        <f t="shared" si="1746"/>
        <v>390543.03057</v>
      </c>
      <c r="AHB141" s="241">
        <f t="shared" si="1746"/>
        <v>390543.03057</v>
      </c>
      <c r="AHC141" s="241">
        <f t="shared" si="1746"/>
        <v>571.52638620000005</v>
      </c>
      <c r="AHD141" s="241">
        <f t="shared" si="1746"/>
        <v>647.72990435999998</v>
      </c>
      <c r="AHE141" s="241">
        <f t="shared" si="1746"/>
        <v>4838.9234031599999</v>
      </c>
      <c r="AHF141" s="241">
        <f t="shared" si="1746"/>
        <v>247.66143402</v>
      </c>
      <c r="AHG141" s="241">
        <f t="shared" si="1746"/>
        <v>329.58021604200002</v>
      </c>
      <c r="AHH141" s="241">
        <f t="shared" si="1746"/>
        <v>390543.03057</v>
      </c>
      <c r="AHI141" s="241">
        <f t="shared" si="1746"/>
        <v>6820.2148753200008</v>
      </c>
      <c r="AHJ141" s="241">
        <f t="shared" si="1746"/>
        <v>4838.9234031599999</v>
      </c>
      <c r="AHK141" s="241">
        <f t="shared" si="1746"/>
        <v>390543.03057</v>
      </c>
      <c r="AHL141" s="241">
        <f t="shared" si="1746"/>
        <v>333390.39195000002</v>
      </c>
      <c r="AHM141" s="241">
        <f t="shared" si="1746"/>
        <v>198.12914721600001</v>
      </c>
      <c r="AHN141" s="241">
        <f t="shared" ref="AHN141:AJY141" si="1747">VLOOKUP(AHN87,$A$40:$C$63,3,FALSE)</f>
        <v>15012.093077520001</v>
      </c>
      <c r="AHO141" s="241">
        <f t="shared" si="1747"/>
        <v>390543.03057</v>
      </c>
      <c r="AHP141" s="241">
        <f t="shared" si="1747"/>
        <v>390543.03057</v>
      </c>
      <c r="AHQ141" s="241">
        <f t="shared" si="1747"/>
        <v>419.11934988000007</v>
      </c>
      <c r="AHR141" s="241">
        <f t="shared" si="1747"/>
        <v>390543.03057</v>
      </c>
      <c r="AHS141" s="241">
        <f t="shared" si="1747"/>
        <v>457.22110896000009</v>
      </c>
      <c r="AHT141" s="241">
        <f t="shared" si="1747"/>
        <v>1085.90013378</v>
      </c>
      <c r="AHU141" s="241">
        <f t="shared" si="1747"/>
        <v>1085.90013378</v>
      </c>
      <c r="AHV141" s="241">
        <f t="shared" si="1747"/>
        <v>390543.03057</v>
      </c>
      <c r="AHW141" s="241">
        <f t="shared" si="1747"/>
        <v>329.58021604200002</v>
      </c>
      <c r="AHX141" s="241">
        <f t="shared" si="1747"/>
        <v>1028747.49516</v>
      </c>
      <c r="AHY141" s="241">
        <f t="shared" si="1747"/>
        <v>80966.238045000006</v>
      </c>
      <c r="AHZ141" s="241">
        <f t="shared" si="1747"/>
        <v>742.98430206</v>
      </c>
      <c r="AIA141" s="241">
        <f t="shared" si="1747"/>
        <v>3810.1759080000002</v>
      </c>
      <c r="AIB141" s="241">
        <f t="shared" si="1747"/>
        <v>329.58021604200002</v>
      </c>
      <c r="AIC141" s="241">
        <f t="shared" si="1747"/>
        <v>15012.093077520001</v>
      </c>
      <c r="AID141" s="241">
        <f t="shared" si="1747"/>
        <v>4838.9234031599999</v>
      </c>
      <c r="AIE141" s="241">
        <f t="shared" si="1747"/>
        <v>329.58021604200002</v>
      </c>
      <c r="AIF141" s="241">
        <f t="shared" si="1747"/>
        <v>8382.3869976000005</v>
      </c>
      <c r="AIG141" s="241">
        <f t="shared" si="1747"/>
        <v>8382.3869976000005</v>
      </c>
      <c r="AIH141" s="241">
        <f t="shared" si="1747"/>
        <v>4838.9234031599999</v>
      </c>
      <c r="AII141" s="241">
        <f t="shared" si="1747"/>
        <v>571.52638620000005</v>
      </c>
      <c r="AIJ141" s="241">
        <f t="shared" si="1747"/>
        <v>419.11934988000007</v>
      </c>
      <c r="AIK141" s="241">
        <f t="shared" si="1747"/>
        <v>356251.44739799999</v>
      </c>
      <c r="AIL141" s="241">
        <f t="shared" si="1747"/>
        <v>390543.03057</v>
      </c>
      <c r="AIM141" s="241">
        <f t="shared" si="1747"/>
        <v>15012.093077520001</v>
      </c>
      <c r="AIN141" s="241">
        <f t="shared" si="1747"/>
        <v>198.12914721600001</v>
      </c>
      <c r="AIO141" s="241">
        <f t="shared" si="1747"/>
        <v>80966.238045000006</v>
      </c>
      <c r="AIP141" s="241">
        <f t="shared" si="1747"/>
        <v>742.98430206</v>
      </c>
      <c r="AIQ141" s="241">
        <f t="shared" si="1747"/>
        <v>742.98430206</v>
      </c>
      <c r="AIR141" s="241">
        <f t="shared" si="1747"/>
        <v>409593.91011</v>
      </c>
      <c r="AIS141" s="241">
        <f t="shared" si="1747"/>
        <v>198.12914721600001</v>
      </c>
      <c r="AIT141" s="241">
        <f t="shared" si="1747"/>
        <v>647.72990435999998</v>
      </c>
      <c r="AIU141" s="241">
        <f t="shared" si="1747"/>
        <v>419.11934988000007</v>
      </c>
      <c r="AIV141" s="241">
        <f t="shared" si="1747"/>
        <v>15012.093077520001</v>
      </c>
      <c r="AIW141" s="241">
        <f t="shared" si="1747"/>
        <v>329.58021604200002</v>
      </c>
      <c r="AIX141" s="241">
        <f t="shared" si="1747"/>
        <v>409593.91011</v>
      </c>
      <c r="AIY141" s="241">
        <f t="shared" si="1747"/>
        <v>514.37374757999999</v>
      </c>
      <c r="AIZ141" s="241">
        <f t="shared" si="1747"/>
        <v>247.66143402</v>
      </c>
      <c r="AJA141" s="241">
        <f t="shared" si="1747"/>
        <v>198.12914721600001</v>
      </c>
      <c r="AJB141" s="241">
        <f t="shared" si="1747"/>
        <v>198.12914721600001</v>
      </c>
      <c r="AJC141" s="241">
        <f t="shared" si="1747"/>
        <v>8382.3869976000005</v>
      </c>
      <c r="AJD141" s="241">
        <f t="shared" si="1747"/>
        <v>247.66143402</v>
      </c>
      <c r="AJE141" s="241">
        <f t="shared" si="1747"/>
        <v>247661.43402000002</v>
      </c>
      <c r="AJF141" s="241">
        <f t="shared" si="1747"/>
        <v>247661.43402000002</v>
      </c>
      <c r="AJG141" s="241">
        <f t="shared" si="1747"/>
        <v>647.72990435999998</v>
      </c>
      <c r="AJH141" s="241">
        <f t="shared" si="1747"/>
        <v>7429.8430206000012</v>
      </c>
      <c r="AJI141" s="241">
        <f t="shared" si="1747"/>
        <v>80966.238045000006</v>
      </c>
      <c r="AJJ141" s="241">
        <f t="shared" si="1747"/>
        <v>329.58021604200002</v>
      </c>
      <c r="AJK141" s="241">
        <f t="shared" si="1747"/>
        <v>3810.1759080000002</v>
      </c>
      <c r="AJL141" s="241">
        <f t="shared" si="1747"/>
        <v>8382.3869976000005</v>
      </c>
      <c r="AJM141" s="241">
        <f t="shared" si="1747"/>
        <v>8382.3869976000005</v>
      </c>
      <c r="AJN141" s="241">
        <f t="shared" si="1747"/>
        <v>409593.91011</v>
      </c>
      <c r="AJO141" s="241">
        <f t="shared" si="1747"/>
        <v>329.58021604200002</v>
      </c>
      <c r="AJP141" s="241">
        <f t="shared" si="1747"/>
        <v>247.66143402</v>
      </c>
      <c r="AJQ141" s="241">
        <f t="shared" si="1747"/>
        <v>742.98430206</v>
      </c>
      <c r="AJR141" s="241">
        <f t="shared" si="1747"/>
        <v>647.72990435999998</v>
      </c>
      <c r="AJS141" s="241">
        <f t="shared" si="1747"/>
        <v>198.12914721600001</v>
      </c>
      <c r="AJT141" s="241">
        <f t="shared" si="1747"/>
        <v>390543.03057</v>
      </c>
      <c r="AJU141" s="241">
        <f t="shared" si="1747"/>
        <v>4838.9234031599999</v>
      </c>
      <c r="AJV141" s="241">
        <f t="shared" si="1747"/>
        <v>3810.1759080000002</v>
      </c>
      <c r="AJW141" s="241">
        <f t="shared" si="1747"/>
        <v>742.98430206</v>
      </c>
      <c r="AJX141" s="241">
        <f t="shared" si="1747"/>
        <v>742.98430206</v>
      </c>
      <c r="AJY141" s="241">
        <f t="shared" si="1747"/>
        <v>419.11934988000007</v>
      </c>
      <c r="AJZ141" s="241">
        <f t="shared" ref="AJZ141:ALM141" si="1748">VLOOKUP(AJZ87,$A$40:$C$63,3,FALSE)</f>
        <v>329.58021604200002</v>
      </c>
      <c r="AKA141" s="241">
        <f t="shared" si="1748"/>
        <v>390543.03057</v>
      </c>
      <c r="AKB141" s="241">
        <f t="shared" si="1748"/>
        <v>571.52638620000005</v>
      </c>
      <c r="AKC141" s="241">
        <f t="shared" si="1748"/>
        <v>457.22110896000009</v>
      </c>
      <c r="AKD141" s="241">
        <f t="shared" si="1748"/>
        <v>8382.3869976000005</v>
      </c>
      <c r="AKE141" s="241">
        <f t="shared" si="1748"/>
        <v>514.37374757999999</v>
      </c>
      <c r="AKF141" s="241">
        <f t="shared" si="1748"/>
        <v>457.22110896000009</v>
      </c>
      <c r="AKG141" s="241">
        <f t="shared" si="1748"/>
        <v>7429.8430206000012</v>
      </c>
      <c r="AKH141" s="241">
        <f t="shared" si="1748"/>
        <v>8382.3869976000005</v>
      </c>
      <c r="AKI141" s="241">
        <f t="shared" si="1748"/>
        <v>1028747.49516</v>
      </c>
      <c r="AKJ141" s="241">
        <f t="shared" si="1748"/>
        <v>419.11934988000007</v>
      </c>
      <c r="AKK141" s="241">
        <f t="shared" si="1748"/>
        <v>15012.093077520001</v>
      </c>
      <c r="AKL141" s="241">
        <f t="shared" si="1748"/>
        <v>247661.43402000002</v>
      </c>
      <c r="AKM141" s="241">
        <f t="shared" si="1748"/>
        <v>514.37374757999999</v>
      </c>
      <c r="AKN141" s="241">
        <f t="shared" si="1748"/>
        <v>571.52638620000005</v>
      </c>
      <c r="AKO141" s="241">
        <f t="shared" si="1748"/>
        <v>390543.03057</v>
      </c>
      <c r="AKP141" s="241">
        <f t="shared" si="1748"/>
        <v>457.22110896000009</v>
      </c>
      <c r="AKQ141" s="241">
        <f t="shared" si="1748"/>
        <v>1028747.49516</v>
      </c>
      <c r="AKR141" s="241">
        <f t="shared" si="1748"/>
        <v>457.22110896000009</v>
      </c>
      <c r="AKS141" s="241">
        <f t="shared" si="1748"/>
        <v>390543.03057</v>
      </c>
      <c r="AKT141" s="241">
        <f t="shared" si="1748"/>
        <v>95254.397700000001</v>
      </c>
      <c r="AKU141" s="241">
        <f t="shared" si="1748"/>
        <v>247.66143402</v>
      </c>
      <c r="AKV141" s="241">
        <f t="shared" si="1748"/>
        <v>198.12914721600001</v>
      </c>
      <c r="AKW141" s="241">
        <f t="shared" si="1748"/>
        <v>95254.397700000001</v>
      </c>
      <c r="AKX141" s="241">
        <f t="shared" si="1748"/>
        <v>4838.9234031599999</v>
      </c>
      <c r="AKY141" s="241">
        <f t="shared" si="1748"/>
        <v>571.52638620000005</v>
      </c>
      <c r="AKZ141" s="241">
        <f t="shared" si="1748"/>
        <v>356251.44739799999</v>
      </c>
      <c r="ALA141" s="241">
        <f t="shared" si="1748"/>
        <v>390543.03057</v>
      </c>
      <c r="ALB141" s="241">
        <f t="shared" si="1748"/>
        <v>7429.8430206000012</v>
      </c>
      <c r="ALC141" s="241">
        <f t="shared" si="1748"/>
        <v>95254.397700000001</v>
      </c>
      <c r="ALD141" s="241">
        <f t="shared" si="1748"/>
        <v>80966.238045000006</v>
      </c>
      <c r="ALE141" s="241">
        <f t="shared" si="1748"/>
        <v>95254.397700000001</v>
      </c>
      <c r="ALF141" s="241">
        <f t="shared" si="1748"/>
        <v>419.11934988000007</v>
      </c>
      <c r="ALG141" s="241">
        <f t="shared" si="1748"/>
        <v>390543.03057</v>
      </c>
      <c r="ALH141" s="241">
        <f t="shared" si="1748"/>
        <v>457.22110896000009</v>
      </c>
      <c r="ALI141" s="241">
        <f t="shared" si="1748"/>
        <v>4838.9234031599999</v>
      </c>
      <c r="ALJ141" s="241">
        <f t="shared" si="1748"/>
        <v>8382.3869976000005</v>
      </c>
      <c r="ALK141" s="241">
        <f t="shared" si="1748"/>
        <v>329.58021604200002</v>
      </c>
      <c r="ALL141" s="241">
        <f t="shared" si="1748"/>
        <v>329.58021604200002</v>
      </c>
      <c r="ALM141" s="241">
        <f t="shared" si="1748"/>
        <v>198.12914721600001</v>
      </c>
    </row>
    <row r="142" spans="1:1001" x14ac:dyDescent="0.25">
      <c r="A142">
        <v>23</v>
      </c>
      <c r="B142" s="241">
        <f t="shared" ref="B142:BM142" si="1749">VLOOKUP(B88,$A$40:$C$63,3,FALSE)</f>
        <v>742.98430206</v>
      </c>
      <c r="C142" s="241">
        <f t="shared" si="1749"/>
        <v>3810.1759080000002</v>
      </c>
      <c r="D142" s="241">
        <f t="shared" si="1749"/>
        <v>1028747.49516</v>
      </c>
      <c r="E142" s="241">
        <f t="shared" si="1749"/>
        <v>247.66143402</v>
      </c>
      <c r="F142" s="241">
        <f t="shared" si="1749"/>
        <v>1028747.49516</v>
      </c>
      <c r="G142" s="241">
        <f t="shared" si="1749"/>
        <v>1028747.49516</v>
      </c>
      <c r="H142" s="241">
        <f t="shared" si="1749"/>
        <v>514.37374757999999</v>
      </c>
      <c r="I142" s="241">
        <f t="shared" si="1749"/>
        <v>571.52638620000005</v>
      </c>
      <c r="J142" s="241">
        <f t="shared" si="1749"/>
        <v>419.11934988000007</v>
      </c>
      <c r="K142" s="241">
        <f t="shared" si="1749"/>
        <v>1085.90013378</v>
      </c>
      <c r="L142" s="241">
        <f t="shared" si="1749"/>
        <v>333390.39195000002</v>
      </c>
      <c r="M142" s="241">
        <f t="shared" si="1749"/>
        <v>1085.90013378</v>
      </c>
      <c r="N142" s="241">
        <f t="shared" si="1749"/>
        <v>333390.39195000002</v>
      </c>
      <c r="O142" s="241">
        <f t="shared" si="1749"/>
        <v>514.37374757999999</v>
      </c>
      <c r="P142" s="241">
        <f t="shared" si="1749"/>
        <v>3810.1759080000002</v>
      </c>
      <c r="Q142" s="241">
        <f t="shared" si="1749"/>
        <v>6820.2148753200008</v>
      </c>
      <c r="R142" s="241">
        <f t="shared" si="1749"/>
        <v>647.72990435999998</v>
      </c>
      <c r="S142" s="241">
        <f t="shared" si="1749"/>
        <v>419.11934988000007</v>
      </c>
      <c r="T142" s="241">
        <f t="shared" si="1749"/>
        <v>333390.39195000002</v>
      </c>
      <c r="U142" s="241">
        <f t="shared" si="1749"/>
        <v>247.66143402</v>
      </c>
      <c r="V142" s="241">
        <f t="shared" si="1749"/>
        <v>247661.43402000002</v>
      </c>
      <c r="W142" s="241">
        <f t="shared" si="1749"/>
        <v>15012.093077520001</v>
      </c>
      <c r="X142" s="241">
        <f t="shared" si="1749"/>
        <v>6820.2148753200008</v>
      </c>
      <c r="Y142" s="241">
        <f t="shared" si="1749"/>
        <v>7429.8430206000012</v>
      </c>
      <c r="Z142" s="241">
        <f t="shared" si="1749"/>
        <v>7429.8430206000012</v>
      </c>
      <c r="AA142" s="241">
        <f t="shared" si="1749"/>
        <v>6820.2148753200008</v>
      </c>
      <c r="AB142" s="241">
        <f t="shared" si="1749"/>
        <v>409593.91011</v>
      </c>
      <c r="AC142" s="241">
        <f t="shared" si="1749"/>
        <v>8382.3869976000005</v>
      </c>
      <c r="AD142" s="241">
        <f t="shared" si="1749"/>
        <v>409593.91011</v>
      </c>
      <c r="AE142" s="241">
        <f t="shared" si="1749"/>
        <v>1085.90013378</v>
      </c>
      <c r="AF142" s="241">
        <f t="shared" si="1749"/>
        <v>95254.397700000001</v>
      </c>
      <c r="AG142" s="241">
        <f t="shared" si="1749"/>
        <v>247661.43402000002</v>
      </c>
      <c r="AH142" s="241">
        <f t="shared" si="1749"/>
        <v>247661.43402000002</v>
      </c>
      <c r="AI142" s="241">
        <f t="shared" si="1749"/>
        <v>647.72990435999998</v>
      </c>
      <c r="AJ142" s="241">
        <f t="shared" si="1749"/>
        <v>247661.43402000002</v>
      </c>
      <c r="AK142" s="241">
        <f t="shared" si="1749"/>
        <v>3810.1759080000002</v>
      </c>
      <c r="AL142" s="241">
        <f t="shared" si="1749"/>
        <v>390543.03057</v>
      </c>
      <c r="AM142" s="241">
        <f t="shared" si="1749"/>
        <v>390543.03057</v>
      </c>
      <c r="AN142" s="241">
        <f t="shared" si="1749"/>
        <v>15012.093077520001</v>
      </c>
      <c r="AO142" s="241">
        <f t="shared" si="1749"/>
        <v>80966.238045000006</v>
      </c>
      <c r="AP142" s="241">
        <f t="shared" si="1749"/>
        <v>329.58021604200002</v>
      </c>
      <c r="AQ142" s="241">
        <f t="shared" si="1749"/>
        <v>457.22110896000009</v>
      </c>
      <c r="AR142" s="241">
        <f t="shared" si="1749"/>
        <v>419.11934988000007</v>
      </c>
      <c r="AS142" s="241">
        <f t="shared" si="1749"/>
        <v>457.22110896000009</v>
      </c>
      <c r="AT142" s="241">
        <f t="shared" si="1749"/>
        <v>15012.093077520001</v>
      </c>
      <c r="AU142" s="241">
        <f t="shared" si="1749"/>
        <v>247.66143402</v>
      </c>
      <c r="AV142" s="241">
        <f t="shared" si="1749"/>
        <v>80966.238045000006</v>
      </c>
      <c r="AW142" s="241">
        <f t="shared" si="1749"/>
        <v>95254.397700000001</v>
      </c>
      <c r="AX142" s="241">
        <f t="shared" si="1749"/>
        <v>8382.3869976000005</v>
      </c>
      <c r="AY142" s="241">
        <f t="shared" si="1749"/>
        <v>1085.90013378</v>
      </c>
      <c r="AZ142" s="241">
        <f t="shared" si="1749"/>
        <v>390543.03057</v>
      </c>
      <c r="BA142" s="241">
        <f t="shared" si="1749"/>
        <v>333390.39195000002</v>
      </c>
      <c r="BB142" s="241">
        <f t="shared" si="1749"/>
        <v>247.66143402</v>
      </c>
      <c r="BC142" s="241">
        <f t="shared" si="1749"/>
        <v>15012.093077520001</v>
      </c>
      <c r="BD142" s="241">
        <f t="shared" si="1749"/>
        <v>647.72990435999998</v>
      </c>
      <c r="BE142" s="241">
        <f t="shared" si="1749"/>
        <v>514.37374757999999</v>
      </c>
      <c r="BF142" s="241">
        <f t="shared" si="1749"/>
        <v>390543.03057</v>
      </c>
      <c r="BG142" s="241">
        <f t="shared" si="1749"/>
        <v>7429.8430206000012</v>
      </c>
      <c r="BH142" s="241">
        <f t="shared" si="1749"/>
        <v>1028747.49516</v>
      </c>
      <c r="BI142" s="241">
        <f t="shared" si="1749"/>
        <v>514.37374757999999</v>
      </c>
      <c r="BJ142" s="241">
        <f t="shared" si="1749"/>
        <v>8382.3869976000005</v>
      </c>
      <c r="BK142" s="241">
        <f t="shared" si="1749"/>
        <v>247.66143402</v>
      </c>
      <c r="BL142" s="241">
        <f t="shared" si="1749"/>
        <v>8382.3869976000005</v>
      </c>
      <c r="BM142" s="241">
        <f t="shared" si="1749"/>
        <v>329.58021604200002</v>
      </c>
      <c r="BN142" s="241">
        <f t="shared" ref="BN142:DY142" si="1750">VLOOKUP(BN88,$A$40:$C$63,3,FALSE)</f>
        <v>514.37374757999999</v>
      </c>
      <c r="BO142" s="241">
        <f t="shared" si="1750"/>
        <v>1028747.49516</v>
      </c>
      <c r="BP142" s="241">
        <f t="shared" si="1750"/>
        <v>1085.90013378</v>
      </c>
      <c r="BQ142" s="241">
        <f t="shared" si="1750"/>
        <v>198.12914721600001</v>
      </c>
      <c r="BR142" s="241">
        <f t="shared" si="1750"/>
        <v>1085.90013378</v>
      </c>
      <c r="BS142" s="241">
        <f t="shared" si="1750"/>
        <v>647.72990435999998</v>
      </c>
      <c r="BT142" s="241">
        <f t="shared" si="1750"/>
        <v>1028747.49516</v>
      </c>
      <c r="BU142" s="241">
        <f t="shared" si="1750"/>
        <v>647.72990435999998</v>
      </c>
      <c r="BV142" s="241">
        <f t="shared" si="1750"/>
        <v>3810.1759080000002</v>
      </c>
      <c r="BW142" s="241">
        <f t="shared" si="1750"/>
        <v>457.22110896000009</v>
      </c>
      <c r="BX142" s="241">
        <f t="shared" si="1750"/>
        <v>742.98430206</v>
      </c>
      <c r="BY142" s="241">
        <f t="shared" si="1750"/>
        <v>356251.44739799999</v>
      </c>
      <c r="BZ142" s="241">
        <f t="shared" si="1750"/>
        <v>3810.1759080000002</v>
      </c>
      <c r="CA142" s="241">
        <f t="shared" si="1750"/>
        <v>7429.8430206000012</v>
      </c>
      <c r="CB142" s="241">
        <f t="shared" si="1750"/>
        <v>95254.397700000001</v>
      </c>
      <c r="CC142" s="241">
        <f t="shared" si="1750"/>
        <v>80966.238045000006</v>
      </c>
      <c r="CD142" s="241">
        <f t="shared" si="1750"/>
        <v>1028747.49516</v>
      </c>
      <c r="CE142" s="241">
        <f t="shared" si="1750"/>
        <v>1028747.49516</v>
      </c>
      <c r="CF142" s="241">
        <f t="shared" si="1750"/>
        <v>571.52638620000005</v>
      </c>
      <c r="CG142" s="241">
        <f t="shared" si="1750"/>
        <v>1085.90013378</v>
      </c>
      <c r="CH142" s="241">
        <f t="shared" si="1750"/>
        <v>1028747.49516</v>
      </c>
      <c r="CI142" s="241">
        <f t="shared" si="1750"/>
        <v>4838.9234031599999</v>
      </c>
      <c r="CJ142" s="241">
        <f t="shared" si="1750"/>
        <v>329.58021604200002</v>
      </c>
      <c r="CK142" s="241">
        <f t="shared" si="1750"/>
        <v>4838.9234031599999</v>
      </c>
      <c r="CL142" s="241">
        <f t="shared" si="1750"/>
        <v>247.66143402</v>
      </c>
      <c r="CM142" s="241">
        <f t="shared" si="1750"/>
        <v>329.58021604200002</v>
      </c>
      <c r="CN142" s="241">
        <f t="shared" si="1750"/>
        <v>742.98430206</v>
      </c>
      <c r="CO142" s="241">
        <f t="shared" si="1750"/>
        <v>571.52638620000005</v>
      </c>
      <c r="CP142" s="241">
        <f t="shared" si="1750"/>
        <v>15012.093077520001</v>
      </c>
      <c r="CQ142" s="241">
        <f t="shared" si="1750"/>
        <v>7429.8430206000012</v>
      </c>
      <c r="CR142" s="241">
        <f t="shared" si="1750"/>
        <v>95254.397700000001</v>
      </c>
      <c r="CS142" s="241">
        <f t="shared" si="1750"/>
        <v>457.22110896000009</v>
      </c>
      <c r="CT142" s="241">
        <f t="shared" si="1750"/>
        <v>1028747.49516</v>
      </c>
      <c r="CU142" s="241">
        <f t="shared" si="1750"/>
        <v>390543.03057</v>
      </c>
      <c r="CV142" s="241">
        <f t="shared" si="1750"/>
        <v>80966.238045000006</v>
      </c>
      <c r="CW142" s="241">
        <f t="shared" si="1750"/>
        <v>457.22110896000009</v>
      </c>
      <c r="CX142" s="241">
        <f t="shared" si="1750"/>
        <v>390543.03057</v>
      </c>
      <c r="CY142" s="241">
        <f t="shared" si="1750"/>
        <v>4838.9234031599999</v>
      </c>
      <c r="CZ142" s="241">
        <f t="shared" si="1750"/>
        <v>80966.238045000006</v>
      </c>
      <c r="DA142" s="241">
        <f t="shared" si="1750"/>
        <v>198.12914721600001</v>
      </c>
      <c r="DB142" s="241">
        <f t="shared" si="1750"/>
        <v>390543.03057</v>
      </c>
      <c r="DC142" s="241">
        <f t="shared" si="1750"/>
        <v>8382.3869976000005</v>
      </c>
      <c r="DD142" s="241">
        <f t="shared" si="1750"/>
        <v>356251.44739799999</v>
      </c>
      <c r="DE142" s="241">
        <f t="shared" si="1750"/>
        <v>80966.238045000006</v>
      </c>
      <c r="DF142" s="241">
        <f t="shared" si="1750"/>
        <v>647.72990435999998</v>
      </c>
      <c r="DG142" s="241">
        <f t="shared" si="1750"/>
        <v>1085.90013378</v>
      </c>
      <c r="DH142" s="241">
        <f t="shared" si="1750"/>
        <v>1085.90013378</v>
      </c>
      <c r="DI142" s="241">
        <f t="shared" si="1750"/>
        <v>742.98430206</v>
      </c>
      <c r="DJ142" s="241">
        <f t="shared" si="1750"/>
        <v>390543.03057</v>
      </c>
      <c r="DK142" s="241">
        <f t="shared" si="1750"/>
        <v>247661.43402000002</v>
      </c>
      <c r="DL142" s="241">
        <f t="shared" si="1750"/>
        <v>647.72990435999998</v>
      </c>
      <c r="DM142" s="241">
        <f t="shared" si="1750"/>
        <v>390543.03057</v>
      </c>
      <c r="DN142" s="241">
        <f t="shared" si="1750"/>
        <v>1028747.49516</v>
      </c>
      <c r="DO142" s="241">
        <f t="shared" si="1750"/>
        <v>15012.093077520001</v>
      </c>
      <c r="DP142" s="241">
        <f t="shared" si="1750"/>
        <v>390543.03057</v>
      </c>
      <c r="DQ142" s="241">
        <f t="shared" si="1750"/>
        <v>247.66143402</v>
      </c>
      <c r="DR142" s="241">
        <f t="shared" si="1750"/>
        <v>247.66143402</v>
      </c>
      <c r="DS142" s="241">
        <f t="shared" si="1750"/>
        <v>1085.90013378</v>
      </c>
      <c r="DT142" s="241">
        <f t="shared" si="1750"/>
        <v>1085.90013378</v>
      </c>
      <c r="DU142" s="241">
        <f t="shared" si="1750"/>
        <v>7429.8430206000012</v>
      </c>
      <c r="DV142" s="241">
        <f t="shared" si="1750"/>
        <v>6820.2148753200008</v>
      </c>
      <c r="DW142" s="241">
        <f t="shared" si="1750"/>
        <v>514.37374757999999</v>
      </c>
      <c r="DX142" s="241">
        <f t="shared" si="1750"/>
        <v>333390.39195000002</v>
      </c>
      <c r="DY142" s="241">
        <f t="shared" si="1750"/>
        <v>647.72990435999998</v>
      </c>
      <c r="DZ142" s="241">
        <f t="shared" ref="DZ142:GK142" si="1751">VLOOKUP(DZ88,$A$40:$C$63,3,FALSE)</f>
        <v>356251.44739799999</v>
      </c>
      <c r="EA142" s="241">
        <f t="shared" si="1751"/>
        <v>514.37374757999999</v>
      </c>
      <c r="EB142" s="241">
        <f t="shared" si="1751"/>
        <v>80966.238045000006</v>
      </c>
      <c r="EC142" s="241">
        <f t="shared" si="1751"/>
        <v>409593.91011</v>
      </c>
      <c r="ED142" s="241">
        <f t="shared" si="1751"/>
        <v>95254.397700000001</v>
      </c>
      <c r="EE142" s="241">
        <f t="shared" si="1751"/>
        <v>198.12914721600001</v>
      </c>
      <c r="EF142" s="241">
        <f t="shared" si="1751"/>
        <v>329.58021604200002</v>
      </c>
      <c r="EG142" s="241">
        <f t="shared" si="1751"/>
        <v>419.11934988000007</v>
      </c>
      <c r="EH142" s="241">
        <f t="shared" si="1751"/>
        <v>3810.1759080000002</v>
      </c>
      <c r="EI142" s="241">
        <f t="shared" si="1751"/>
        <v>457.22110896000009</v>
      </c>
      <c r="EJ142" s="241">
        <f t="shared" si="1751"/>
        <v>409593.91011</v>
      </c>
      <c r="EK142" s="241">
        <f t="shared" si="1751"/>
        <v>7429.8430206000012</v>
      </c>
      <c r="EL142" s="241">
        <f t="shared" si="1751"/>
        <v>8382.3869976000005</v>
      </c>
      <c r="EM142" s="241">
        <f t="shared" si="1751"/>
        <v>4838.9234031599999</v>
      </c>
      <c r="EN142" s="241">
        <f t="shared" si="1751"/>
        <v>329.58021604200002</v>
      </c>
      <c r="EO142" s="241">
        <f t="shared" si="1751"/>
        <v>1085.90013378</v>
      </c>
      <c r="EP142" s="241">
        <f t="shared" si="1751"/>
        <v>3810.1759080000002</v>
      </c>
      <c r="EQ142" s="241">
        <f t="shared" si="1751"/>
        <v>571.52638620000005</v>
      </c>
      <c r="ER142" s="241">
        <f t="shared" si="1751"/>
        <v>409593.91011</v>
      </c>
      <c r="ES142" s="241">
        <f t="shared" si="1751"/>
        <v>742.98430206</v>
      </c>
      <c r="ET142" s="241">
        <f t="shared" si="1751"/>
        <v>409593.91011</v>
      </c>
      <c r="EU142" s="241">
        <f t="shared" si="1751"/>
        <v>3810.1759080000002</v>
      </c>
      <c r="EV142" s="241">
        <f t="shared" si="1751"/>
        <v>742.98430206</v>
      </c>
      <c r="EW142" s="241">
        <f t="shared" si="1751"/>
        <v>80966.238045000006</v>
      </c>
      <c r="EX142" s="241">
        <f t="shared" si="1751"/>
        <v>390543.03057</v>
      </c>
      <c r="EY142" s="241">
        <f t="shared" si="1751"/>
        <v>1085.90013378</v>
      </c>
      <c r="EZ142" s="241">
        <f t="shared" si="1751"/>
        <v>457.22110896000009</v>
      </c>
      <c r="FA142" s="241">
        <f t="shared" si="1751"/>
        <v>333390.39195000002</v>
      </c>
      <c r="FB142" s="241">
        <f t="shared" si="1751"/>
        <v>514.37374757999999</v>
      </c>
      <c r="FC142" s="241">
        <f t="shared" si="1751"/>
        <v>742.98430206</v>
      </c>
      <c r="FD142" s="241">
        <f t="shared" si="1751"/>
        <v>514.37374757999999</v>
      </c>
      <c r="FE142" s="241">
        <f t="shared" si="1751"/>
        <v>409593.91011</v>
      </c>
      <c r="FF142" s="241">
        <f t="shared" si="1751"/>
        <v>4838.9234031599999</v>
      </c>
      <c r="FG142" s="241">
        <f t="shared" si="1751"/>
        <v>3810.1759080000002</v>
      </c>
      <c r="FH142" s="241">
        <f t="shared" si="1751"/>
        <v>247.66143402</v>
      </c>
      <c r="FI142" s="241">
        <f t="shared" si="1751"/>
        <v>198.12914721600001</v>
      </c>
      <c r="FJ142" s="241">
        <f t="shared" si="1751"/>
        <v>8382.3869976000005</v>
      </c>
      <c r="FK142" s="241">
        <f t="shared" si="1751"/>
        <v>247.66143402</v>
      </c>
      <c r="FL142" s="241">
        <f t="shared" si="1751"/>
        <v>198.12914721600001</v>
      </c>
      <c r="FM142" s="241">
        <f t="shared" si="1751"/>
        <v>333390.39195000002</v>
      </c>
      <c r="FN142" s="241">
        <f t="shared" si="1751"/>
        <v>390543.03057</v>
      </c>
      <c r="FO142" s="241">
        <f t="shared" si="1751"/>
        <v>457.22110896000009</v>
      </c>
      <c r="FP142" s="241">
        <f t="shared" si="1751"/>
        <v>514.37374757999999</v>
      </c>
      <c r="FQ142" s="241">
        <f t="shared" si="1751"/>
        <v>4838.9234031599999</v>
      </c>
      <c r="FR142" s="241">
        <f t="shared" si="1751"/>
        <v>247.66143402</v>
      </c>
      <c r="FS142" s="241">
        <f t="shared" si="1751"/>
        <v>7429.8430206000012</v>
      </c>
      <c r="FT142" s="241">
        <f t="shared" si="1751"/>
        <v>1028747.49516</v>
      </c>
      <c r="FU142" s="241">
        <f t="shared" si="1751"/>
        <v>742.98430206</v>
      </c>
      <c r="FV142" s="241">
        <f t="shared" si="1751"/>
        <v>356251.44739799999</v>
      </c>
      <c r="FW142" s="241">
        <f t="shared" si="1751"/>
        <v>198.12914721600001</v>
      </c>
      <c r="FX142" s="241">
        <f t="shared" si="1751"/>
        <v>80966.238045000006</v>
      </c>
      <c r="FY142" s="241">
        <f t="shared" si="1751"/>
        <v>390543.03057</v>
      </c>
      <c r="FZ142" s="241">
        <f t="shared" si="1751"/>
        <v>15012.093077520001</v>
      </c>
      <c r="GA142" s="241">
        <f t="shared" si="1751"/>
        <v>247.66143402</v>
      </c>
      <c r="GB142" s="241">
        <f t="shared" si="1751"/>
        <v>95254.397700000001</v>
      </c>
      <c r="GC142" s="241">
        <f t="shared" si="1751"/>
        <v>7429.8430206000012</v>
      </c>
      <c r="GD142" s="241">
        <f t="shared" si="1751"/>
        <v>514.37374757999999</v>
      </c>
      <c r="GE142" s="241">
        <f t="shared" si="1751"/>
        <v>390543.03057</v>
      </c>
      <c r="GF142" s="241">
        <f t="shared" si="1751"/>
        <v>6820.2148753200008</v>
      </c>
      <c r="GG142" s="241">
        <f t="shared" si="1751"/>
        <v>1085.90013378</v>
      </c>
      <c r="GH142" s="241">
        <f t="shared" si="1751"/>
        <v>514.37374757999999</v>
      </c>
      <c r="GI142" s="241">
        <f t="shared" si="1751"/>
        <v>742.98430206</v>
      </c>
      <c r="GJ142" s="241">
        <f t="shared" si="1751"/>
        <v>198.12914721600001</v>
      </c>
      <c r="GK142" s="241">
        <f t="shared" si="1751"/>
        <v>7429.8430206000012</v>
      </c>
      <c r="GL142" s="241">
        <f t="shared" ref="GL142:IW142" si="1752">VLOOKUP(GL88,$A$40:$C$63,3,FALSE)</f>
        <v>6820.2148753200008</v>
      </c>
      <c r="GM142" s="241">
        <f t="shared" si="1752"/>
        <v>247.66143402</v>
      </c>
      <c r="GN142" s="241">
        <f t="shared" si="1752"/>
        <v>7429.8430206000012</v>
      </c>
      <c r="GO142" s="241">
        <f t="shared" si="1752"/>
        <v>457.22110896000009</v>
      </c>
      <c r="GP142" s="241">
        <f t="shared" si="1752"/>
        <v>514.37374757999999</v>
      </c>
      <c r="GQ142" s="241">
        <f t="shared" si="1752"/>
        <v>15012.093077520001</v>
      </c>
      <c r="GR142" s="241">
        <f t="shared" si="1752"/>
        <v>80966.238045000006</v>
      </c>
      <c r="GS142" s="241">
        <f t="shared" si="1752"/>
        <v>571.52638620000005</v>
      </c>
      <c r="GT142" s="241">
        <f t="shared" si="1752"/>
        <v>419.11934988000007</v>
      </c>
      <c r="GU142" s="241">
        <f t="shared" si="1752"/>
        <v>7429.8430206000012</v>
      </c>
      <c r="GV142" s="241">
        <f t="shared" si="1752"/>
        <v>390543.03057</v>
      </c>
      <c r="GW142" s="241">
        <f t="shared" si="1752"/>
        <v>457.22110896000009</v>
      </c>
      <c r="GX142" s="241">
        <f t="shared" si="1752"/>
        <v>356251.44739799999</v>
      </c>
      <c r="GY142" s="241">
        <f t="shared" si="1752"/>
        <v>419.11934988000007</v>
      </c>
      <c r="GZ142" s="241">
        <f t="shared" si="1752"/>
        <v>419.11934988000007</v>
      </c>
      <c r="HA142" s="241">
        <f t="shared" si="1752"/>
        <v>6820.2148753200008</v>
      </c>
      <c r="HB142" s="241">
        <f t="shared" si="1752"/>
        <v>571.52638620000005</v>
      </c>
      <c r="HC142" s="241">
        <f t="shared" si="1752"/>
        <v>390543.03057</v>
      </c>
      <c r="HD142" s="241">
        <f t="shared" si="1752"/>
        <v>514.37374757999999</v>
      </c>
      <c r="HE142" s="241">
        <f t="shared" si="1752"/>
        <v>571.52638620000005</v>
      </c>
      <c r="HF142" s="241">
        <f t="shared" si="1752"/>
        <v>419.11934988000007</v>
      </c>
      <c r="HG142" s="241">
        <f t="shared" si="1752"/>
        <v>7429.8430206000012</v>
      </c>
      <c r="HH142" s="241">
        <f t="shared" si="1752"/>
        <v>95254.397700000001</v>
      </c>
      <c r="HI142" s="241">
        <f t="shared" si="1752"/>
        <v>80966.238045000006</v>
      </c>
      <c r="HJ142" s="241">
        <f t="shared" si="1752"/>
        <v>333390.39195000002</v>
      </c>
      <c r="HK142" s="241">
        <f t="shared" si="1752"/>
        <v>15012.093077520001</v>
      </c>
      <c r="HL142" s="241">
        <f t="shared" si="1752"/>
        <v>514.37374757999999</v>
      </c>
      <c r="HM142" s="241">
        <f t="shared" si="1752"/>
        <v>647.72990435999998</v>
      </c>
      <c r="HN142" s="241">
        <f t="shared" si="1752"/>
        <v>390543.03057</v>
      </c>
      <c r="HO142" s="241">
        <f t="shared" si="1752"/>
        <v>15012.093077520001</v>
      </c>
      <c r="HP142" s="241">
        <f t="shared" si="1752"/>
        <v>514.37374757999999</v>
      </c>
      <c r="HQ142" s="241">
        <f t="shared" si="1752"/>
        <v>647.72990435999998</v>
      </c>
      <c r="HR142" s="241">
        <f t="shared" si="1752"/>
        <v>356251.44739799999</v>
      </c>
      <c r="HS142" s="241">
        <f t="shared" si="1752"/>
        <v>571.52638620000005</v>
      </c>
      <c r="HT142" s="241">
        <f t="shared" si="1752"/>
        <v>419.11934988000007</v>
      </c>
      <c r="HU142" s="241">
        <f t="shared" si="1752"/>
        <v>329.58021604200002</v>
      </c>
      <c r="HV142" s="241">
        <f t="shared" si="1752"/>
        <v>333390.39195000002</v>
      </c>
      <c r="HW142" s="241">
        <f t="shared" si="1752"/>
        <v>1085.90013378</v>
      </c>
      <c r="HX142" s="241">
        <f t="shared" si="1752"/>
        <v>390543.03057</v>
      </c>
      <c r="HY142" s="241">
        <f t="shared" si="1752"/>
        <v>1085.90013378</v>
      </c>
      <c r="HZ142" s="241">
        <f t="shared" si="1752"/>
        <v>6820.2148753200008</v>
      </c>
      <c r="IA142" s="241">
        <f t="shared" si="1752"/>
        <v>329.58021604200002</v>
      </c>
      <c r="IB142" s="241">
        <f t="shared" si="1752"/>
        <v>333390.39195000002</v>
      </c>
      <c r="IC142" s="241">
        <f t="shared" si="1752"/>
        <v>247.66143402</v>
      </c>
      <c r="ID142" s="241">
        <f t="shared" si="1752"/>
        <v>6820.2148753200008</v>
      </c>
      <c r="IE142" s="241">
        <f t="shared" si="1752"/>
        <v>419.11934988000007</v>
      </c>
      <c r="IF142" s="241">
        <f t="shared" si="1752"/>
        <v>514.37374757999999</v>
      </c>
      <c r="IG142" s="241">
        <f t="shared" si="1752"/>
        <v>333390.39195000002</v>
      </c>
      <c r="IH142" s="241">
        <f t="shared" si="1752"/>
        <v>419.11934988000007</v>
      </c>
      <c r="II142" s="241">
        <f t="shared" si="1752"/>
        <v>15012.093077520001</v>
      </c>
      <c r="IJ142" s="241">
        <f t="shared" si="1752"/>
        <v>8382.3869976000005</v>
      </c>
      <c r="IK142" s="241">
        <f t="shared" si="1752"/>
        <v>1028747.49516</v>
      </c>
      <c r="IL142" s="241">
        <f t="shared" si="1752"/>
        <v>15012.093077520001</v>
      </c>
      <c r="IM142" s="241">
        <f t="shared" si="1752"/>
        <v>390543.03057</v>
      </c>
      <c r="IN142" s="241">
        <f t="shared" si="1752"/>
        <v>409593.91011</v>
      </c>
      <c r="IO142" s="241">
        <f t="shared" si="1752"/>
        <v>247661.43402000002</v>
      </c>
      <c r="IP142" s="241">
        <f t="shared" si="1752"/>
        <v>80966.238045000006</v>
      </c>
      <c r="IQ142" s="241">
        <f t="shared" si="1752"/>
        <v>95254.397700000001</v>
      </c>
      <c r="IR142" s="241">
        <f t="shared" si="1752"/>
        <v>514.37374757999999</v>
      </c>
      <c r="IS142" s="241">
        <f t="shared" si="1752"/>
        <v>1085.90013378</v>
      </c>
      <c r="IT142" s="241">
        <f t="shared" si="1752"/>
        <v>3810.1759080000002</v>
      </c>
      <c r="IU142" s="241">
        <f t="shared" si="1752"/>
        <v>3810.1759080000002</v>
      </c>
      <c r="IV142" s="241">
        <f t="shared" si="1752"/>
        <v>329.58021604200002</v>
      </c>
      <c r="IW142" s="241">
        <f t="shared" si="1752"/>
        <v>333390.39195000002</v>
      </c>
      <c r="IX142" s="241">
        <f t="shared" ref="IX142:LI142" si="1753">VLOOKUP(IX88,$A$40:$C$63,3,FALSE)</f>
        <v>419.11934988000007</v>
      </c>
      <c r="IY142" s="241">
        <f t="shared" si="1753"/>
        <v>8382.3869976000005</v>
      </c>
      <c r="IZ142" s="241">
        <f t="shared" si="1753"/>
        <v>6820.2148753200008</v>
      </c>
      <c r="JA142" s="241">
        <f t="shared" si="1753"/>
        <v>95254.397700000001</v>
      </c>
      <c r="JB142" s="241">
        <f t="shared" si="1753"/>
        <v>1085.90013378</v>
      </c>
      <c r="JC142" s="241">
        <f t="shared" si="1753"/>
        <v>390543.03057</v>
      </c>
      <c r="JD142" s="241">
        <f t="shared" si="1753"/>
        <v>1028747.49516</v>
      </c>
      <c r="JE142" s="241">
        <f t="shared" si="1753"/>
        <v>247661.43402000002</v>
      </c>
      <c r="JF142" s="241">
        <f t="shared" si="1753"/>
        <v>647.72990435999998</v>
      </c>
      <c r="JG142" s="241">
        <f t="shared" si="1753"/>
        <v>4838.9234031599999</v>
      </c>
      <c r="JH142" s="241">
        <f t="shared" si="1753"/>
        <v>3810.1759080000002</v>
      </c>
      <c r="JI142" s="241">
        <f t="shared" si="1753"/>
        <v>3810.1759080000002</v>
      </c>
      <c r="JJ142" s="241">
        <f t="shared" si="1753"/>
        <v>247.66143402</v>
      </c>
      <c r="JK142" s="241">
        <f t="shared" si="1753"/>
        <v>95254.397700000001</v>
      </c>
      <c r="JL142" s="241">
        <f t="shared" si="1753"/>
        <v>647.72990435999998</v>
      </c>
      <c r="JM142" s="241">
        <f t="shared" si="1753"/>
        <v>356251.44739799999</v>
      </c>
      <c r="JN142" s="241">
        <f t="shared" si="1753"/>
        <v>7429.8430206000012</v>
      </c>
      <c r="JO142" s="241">
        <f t="shared" si="1753"/>
        <v>198.12914721600001</v>
      </c>
      <c r="JP142" s="241">
        <f t="shared" si="1753"/>
        <v>3810.1759080000002</v>
      </c>
      <c r="JQ142" s="241">
        <f t="shared" si="1753"/>
        <v>356251.44739799999</v>
      </c>
      <c r="JR142" s="241">
        <f t="shared" si="1753"/>
        <v>390543.03057</v>
      </c>
      <c r="JS142" s="241">
        <f t="shared" si="1753"/>
        <v>198.12914721600001</v>
      </c>
      <c r="JT142" s="241">
        <f t="shared" si="1753"/>
        <v>80966.238045000006</v>
      </c>
      <c r="JU142" s="241">
        <f t="shared" si="1753"/>
        <v>4838.9234031599999</v>
      </c>
      <c r="JV142" s="241">
        <f t="shared" si="1753"/>
        <v>742.98430206</v>
      </c>
      <c r="JW142" s="241">
        <f t="shared" si="1753"/>
        <v>15012.093077520001</v>
      </c>
      <c r="JX142" s="241">
        <f t="shared" si="1753"/>
        <v>390543.03057</v>
      </c>
      <c r="JY142" s="241">
        <f t="shared" si="1753"/>
        <v>514.37374757999999</v>
      </c>
      <c r="JZ142" s="241">
        <f t="shared" si="1753"/>
        <v>1028747.49516</v>
      </c>
      <c r="KA142" s="241">
        <f t="shared" si="1753"/>
        <v>514.37374757999999</v>
      </c>
      <c r="KB142" s="241">
        <f t="shared" si="1753"/>
        <v>80966.238045000006</v>
      </c>
      <c r="KC142" s="241">
        <f t="shared" si="1753"/>
        <v>4838.9234031599999</v>
      </c>
      <c r="KD142" s="241">
        <f t="shared" si="1753"/>
        <v>8382.3869976000005</v>
      </c>
      <c r="KE142" s="241">
        <f t="shared" si="1753"/>
        <v>390543.03057</v>
      </c>
      <c r="KF142" s="241">
        <f t="shared" si="1753"/>
        <v>409593.91011</v>
      </c>
      <c r="KG142" s="241">
        <f t="shared" si="1753"/>
        <v>7429.8430206000012</v>
      </c>
      <c r="KH142" s="241">
        <f t="shared" si="1753"/>
        <v>419.11934988000007</v>
      </c>
      <c r="KI142" s="241">
        <f t="shared" si="1753"/>
        <v>8382.3869976000005</v>
      </c>
      <c r="KJ142" s="241">
        <f t="shared" si="1753"/>
        <v>198.12914721600001</v>
      </c>
      <c r="KK142" s="241">
        <f t="shared" si="1753"/>
        <v>457.22110896000009</v>
      </c>
      <c r="KL142" s="241">
        <f t="shared" si="1753"/>
        <v>80966.238045000006</v>
      </c>
      <c r="KM142" s="241">
        <f t="shared" si="1753"/>
        <v>247.66143402</v>
      </c>
      <c r="KN142" s="241">
        <f t="shared" si="1753"/>
        <v>457.22110896000009</v>
      </c>
      <c r="KO142" s="241">
        <f t="shared" si="1753"/>
        <v>3810.1759080000002</v>
      </c>
      <c r="KP142" s="241">
        <f t="shared" si="1753"/>
        <v>8382.3869976000005</v>
      </c>
      <c r="KQ142" s="241">
        <f t="shared" si="1753"/>
        <v>409593.91011</v>
      </c>
      <c r="KR142" s="241">
        <f t="shared" si="1753"/>
        <v>356251.44739799999</v>
      </c>
      <c r="KS142" s="241">
        <f t="shared" si="1753"/>
        <v>419.11934988000007</v>
      </c>
      <c r="KT142" s="241">
        <f t="shared" si="1753"/>
        <v>457.22110896000009</v>
      </c>
      <c r="KU142" s="241">
        <f t="shared" si="1753"/>
        <v>247661.43402000002</v>
      </c>
      <c r="KV142" s="241">
        <f t="shared" si="1753"/>
        <v>647.72990435999998</v>
      </c>
      <c r="KW142" s="241">
        <f t="shared" si="1753"/>
        <v>8382.3869976000005</v>
      </c>
      <c r="KX142" s="241">
        <f t="shared" si="1753"/>
        <v>329.58021604200002</v>
      </c>
      <c r="KY142" s="241">
        <f t="shared" si="1753"/>
        <v>15012.093077520001</v>
      </c>
      <c r="KZ142" s="241">
        <f t="shared" si="1753"/>
        <v>247.66143402</v>
      </c>
      <c r="LA142" s="241">
        <f t="shared" si="1753"/>
        <v>390543.03057</v>
      </c>
      <c r="LB142" s="241">
        <f t="shared" si="1753"/>
        <v>80966.238045000006</v>
      </c>
      <c r="LC142" s="241">
        <f t="shared" si="1753"/>
        <v>15012.093077520001</v>
      </c>
      <c r="LD142" s="241">
        <f t="shared" si="1753"/>
        <v>4838.9234031599999</v>
      </c>
      <c r="LE142" s="241">
        <f t="shared" si="1753"/>
        <v>15012.093077520001</v>
      </c>
      <c r="LF142" s="241">
        <f t="shared" si="1753"/>
        <v>647.72990435999998</v>
      </c>
      <c r="LG142" s="241">
        <f t="shared" si="1753"/>
        <v>4838.9234031599999</v>
      </c>
      <c r="LH142" s="241">
        <f t="shared" si="1753"/>
        <v>333390.39195000002</v>
      </c>
      <c r="LI142" s="241">
        <f t="shared" si="1753"/>
        <v>247661.43402000002</v>
      </c>
      <c r="LJ142" s="241">
        <f t="shared" ref="LJ142:NU142" si="1754">VLOOKUP(LJ88,$A$40:$C$63,3,FALSE)</f>
        <v>7429.8430206000012</v>
      </c>
      <c r="LK142" s="241">
        <f t="shared" si="1754"/>
        <v>1028747.49516</v>
      </c>
      <c r="LL142" s="241">
        <f t="shared" si="1754"/>
        <v>198.12914721600001</v>
      </c>
      <c r="LM142" s="241">
        <f t="shared" si="1754"/>
        <v>3810.1759080000002</v>
      </c>
      <c r="LN142" s="241">
        <f t="shared" si="1754"/>
        <v>390543.03057</v>
      </c>
      <c r="LO142" s="241">
        <f t="shared" si="1754"/>
        <v>647.72990435999998</v>
      </c>
      <c r="LP142" s="241">
        <f t="shared" si="1754"/>
        <v>95254.397700000001</v>
      </c>
      <c r="LQ142" s="241">
        <f t="shared" si="1754"/>
        <v>247.66143402</v>
      </c>
      <c r="LR142" s="241">
        <f t="shared" si="1754"/>
        <v>571.52638620000005</v>
      </c>
      <c r="LS142" s="241">
        <f t="shared" si="1754"/>
        <v>4838.9234031599999</v>
      </c>
      <c r="LT142" s="241">
        <f t="shared" si="1754"/>
        <v>419.11934988000007</v>
      </c>
      <c r="LU142" s="241">
        <f t="shared" si="1754"/>
        <v>571.52638620000005</v>
      </c>
      <c r="LV142" s="241">
        <f t="shared" si="1754"/>
        <v>8382.3869976000005</v>
      </c>
      <c r="LW142" s="241">
        <f t="shared" si="1754"/>
        <v>390543.03057</v>
      </c>
      <c r="LX142" s="241">
        <f t="shared" si="1754"/>
        <v>457.22110896000009</v>
      </c>
      <c r="LY142" s="241">
        <f t="shared" si="1754"/>
        <v>95254.397700000001</v>
      </c>
      <c r="LZ142" s="241">
        <f t="shared" si="1754"/>
        <v>356251.44739799999</v>
      </c>
      <c r="MA142" s="241">
        <f t="shared" si="1754"/>
        <v>419.11934988000007</v>
      </c>
      <c r="MB142" s="241">
        <f t="shared" si="1754"/>
        <v>1028747.49516</v>
      </c>
      <c r="MC142" s="241">
        <f t="shared" si="1754"/>
        <v>8382.3869976000005</v>
      </c>
      <c r="MD142" s="241">
        <f t="shared" si="1754"/>
        <v>4838.9234031599999</v>
      </c>
      <c r="ME142" s="241">
        <f t="shared" si="1754"/>
        <v>1028747.49516</v>
      </c>
      <c r="MF142" s="241">
        <f t="shared" si="1754"/>
        <v>647.72990435999998</v>
      </c>
      <c r="MG142" s="241">
        <f t="shared" si="1754"/>
        <v>390543.03057</v>
      </c>
      <c r="MH142" s="241">
        <f t="shared" si="1754"/>
        <v>457.22110896000009</v>
      </c>
      <c r="MI142" s="241">
        <f t="shared" si="1754"/>
        <v>329.58021604200002</v>
      </c>
      <c r="MJ142" s="241">
        <f t="shared" si="1754"/>
        <v>390543.03057</v>
      </c>
      <c r="MK142" s="241">
        <f t="shared" si="1754"/>
        <v>95254.397700000001</v>
      </c>
      <c r="ML142" s="241">
        <f t="shared" si="1754"/>
        <v>409593.91011</v>
      </c>
      <c r="MM142" s="241">
        <f t="shared" si="1754"/>
        <v>514.37374757999999</v>
      </c>
      <c r="MN142" s="241">
        <f t="shared" si="1754"/>
        <v>8382.3869976000005</v>
      </c>
      <c r="MO142" s="241">
        <f t="shared" si="1754"/>
        <v>1028747.49516</v>
      </c>
      <c r="MP142" s="241">
        <f t="shared" si="1754"/>
        <v>419.11934988000007</v>
      </c>
      <c r="MQ142" s="241">
        <f t="shared" si="1754"/>
        <v>4838.9234031599999</v>
      </c>
      <c r="MR142" s="241">
        <f t="shared" si="1754"/>
        <v>457.22110896000009</v>
      </c>
      <c r="MS142" s="241">
        <f t="shared" si="1754"/>
        <v>8382.3869976000005</v>
      </c>
      <c r="MT142" s="241">
        <f t="shared" si="1754"/>
        <v>333390.39195000002</v>
      </c>
      <c r="MU142" s="241">
        <f t="shared" si="1754"/>
        <v>95254.397700000001</v>
      </c>
      <c r="MV142" s="241">
        <f t="shared" si="1754"/>
        <v>1028747.49516</v>
      </c>
      <c r="MW142" s="241">
        <f t="shared" si="1754"/>
        <v>742.98430206</v>
      </c>
      <c r="MX142" s="241">
        <f t="shared" si="1754"/>
        <v>4838.9234031599999</v>
      </c>
      <c r="MY142" s="241">
        <f t="shared" si="1754"/>
        <v>247661.43402000002</v>
      </c>
      <c r="MZ142" s="241">
        <f t="shared" si="1754"/>
        <v>3810.1759080000002</v>
      </c>
      <c r="NA142" s="241">
        <f t="shared" si="1754"/>
        <v>3810.1759080000002</v>
      </c>
      <c r="NB142" s="241">
        <f t="shared" si="1754"/>
        <v>647.72990435999998</v>
      </c>
      <c r="NC142" s="241">
        <f t="shared" si="1754"/>
        <v>409593.91011</v>
      </c>
      <c r="ND142" s="241">
        <f t="shared" si="1754"/>
        <v>1028747.49516</v>
      </c>
      <c r="NE142" s="241">
        <f t="shared" si="1754"/>
        <v>3810.1759080000002</v>
      </c>
      <c r="NF142" s="241">
        <f t="shared" si="1754"/>
        <v>409593.91011</v>
      </c>
      <c r="NG142" s="241">
        <f t="shared" si="1754"/>
        <v>4838.9234031599999</v>
      </c>
      <c r="NH142" s="241">
        <f t="shared" si="1754"/>
        <v>3810.1759080000002</v>
      </c>
      <c r="NI142" s="241">
        <f t="shared" si="1754"/>
        <v>198.12914721600001</v>
      </c>
      <c r="NJ142" s="241">
        <f t="shared" si="1754"/>
        <v>571.52638620000005</v>
      </c>
      <c r="NK142" s="241">
        <f t="shared" si="1754"/>
        <v>356251.44739799999</v>
      </c>
      <c r="NL142" s="241">
        <f t="shared" si="1754"/>
        <v>356251.44739799999</v>
      </c>
      <c r="NM142" s="241">
        <f t="shared" si="1754"/>
        <v>198.12914721600001</v>
      </c>
      <c r="NN142" s="241">
        <f t="shared" si="1754"/>
        <v>8382.3869976000005</v>
      </c>
      <c r="NO142" s="241">
        <f t="shared" si="1754"/>
        <v>8382.3869976000005</v>
      </c>
      <c r="NP142" s="241">
        <f t="shared" si="1754"/>
        <v>409593.91011</v>
      </c>
      <c r="NQ142" s="241">
        <f t="shared" si="1754"/>
        <v>80966.238045000006</v>
      </c>
      <c r="NR142" s="241">
        <f t="shared" si="1754"/>
        <v>7429.8430206000012</v>
      </c>
      <c r="NS142" s="241">
        <f t="shared" si="1754"/>
        <v>6820.2148753200008</v>
      </c>
      <c r="NT142" s="241">
        <f t="shared" si="1754"/>
        <v>419.11934988000007</v>
      </c>
      <c r="NU142" s="241">
        <f t="shared" si="1754"/>
        <v>247661.43402000002</v>
      </c>
      <c r="NV142" s="241">
        <f t="shared" ref="NV142:QG142" si="1755">VLOOKUP(NV88,$A$40:$C$63,3,FALSE)</f>
        <v>8382.3869976000005</v>
      </c>
      <c r="NW142" s="241">
        <f t="shared" si="1755"/>
        <v>333390.39195000002</v>
      </c>
      <c r="NX142" s="241">
        <f t="shared" si="1755"/>
        <v>3810.1759080000002</v>
      </c>
      <c r="NY142" s="241">
        <f t="shared" si="1755"/>
        <v>356251.44739799999</v>
      </c>
      <c r="NZ142" s="241">
        <f t="shared" si="1755"/>
        <v>1085.90013378</v>
      </c>
      <c r="OA142" s="241">
        <f t="shared" si="1755"/>
        <v>647.72990435999998</v>
      </c>
      <c r="OB142" s="241">
        <f t="shared" si="1755"/>
        <v>7429.8430206000012</v>
      </c>
      <c r="OC142" s="241">
        <f t="shared" si="1755"/>
        <v>333390.39195000002</v>
      </c>
      <c r="OD142" s="241">
        <f t="shared" si="1755"/>
        <v>1085.90013378</v>
      </c>
      <c r="OE142" s="241">
        <f t="shared" si="1755"/>
        <v>6820.2148753200008</v>
      </c>
      <c r="OF142" s="241">
        <f t="shared" si="1755"/>
        <v>419.11934988000007</v>
      </c>
      <c r="OG142" s="241">
        <f t="shared" si="1755"/>
        <v>6820.2148753200008</v>
      </c>
      <c r="OH142" s="241">
        <f t="shared" si="1755"/>
        <v>15012.093077520001</v>
      </c>
      <c r="OI142" s="241">
        <f t="shared" si="1755"/>
        <v>409593.91011</v>
      </c>
      <c r="OJ142" s="241">
        <f t="shared" si="1755"/>
        <v>457.22110896000009</v>
      </c>
      <c r="OK142" s="241">
        <f t="shared" si="1755"/>
        <v>333390.39195000002</v>
      </c>
      <c r="OL142" s="241">
        <f t="shared" si="1755"/>
        <v>1028747.49516</v>
      </c>
      <c r="OM142" s="241">
        <f t="shared" si="1755"/>
        <v>198.12914721600001</v>
      </c>
      <c r="ON142" s="241">
        <f t="shared" si="1755"/>
        <v>356251.44739799999</v>
      </c>
      <c r="OO142" s="241">
        <f t="shared" si="1755"/>
        <v>6820.2148753200008</v>
      </c>
      <c r="OP142" s="241">
        <f t="shared" si="1755"/>
        <v>742.98430206</v>
      </c>
      <c r="OQ142" s="241">
        <f t="shared" si="1755"/>
        <v>514.37374757999999</v>
      </c>
      <c r="OR142" s="241">
        <f t="shared" si="1755"/>
        <v>6820.2148753200008</v>
      </c>
      <c r="OS142" s="241">
        <f t="shared" si="1755"/>
        <v>4838.9234031599999</v>
      </c>
      <c r="OT142" s="241">
        <f t="shared" si="1755"/>
        <v>15012.093077520001</v>
      </c>
      <c r="OU142" s="241">
        <f t="shared" si="1755"/>
        <v>647.72990435999998</v>
      </c>
      <c r="OV142" s="241">
        <f t="shared" si="1755"/>
        <v>247.66143402</v>
      </c>
      <c r="OW142" s="241">
        <f t="shared" si="1755"/>
        <v>6820.2148753200008</v>
      </c>
      <c r="OX142" s="241">
        <f t="shared" si="1755"/>
        <v>1085.90013378</v>
      </c>
      <c r="OY142" s="241">
        <f t="shared" si="1755"/>
        <v>6820.2148753200008</v>
      </c>
      <c r="OZ142" s="241">
        <f t="shared" si="1755"/>
        <v>8382.3869976000005</v>
      </c>
      <c r="PA142" s="241">
        <f t="shared" si="1755"/>
        <v>80966.238045000006</v>
      </c>
      <c r="PB142" s="241">
        <f t="shared" si="1755"/>
        <v>647.72990435999998</v>
      </c>
      <c r="PC142" s="241">
        <f t="shared" si="1755"/>
        <v>514.37374757999999</v>
      </c>
      <c r="PD142" s="241">
        <f t="shared" si="1755"/>
        <v>80966.238045000006</v>
      </c>
      <c r="PE142" s="241">
        <f t="shared" si="1755"/>
        <v>571.52638620000005</v>
      </c>
      <c r="PF142" s="241">
        <f t="shared" si="1755"/>
        <v>247661.43402000002</v>
      </c>
      <c r="PG142" s="241">
        <f t="shared" si="1755"/>
        <v>329.58021604200002</v>
      </c>
      <c r="PH142" s="241">
        <f t="shared" si="1755"/>
        <v>8382.3869976000005</v>
      </c>
      <c r="PI142" s="241">
        <f t="shared" si="1755"/>
        <v>571.52638620000005</v>
      </c>
      <c r="PJ142" s="241">
        <f t="shared" si="1755"/>
        <v>571.52638620000005</v>
      </c>
      <c r="PK142" s="241">
        <f t="shared" si="1755"/>
        <v>247.66143402</v>
      </c>
      <c r="PL142" s="241">
        <f t="shared" si="1755"/>
        <v>647.72990435999998</v>
      </c>
      <c r="PM142" s="241">
        <f t="shared" si="1755"/>
        <v>419.11934988000007</v>
      </c>
      <c r="PN142" s="241">
        <f t="shared" si="1755"/>
        <v>3810.1759080000002</v>
      </c>
      <c r="PO142" s="241">
        <f t="shared" si="1755"/>
        <v>15012.093077520001</v>
      </c>
      <c r="PP142" s="241">
        <f t="shared" si="1755"/>
        <v>7429.8430206000012</v>
      </c>
      <c r="PQ142" s="241">
        <f t="shared" si="1755"/>
        <v>6820.2148753200008</v>
      </c>
      <c r="PR142" s="241">
        <f t="shared" si="1755"/>
        <v>457.22110896000009</v>
      </c>
      <c r="PS142" s="241">
        <f t="shared" si="1755"/>
        <v>6820.2148753200008</v>
      </c>
      <c r="PT142" s="241">
        <f t="shared" si="1755"/>
        <v>356251.44739799999</v>
      </c>
      <c r="PU142" s="241">
        <f t="shared" si="1755"/>
        <v>3810.1759080000002</v>
      </c>
      <c r="PV142" s="241">
        <f t="shared" si="1755"/>
        <v>647.72990435999998</v>
      </c>
      <c r="PW142" s="241">
        <f t="shared" si="1755"/>
        <v>7429.8430206000012</v>
      </c>
      <c r="PX142" s="241">
        <f t="shared" si="1755"/>
        <v>6820.2148753200008</v>
      </c>
      <c r="PY142" s="241">
        <f t="shared" si="1755"/>
        <v>1028747.49516</v>
      </c>
      <c r="PZ142" s="241">
        <f t="shared" si="1755"/>
        <v>647.72990435999998</v>
      </c>
      <c r="QA142" s="241">
        <f t="shared" si="1755"/>
        <v>329.58021604200002</v>
      </c>
      <c r="QB142" s="241">
        <f t="shared" si="1755"/>
        <v>7429.8430206000012</v>
      </c>
      <c r="QC142" s="241">
        <f t="shared" si="1755"/>
        <v>1085.90013378</v>
      </c>
      <c r="QD142" s="241">
        <f t="shared" si="1755"/>
        <v>419.11934988000007</v>
      </c>
      <c r="QE142" s="241">
        <f t="shared" si="1755"/>
        <v>80966.238045000006</v>
      </c>
      <c r="QF142" s="241">
        <f t="shared" si="1755"/>
        <v>95254.397700000001</v>
      </c>
      <c r="QG142" s="241">
        <f t="shared" si="1755"/>
        <v>1085.90013378</v>
      </c>
      <c r="QH142" s="241">
        <f t="shared" ref="QH142:SS142" si="1756">VLOOKUP(QH88,$A$40:$C$63,3,FALSE)</f>
        <v>4838.9234031599999</v>
      </c>
      <c r="QI142" s="241">
        <f t="shared" si="1756"/>
        <v>6820.2148753200008</v>
      </c>
      <c r="QJ142" s="241">
        <f t="shared" si="1756"/>
        <v>15012.093077520001</v>
      </c>
      <c r="QK142" s="241">
        <f t="shared" si="1756"/>
        <v>571.52638620000005</v>
      </c>
      <c r="QL142" s="241">
        <f t="shared" si="1756"/>
        <v>198.12914721600001</v>
      </c>
      <c r="QM142" s="241">
        <f t="shared" si="1756"/>
        <v>15012.093077520001</v>
      </c>
      <c r="QN142" s="241">
        <f t="shared" si="1756"/>
        <v>95254.397700000001</v>
      </c>
      <c r="QO142" s="241">
        <f t="shared" si="1756"/>
        <v>333390.39195000002</v>
      </c>
      <c r="QP142" s="241">
        <f t="shared" si="1756"/>
        <v>3810.1759080000002</v>
      </c>
      <c r="QQ142" s="241">
        <f t="shared" si="1756"/>
        <v>419.11934988000007</v>
      </c>
      <c r="QR142" s="241">
        <f t="shared" si="1756"/>
        <v>1085.90013378</v>
      </c>
      <c r="QS142" s="241">
        <f t="shared" si="1756"/>
        <v>647.72990435999998</v>
      </c>
      <c r="QT142" s="241">
        <f t="shared" si="1756"/>
        <v>3810.1759080000002</v>
      </c>
      <c r="QU142" s="241">
        <f t="shared" si="1756"/>
        <v>247661.43402000002</v>
      </c>
      <c r="QV142" s="241">
        <f t="shared" si="1756"/>
        <v>7429.8430206000012</v>
      </c>
      <c r="QW142" s="241">
        <f t="shared" si="1756"/>
        <v>390543.03057</v>
      </c>
      <c r="QX142" s="241">
        <f t="shared" si="1756"/>
        <v>247.66143402</v>
      </c>
      <c r="QY142" s="241">
        <f t="shared" si="1756"/>
        <v>329.58021604200002</v>
      </c>
      <c r="QZ142" s="241">
        <f t="shared" si="1756"/>
        <v>7429.8430206000012</v>
      </c>
      <c r="RA142" s="241">
        <f t="shared" si="1756"/>
        <v>1028747.49516</v>
      </c>
      <c r="RB142" s="241">
        <f t="shared" si="1756"/>
        <v>419.11934988000007</v>
      </c>
      <c r="RC142" s="241">
        <f t="shared" si="1756"/>
        <v>742.98430206</v>
      </c>
      <c r="RD142" s="241">
        <f t="shared" si="1756"/>
        <v>6820.2148753200008</v>
      </c>
      <c r="RE142" s="241">
        <f t="shared" si="1756"/>
        <v>6820.2148753200008</v>
      </c>
      <c r="RF142" s="241">
        <f t="shared" si="1756"/>
        <v>15012.093077520001</v>
      </c>
      <c r="RG142" s="241">
        <f t="shared" si="1756"/>
        <v>329.58021604200002</v>
      </c>
      <c r="RH142" s="241">
        <f t="shared" si="1756"/>
        <v>8382.3869976000005</v>
      </c>
      <c r="RI142" s="241">
        <f t="shared" si="1756"/>
        <v>390543.03057</v>
      </c>
      <c r="RJ142" s="241">
        <f t="shared" si="1756"/>
        <v>419.11934988000007</v>
      </c>
      <c r="RK142" s="241">
        <f t="shared" si="1756"/>
        <v>390543.03057</v>
      </c>
      <c r="RL142" s="241">
        <f t="shared" si="1756"/>
        <v>15012.093077520001</v>
      </c>
      <c r="RM142" s="241">
        <f t="shared" si="1756"/>
        <v>419.11934988000007</v>
      </c>
      <c r="RN142" s="241">
        <f t="shared" si="1756"/>
        <v>4838.9234031599999</v>
      </c>
      <c r="RO142" s="241">
        <f t="shared" si="1756"/>
        <v>390543.03057</v>
      </c>
      <c r="RP142" s="241">
        <f t="shared" si="1756"/>
        <v>356251.44739799999</v>
      </c>
      <c r="RQ142" s="241">
        <f t="shared" si="1756"/>
        <v>514.37374757999999</v>
      </c>
      <c r="RR142" s="241">
        <f t="shared" si="1756"/>
        <v>6820.2148753200008</v>
      </c>
      <c r="RS142" s="241">
        <f t="shared" si="1756"/>
        <v>571.52638620000005</v>
      </c>
      <c r="RT142" s="241">
        <f t="shared" si="1756"/>
        <v>3810.1759080000002</v>
      </c>
      <c r="RU142" s="241">
        <f t="shared" si="1756"/>
        <v>3810.1759080000002</v>
      </c>
      <c r="RV142" s="241">
        <f t="shared" si="1756"/>
        <v>6820.2148753200008</v>
      </c>
      <c r="RW142" s="241">
        <f t="shared" si="1756"/>
        <v>514.37374757999999</v>
      </c>
      <c r="RX142" s="241">
        <f t="shared" si="1756"/>
        <v>3810.1759080000002</v>
      </c>
      <c r="RY142" s="241">
        <f t="shared" si="1756"/>
        <v>247.66143402</v>
      </c>
      <c r="RZ142" s="241">
        <f t="shared" si="1756"/>
        <v>742.98430206</v>
      </c>
      <c r="SA142" s="241">
        <f t="shared" si="1756"/>
        <v>571.52638620000005</v>
      </c>
      <c r="SB142" s="241">
        <f t="shared" si="1756"/>
        <v>329.58021604200002</v>
      </c>
      <c r="SC142" s="241">
        <f t="shared" si="1756"/>
        <v>329.58021604200002</v>
      </c>
      <c r="SD142" s="241">
        <f t="shared" si="1756"/>
        <v>95254.397700000001</v>
      </c>
      <c r="SE142" s="241">
        <f t="shared" si="1756"/>
        <v>356251.44739799999</v>
      </c>
      <c r="SF142" s="241">
        <f t="shared" si="1756"/>
        <v>742.98430206</v>
      </c>
      <c r="SG142" s="241">
        <f t="shared" si="1756"/>
        <v>4838.9234031599999</v>
      </c>
      <c r="SH142" s="241">
        <f t="shared" si="1756"/>
        <v>457.22110896000009</v>
      </c>
      <c r="SI142" s="241">
        <f t="shared" si="1756"/>
        <v>1085.90013378</v>
      </c>
      <c r="SJ142" s="241">
        <f t="shared" si="1756"/>
        <v>409593.91011</v>
      </c>
      <c r="SK142" s="241">
        <f t="shared" si="1756"/>
        <v>571.52638620000005</v>
      </c>
      <c r="SL142" s="241">
        <f t="shared" si="1756"/>
        <v>80966.238045000006</v>
      </c>
      <c r="SM142" s="241">
        <f t="shared" si="1756"/>
        <v>742.98430206</v>
      </c>
      <c r="SN142" s="241">
        <f t="shared" si="1756"/>
        <v>514.37374757999999</v>
      </c>
      <c r="SO142" s="241">
        <f t="shared" si="1756"/>
        <v>8382.3869976000005</v>
      </c>
      <c r="SP142" s="241">
        <f t="shared" si="1756"/>
        <v>247.66143402</v>
      </c>
      <c r="SQ142" s="241">
        <f t="shared" si="1756"/>
        <v>247.66143402</v>
      </c>
      <c r="SR142" s="241">
        <f t="shared" si="1756"/>
        <v>7429.8430206000012</v>
      </c>
      <c r="SS142" s="241">
        <f t="shared" si="1756"/>
        <v>4838.9234031599999</v>
      </c>
      <c r="ST142" s="241">
        <f t="shared" ref="ST142:VE142" si="1757">VLOOKUP(ST88,$A$40:$C$63,3,FALSE)</f>
        <v>3810.1759080000002</v>
      </c>
      <c r="SU142" s="241">
        <f t="shared" si="1757"/>
        <v>356251.44739799999</v>
      </c>
      <c r="SV142" s="241">
        <f t="shared" si="1757"/>
        <v>8382.3869976000005</v>
      </c>
      <c r="SW142" s="241">
        <f t="shared" si="1757"/>
        <v>4838.9234031599999</v>
      </c>
      <c r="SX142" s="241">
        <f t="shared" si="1757"/>
        <v>247.66143402</v>
      </c>
      <c r="SY142" s="241">
        <f t="shared" si="1757"/>
        <v>80966.238045000006</v>
      </c>
      <c r="SZ142" s="241">
        <f t="shared" si="1757"/>
        <v>7429.8430206000012</v>
      </c>
      <c r="TA142" s="241">
        <f t="shared" si="1757"/>
        <v>409593.91011</v>
      </c>
      <c r="TB142" s="241">
        <f t="shared" si="1757"/>
        <v>198.12914721600001</v>
      </c>
      <c r="TC142" s="241">
        <f t="shared" si="1757"/>
        <v>514.37374757999999</v>
      </c>
      <c r="TD142" s="241">
        <f t="shared" si="1757"/>
        <v>6820.2148753200008</v>
      </c>
      <c r="TE142" s="241">
        <f t="shared" si="1757"/>
        <v>356251.44739799999</v>
      </c>
      <c r="TF142" s="241">
        <f t="shared" si="1757"/>
        <v>742.98430206</v>
      </c>
      <c r="TG142" s="241">
        <f t="shared" si="1757"/>
        <v>409593.91011</v>
      </c>
      <c r="TH142" s="241">
        <f t="shared" si="1757"/>
        <v>8382.3869976000005</v>
      </c>
      <c r="TI142" s="241">
        <f t="shared" si="1757"/>
        <v>419.11934988000007</v>
      </c>
      <c r="TJ142" s="241">
        <f t="shared" si="1757"/>
        <v>742.98430206</v>
      </c>
      <c r="TK142" s="241">
        <f t="shared" si="1757"/>
        <v>247.66143402</v>
      </c>
      <c r="TL142" s="241">
        <f t="shared" si="1757"/>
        <v>390543.03057</v>
      </c>
      <c r="TM142" s="241">
        <f t="shared" si="1757"/>
        <v>7429.8430206000012</v>
      </c>
      <c r="TN142" s="241">
        <f t="shared" si="1757"/>
        <v>1085.90013378</v>
      </c>
      <c r="TO142" s="241">
        <f t="shared" si="1757"/>
        <v>647.72990435999998</v>
      </c>
      <c r="TP142" s="241">
        <f t="shared" si="1757"/>
        <v>514.37374757999999</v>
      </c>
      <c r="TQ142" s="241">
        <f t="shared" si="1757"/>
        <v>333390.39195000002</v>
      </c>
      <c r="TR142" s="241">
        <f t="shared" si="1757"/>
        <v>333390.39195000002</v>
      </c>
      <c r="TS142" s="241">
        <f t="shared" si="1757"/>
        <v>329.58021604200002</v>
      </c>
      <c r="TT142" s="241">
        <f t="shared" si="1757"/>
        <v>390543.03057</v>
      </c>
      <c r="TU142" s="241">
        <f t="shared" si="1757"/>
        <v>8382.3869976000005</v>
      </c>
      <c r="TV142" s="241">
        <f t="shared" si="1757"/>
        <v>742.98430206</v>
      </c>
      <c r="TW142" s="241">
        <f t="shared" si="1757"/>
        <v>198.12914721600001</v>
      </c>
      <c r="TX142" s="241">
        <f t="shared" si="1757"/>
        <v>3810.1759080000002</v>
      </c>
      <c r="TY142" s="241">
        <f t="shared" si="1757"/>
        <v>198.12914721600001</v>
      </c>
      <c r="TZ142" s="241">
        <f t="shared" si="1757"/>
        <v>4838.9234031599999</v>
      </c>
      <c r="UA142" s="241">
        <f t="shared" si="1757"/>
        <v>80966.238045000006</v>
      </c>
      <c r="UB142" s="241">
        <f t="shared" si="1757"/>
        <v>514.37374757999999</v>
      </c>
      <c r="UC142" s="241">
        <f t="shared" si="1757"/>
        <v>419.11934988000007</v>
      </c>
      <c r="UD142" s="241">
        <f t="shared" si="1757"/>
        <v>742.98430206</v>
      </c>
      <c r="UE142" s="241">
        <f t="shared" si="1757"/>
        <v>198.12914721600001</v>
      </c>
      <c r="UF142" s="241">
        <f t="shared" si="1757"/>
        <v>247.66143402</v>
      </c>
      <c r="UG142" s="241">
        <f t="shared" si="1757"/>
        <v>80966.238045000006</v>
      </c>
      <c r="UH142" s="241">
        <f t="shared" si="1757"/>
        <v>247661.43402000002</v>
      </c>
      <c r="UI142" s="241">
        <f t="shared" si="1757"/>
        <v>15012.093077520001</v>
      </c>
      <c r="UJ142" s="241">
        <f t="shared" si="1757"/>
        <v>1085.90013378</v>
      </c>
      <c r="UK142" s="241">
        <f t="shared" si="1757"/>
        <v>198.12914721600001</v>
      </c>
      <c r="UL142" s="241">
        <f t="shared" si="1757"/>
        <v>4838.9234031599999</v>
      </c>
      <c r="UM142" s="241">
        <f t="shared" si="1757"/>
        <v>647.72990435999998</v>
      </c>
      <c r="UN142" s="241">
        <f t="shared" si="1757"/>
        <v>80966.238045000006</v>
      </c>
      <c r="UO142" s="241">
        <f t="shared" si="1757"/>
        <v>1028747.49516</v>
      </c>
      <c r="UP142" s="241">
        <f t="shared" si="1757"/>
        <v>6820.2148753200008</v>
      </c>
      <c r="UQ142" s="241">
        <f t="shared" si="1757"/>
        <v>247.66143402</v>
      </c>
      <c r="UR142" s="241">
        <f t="shared" si="1757"/>
        <v>647.72990435999998</v>
      </c>
      <c r="US142" s="241">
        <f t="shared" si="1757"/>
        <v>1028747.49516</v>
      </c>
      <c r="UT142" s="241">
        <f t="shared" si="1757"/>
        <v>6820.2148753200008</v>
      </c>
      <c r="UU142" s="241">
        <f t="shared" si="1757"/>
        <v>1085.90013378</v>
      </c>
      <c r="UV142" s="241">
        <f t="shared" si="1757"/>
        <v>247661.43402000002</v>
      </c>
      <c r="UW142" s="241">
        <f t="shared" si="1757"/>
        <v>419.11934988000007</v>
      </c>
      <c r="UX142" s="241">
        <f t="shared" si="1757"/>
        <v>15012.093077520001</v>
      </c>
      <c r="UY142" s="241">
        <f t="shared" si="1757"/>
        <v>247.66143402</v>
      </c>
      <c r="UZ142" s="241">
        <f t="shared" si="1757"/>
        <v>247.66143402</v>
      </c>
      <c r="VA142" s="241">
        <f t="shared" si="1757"/>
        <v>329.58021604200002</v>
      </c>
      <c r="VB142" s="241">
        <f t="shared" si="1757"/>
        <v>514.37374757999999</v>
      </c>
      <c r="VC142" s="241">
        <f t="shared" si="1757"/>
        <v>80966.238045000006</v>
      </c>
      <c r="VD142" s="241">
        <f t="shared" si="1757"/>
        <v>1028747.49516</v>
      </c>
      <c r="VE142" s="241">
        <f t="shared" si="1757"/>
        <v>419.11934988000007</v>
      </c>
      <c r="VF142" s="241">
        <f t="shared" ref="VF142:XQ142" si="1758">VLOOKUP(VF88,$A$40:$C$63,3,FALSE)</f>
        <v>15012.093077520001</v>
      </c>
      <c r="VG142" s="241">
        <f t="shared" si="1758"/>
        <v>390543.03057</v>
      </c>
      <c r="VH142" s="241">
        <f t="shared" si="1758"/>
        <v>3810.1759080000002</v>
      </c>
      <c r="VI142" s="241">
        <f t="shared" si="1758"/>
        <v>419.11934988000007</v>
      </c>
      <c r="VJ142" s="241">
        <f t="shared" si="1758"/>
        <v>247.66143402</v>
      </c>
      <c r="VK142" s="241">
        <f t="shared" si="1758"/>
        <v>4838.9234031599999</v>
      </c>
      <c r="VL142" s="241">
        <f t="shared" si="1758"/>
        <v>356251.44739799999</v>
      </c>
      <c r="VM142" s="241">
        <f t="shared" si="1758"/>
        <v>80966.238045000006</v>
      </c>
      <c r="VN142" s="241">
        <f t="shared" si="1758"/>
        <v>80966.238045000006</v>
      </c>
      <c r="VO142" s="241">
        <f t="shared" si="1758"/>
        <v>333390.39195000002</v>
      </c>
      <c r="VP142" s="241">
        <f t="shared" si="1758"/>
        <v>647.72990435999998</v>
      </c>
      <c r="VQ142" s="241">
        <f t="shared" si="1758"/>
        <v>419.11934988000007</v>
      </c>
      <c r="VR142" s="241">
        <f t="shared" si="1758"/>
        <v>1028747.49516</v>
      </c>
      <c r="VS142" s="241">
        <f t="shared" si="1758"/>
        <v>419.11934988000007</v>
      </c>
      <c r="VT142" s="241">
        <f t="shared" si="1758"/>
        <v>3810.1759080000002</v>
      </c>
      <c r="VU142" s="241">
        <f t="shared" si="1758"/>
        <v>329.58021604200002</v>
      </c>
      <c r="VV142" s="241">
        <f t="shared" si="1758"/>
        <v>8382.3869976000005</v>
      </c>
      <c r="VW142" s="241">
        <f t="shared" si="1758"/>
        <v>3810.1759080000002</v>
      </c>
      <c r="VX142" s="241">
        <f t="shared" si="1758"/>
        <v>6820.2148753200008</v>
      </c>
      <c r="VY142" s="241">
        <f t="shared" si="1758"/>
        <v>4838.9234031599999</v>
      </c>
      <c r="VZ142" s="241">
        <f t="shared" si="1758"/>
        <v>329.58021604200002</v>
      </c>
      <c r="WA142" s="241">
        <f t="shared" si="1758"/>
        <v>95254.397700000001</v>
      </c>
      <c r="WB142" s="241">
        <f t="shared" si="1758"/>
        <v>390543.03057</v>
      </c>
      <c r="WC142" s="241">
        <f t="shared" si="1758"/>
        <v>329.58021604200002</v>
      </c>
      <c r="WD142" s="241">
        <f t="shared" si="1758"/>
        <v>419.11934988000007</v>
      </c>
      <c r="WE142" s="241">
        <f t="shared" si="1758"/>
        <v>514.37374757999999</v>
      </c>
      <c r="WF142" s="241">
        <f t="shared" si="1758"/>
        <v>356251.44739799999</v>
      </c>
      <c r="WG142" s="241">
        <f t="shared" si="1758"/>
        <v>409593.91011</v>
      </c>
      <c r="WH142" s="241">
        <f t="shared" si="1758"/>
        <v>3810.1759080000002</v>
      </c>
      <c r="WI142" s="241">
        <f t="shared" si="1758"/>
        <v>198.12914721600001</v>
      </c>
      <c r="WJ142" s="241">
        <f t="shared" si="1758"/>
        <v>457.22110896000009</v>
      </c>
      <c r="WK142" s="241">
        <f t="shared" si="1758"/>
        <v>247661.43402000002</v>
      </c>
      <c r="WL142" s="241">
        <f t="shared" si="1758"/>
        <v>15012.093077520001</v>
      </c>
      <c r="WM142" s="241">
        <f t="shared" si="1758"/>
        <v>571.52638620000005</v>
      </c>
      <c r="WN142" s="241">
        <f t="shared" si="1758"/>
        <v>198.12914721600001</v>
      </c>
      <c r="WO142" s="241">
        <f t="shared" si="1758"/>
        <v>647.72990435999998</v>
      </c>
      <c r="WP142" s="241">
        <f t="shared" si="1758"/>
        <v>1085.90013378</v>
      </c>
      <c r="WQ142" s="241">
        <f t="shared" si="1758"/>
        <v>1028747.49516</v>
      </c>
      <c r="WR142" s="241">
        <f t="shared" si="1758"/>
        <v>356251.44739799999</v>
      </c>
      <c r="WS142" s="241">
        <f t="shared" si="1758"/>
        <v>7429.8430206000012</v>
      </c>
      <c r="WT142" s="241">
        <f t="shared" si="1758"/>
        <v>1085.90013378</v>
      </c>
      <c r="WU142" s="241">
        <f t="shared" si="1758"/>
        <v>6820.2148753200008</v>
      </c>
      <c r="WV142" s="241">
        <f t="shared" si="1758"/>
        <v>647.72990435999998</v>
      </c>
      <c r="WW142" s="241">
        <f t="shared" si="1758"/>
        <v>329.58021604200002</v>
      </c>
      <c r="WX142" s="241">
        <f t="shared" si="1758"/>
        <v>457.22110896000009</v>
      </c>
      <c r="WY142" s="241">
        <f t="shared" si="1758"/>
        <v>95254.397700000001</v>
      </c>
      <c r="WZ142" s="241">
        <f t="shared" si="1758"/>
        <v>15012.093077520001</v>
      </c>
      <c r="XA142" s="241">
        <f t="shared" si="1758"/>
        <v>6820.2148753200008</v>
      </c>
      <c r="XB142" s="241">
        <f t="shared" si="1758"/>
        <v>247.66143402</v>
      </c>
      <c r="XC142" s="241">
        <f t="shared" si="1758"/>
        <v>390543.03057</v>
      </c>
      <c r="XD142" s="241">
        <f t="shared" si="1758"/>
        <v>409593.91011</v>
      </c>
      <c r="XE142" s="241">
        <f t="shared" si="1758"/>
        <v>80966.238045000006</v>
      </c>
      <c r="XF142" s="241">
        <f t="shared" si="1758"/>
        <v>647.72990435999998</v>
      </c>
      <c r="XG142" s="241">
        <f t="shared" si="1758"/>
        <v>742.98430206</v>
      </c>
      <c r="XH142" s="241">
        <f t="shared" si="1758"/>
        <v>742.98430206</v>
      </c>
      <c r="XI142" s="241">
        <f t="shared" si="1758"/>
        <v>7429.8430206000012</v>
      </c>
      <c r="XJ142" s="241">
        <f t="shared" si="1758"/>
        <v>247661.43402000002</v>
      </c>
      <c r="XK142" s="241">
        <f t="shared" si="1758"/>
        <v>4838.9234031599999</v>
      </c>
      <c r="XL142" s="241">
        <f t="shared" si="1758"/>
        <v>3810.1759080000002</v>
      </c>
      <c r="XM142" s="241">
        <f t="shared" si="1758"/>
        <v>329.58021604200002</v>
      </c>
      <c r="XN142" s="241">
        <f t="shared" si="1758"/>
        <v>4838.9234031599999</v>
      </c>
      <c r="XO142" s="241">
        <f t="shared" si="1758"/>
        <v>1085.90013378</v>
      </c>
      <c r="XP142" s="241">
        <f t="shared" si="1758"/>
        <v>356251.44739799999</v>
      </c>
      <c r="XQ142" s="241">
        <f t="shared" si="1758"/>
        <v>198.12914721600001</v>
      </c>
      <c r="XR142" s="241">
        <f t="shared" ref="XR142:AAC142" si="1759">VLOOKUP(XR88,$A$40:$C$63,3,FALSE)</f>
        <v>3810.1759080000002</v>
      </c>
      <c r="XS142" s="241">
        <f t="shared" si="1759"/>
        <v>247661.43402000002</v>
      </c>
      <c r="XT142" s="241">
        <f t="shared" si="1759"/>
        <v>6820.2148753200008</v>
      </c>
      <c r="XU142" s="241">
        <f t="shared" si="1759"/>
        <v>3810.1759080000002</v>
      </c>
      <c r="XV142" s="241">
        <f t="shared" si="1759"/>
        <v>647.72990435999998</v>
      </c>
      <c r="XW142" s="241">
        <f t="shared" si="1759"/>
        <v>15012.093077520001</v>
      </c>
      <c r="XX142" s="241">
        <f t="shared" si="1759"/>
        <v>80966.238045000006</v>
      </c>
      <c r="XY142" s="241">
        <f t="shared" si="1759"/>
        <v>333390.39195000002</v>
      </c>
      <c r="XZ142" s="241">
        <f t="shared" si="1759"/>
        <v>333390.39195000002</v>
      </c>
      <c r="YA142" s="241">
        <f t="shared" si="1759"/>
        <v>356251.44739799999</v>
      </c>
      <c r="YB142" s="241">
        <f t="shared" si="1759"/>
        <v>6820.2148753200008</v>
      </c>
      <c r="YC142" s="241">
        <f t="shared" si="1759"/>
        <v>3810.1759080000002</v>
      </c>
      <c r="YD142" s="241">
        <f t="shared" si="1759"/>
        <v>356251.44739799999</v>
      </c>
      <c r="YE142" s="241">
        <f t="shared" si="1759"/>
        <v>329.58021604200002</v>
      </c>
      <c r="YF142" s="241">
        <f t="shared" si="1759"/>
        <v>1085.90013378</v>
      </c>
      <c r="YG142" s="241">
        <f t="shared" si="1759"/>
        <v>329.58021604200002</v>
      </c>
      <c r="YH142" s="241">
        <f t="shared" si="1759"/>
        <v>329.58021604200002</v>
      </c>
      <c r="YI142" s="241">
        <f t="shared" si="1759"/>
        <v>198.12914721600001</v>
      </c>
      <c r="YJ142" s="241">
        <f t="shared" si="1759"/>
        <v>8382.3869976000005</v>
      </c>
      <c r="YK142" s="241">
        <f t="shared" si="1759"/>
        <v>390543.03057</v>
      </c>
      <c r="YL142" s="241">
        <f t="shared" si="1759"/>
        <v>333390.39195000002</v>
      </c>
      <c r="YM142" s="241">
        <f t="shared" si="1759"/>
        <v>571.52638620000005</v>
      </c>
      <c r="YN142" s="241">
        <f t="shared" si="1759"/>
        <v>80966.238045000006</v>
      </c>
      <c r="YO142" s="241">
        <f t="shared" si="1759"/>
        <v>1085.90013378</v>
      </c>
      <c r="YP142" s="241">
        <f t="shared" si="1759"/>
        <v>571.52638620000005</v>
      </c>
      <c r="YQ142" s="241">
        <f t="shared" si="1759"/>
        <v>7429.8430206000012</v>
      </c>
      <c r="YR142" s="241">
        <f t="shared" si="1759"/>
        <v>419.11934988000007</v>
      </c>
      <c r="YS142" s="241">
        <f t="shared" si="1759"/>
        <v>6820.2148753200008</v>
      </c>
      <c r="YT142" s="241">
        <f t="shared" si="1759"/>
        <v>333390.39195000002</v>
      </c>
      <c r="YU142" s="241">
        <f t="shared" si="1759"/>
        <v>356251.44739799999</v>
      </c>
      <c r="YV142" s="241">
        <f t="shared" si="1759"/>
        <v>333390.39195000002</v>
      </c>
      <c r="YW142" s="241">
        <f t="shared" si="1759"/>
        <v>571.52638620000005</v>
      </c>
      <c r="YX142" s="241">
        <f t="shared" si="1759"/>
        <v>356251.44739799999</v>
      </c>
      <c r="YY142" s="241">
        <f t="shared" si="1759"/>
        <v>8382.3869976000005</v>
      </c>
      <c r="YZ142" s="241">
        <f t="shared" si="1759"/>
        <v>409593.91011</v>
      </c>
      <c r="ZA142" s="241">
        <f t="shared" si="1759"/>
        <v>571.52638620000005</v>
      </c>
      <c r="ZB142" s="241">
        <f t="shared" si="1759"/>
        <v>333390.39195000002</v>
      </c>
      <c r="ZC142" s="241">
        <f t="shared" si="1759"/>
        <v>6820.2148753200008</v>
      </c>
      <c r="ZD142" s="241">
        <f t="shared" si="1759"/>
        <v>390543.03057</v>
      </c>
      <c r="ZE142" s="241">
        <f t="shared" si="1759"/>
        <v>15012.093077520001</v>
      </c>
      <c r="ZF142" s="241">
        <f t="shared" si="1759"/>
        <v>571.52638620000005</v>
      </c>
      <c r="ZG142" s="241">
        <f t="shared" si="1759"/>
        <v>356251.44739799999</v>
      </c>
      <c r="ZH142" s="241">
        <f t="shared" si="1759"/>
        <v>571.52638620000005</v>
      </c>
      <c r="ZI142" s="241">
        <f t="shared" si="1759"/>
        <v>390543.03057</v>
      </c>
      <c r="ZJ142" s="241">
        <f t="shared" si="1759"/>
        <v>329.58021604200002</v>
      </c>
      <c r="ZK142" s="241">
        <f t="shared" si="1759"/>
        <v>15012.093077520001</v>
      </c>
      <c r="ZL142" s="241">
        <f t="shared" si="1759"/>
        <v>80966.238045000006</v>
      </c>
      <c r="ZM142" s="241">
        <f t="shared" si="1759"/>
        <v>8382.3869976000005</v>
      </c>
      <c r="ZN142" s="241">
        <f t="shared" si="1759"/>
        <v>742.98430206</v>
      </c>
      <c r="ZO142" s="241">
        <f t="shared" si="1759"/>
        <v>457.22110896000009</v>
      </c>
      <c r="ZP142" s="241">
        <f t="shared" si="1759"/>
        <v>247.66143402</v>
      </c>
      <c r="ZQ142" s="241">
        <f t="shared" si="1759"/>
        <v>95254.397700000001</v>
      </c>
      <c r="ZR142" s="241">
        <f t="shared" si="1759"/>
        <v>356251.44739799999</v>
      </c>
      <c r="ZS142" s="241">
        <f t="shared" si="1759"/>
        <v>198.12914721600001</v>
      </c>
      <c r="ZT142" s="241">
        <f t="shared" si="1759"/>
        <v>419.11934988000007</v>
      </c>
      <c r="ZU142" s="241">
        <f t="shared" si="1759"/>
        <v>247661.43402000002</v>
      </c>
      <c r="ZV142" s="241">
        <f t="shared" si="1759"/>
        <v>329.58021604200002</v>
      </c>
      <c r="ZW142" s="241">
        <f t="shared" si="1759"/>
        <v>647.72990435999998</v>
      </c>
      <c r="ZX142" s="241">
        <f t="shared" si="1759"/>
        <v>571.52638620000005</v>
      </c>
      <c r="ZY142" s="241">
        <f t="shared" si="1759"/>
        <v>514.37374757999999</v>
      </c>
      <c r="ZZ142" s="241">
        <f t="shared" si="1759"/>
        <v>329.58021604200002</v>
      </c>
      <c r="AAA142" s="241">
        <f t="shared" si="1759"/>
        <v>329.58021604200002</v>
      </c>
      <c r="AAB142" s="241">
        <f t="shared" si="1759"/>
        <v>742.98430206</v>
      </c>
      <c r="AAC142" s="241">
        <f t="shared" si="1759"/>
        <v>6820.2148753200008</v>
      </c>
      <c r="AAD142" s="241">
        <f t="shared" ref="AAD142:ACO142" si="1760">VLOOKUP(AAD88,$A$40:$C$63,3,FALSE)</f>
        <v>198.12914721600001</v>
      </c>
      <c r="AAE142" s="241">
        <f t="shared" si="1760"/>
        <v>7429.8430206000012</v>
      </c>
      <c r="AAF142" s="241">
        <f t="shared" si="1760"/>
        <v>329.58021604200002</v>
      </c>
      <c r="AAG142" s="241">
        <f t="shared" si="1760"/>
        <v>95254.397700000001</v>
      </c>
      <c r="AAH142" s="241">
        <f t="shared" si="1760"/>
        <v>329.58021604200002</v>
      </c>
      <c r="AAI142" s="241">
        <f t="shared" si="1760"/>
        <v>514.37374757999999</v>
      </c>
      <c r="AAJ142" s="241">
        <f t="shared" si="1760"/>
        <v>647.72990435999998</v>
      </c>
      <c r="AAK142" s="241">
        <f t="shared" si="1760"/>
        <v>8382.3869976000005</v>
      </c>
      <c r="AAL142" s="241">
        <f t="shared" si="1760"/>
        <v>457.22110896000009</v>
      </c>
      <c r="AAM142" s="241">
        <f t="shared" si="1760"/>
        <v>571.52638620000005</v>
      </c>
      <c r="AAN142" s="241">
        <f t="shared" si="1760"/>
        <v>198.12914721600001</v>
      </c>
      <c r="AAO142" s="241">
        <f t="shared" si="1760"/>
        <v>333390.39195000002</v>
      </c>
      <c r="AAP142" s="241">
        <f t="shared" si="1760"/>
        <v>80966.238045000006</v>
      </c>
      <c r="AAQ142" s="241">
        <f t="shared" si="1760"/>
        <v>571.52638620000005</v>
      </c>
      <c r="AAR142" s="241">
        <f t="shared" si="1760"/>
        <v>80966.238045000006</v>
      </c>
      <c r="AAS142" s="241">
        <f t="shared" si="1760"/>
        <v>247.66143402</v>
      </c>
      <c r="AAT142" s="241">
        <f t="shared" si="1760"/>
        <v>409593.91011</v>
      </c>
      <c r="AAU142" s="241">
        <f t="shared" si="1760"/>
        <v>247.66143402</v>
      </c>
      <c r="AAV142" s="241">
        <f t="shared" si="1760"/>
        <v>1085.90013378</v>
      </c>
      <c r="AAW142" s="241">
        <f t="shared" si="1760"/>
        <v>647.72990435999998</v>
      </c>
      <c r="AAX142" s="241">
        <f t="shared" si="1760"/>
        <v>247661.43402000002</v>
      </c>
      <c r="AAY142" s="241">
        <f t="shared" si="1760"/>
        <v>7429.8430206000012</v>
      </c>
      <c r="AAZ142" s="241">
        <f t="shared" si="1760"/>
        <v>4838.9234031599999</v>
      </c>
      <c r="ABA142" s="241">
        <f t="shared" si="1760"/>
        <v>198.12914721600001</v>
      </c>
      <c r="ABB142" s="241">
        <f t="shared" si="1760"/>
        <v>356251.44739799999</v>
      </c>
      <c r="ABC142" s="241">
        <f t="shared" si="1760"/>
        <v>95254.397700000001</v>
      </c>
      <c r="ABD142" s="241">
        <f t="shared" si="1760"/>
        <v>571.52638620000005</v>
      </c>
      <c r="ABE142" s="241">
        <f t="shared" si="1760"/>
        <v>647.72990435999998</v>
      </c>
      <c r="ABF142" s="241">
        <f t="shared" si="1760"/>
        <v>742.98430206</v>
      </c>
      <c r="ABG142" s="241">
        <f t="shared" si="1760"/>
        <v>457.22110896000009</v>
      </c>
      <c r="ABH142" s="241">
        <f t="shared" si="1760"/>
        <v>6820.2148753200008</v>
      </c>
      <c r="ABI142" s="241">
        <f t="shared" si="1760"/>
        <v>647.72990435999998</v>
      </c>
      <c r="ABJ142" s="241">
        <f t="shared" si="1760"/>
        <v>333390.39195000002</v>
      </c>
      <c r="ABK142" s="241">
        <f t="shared" si="1760"/>
        <v>3810.1759080000002</v>
      </c>
      <c r="ABL142" s="241">
        <f t="shared" si="1760"/>
        <v>1085.90013378</v>
      </c>
      <c r="ABM142" s="241">
        <f t="shared" si="1760"/>
        <v>514.37374757999999</v>
      </c>
      <c r="ABN142" s="241">
        <f t="shared" si="1760"/>
        <v>6820.2148753200008</v>
      </c>
      <c r="ABO142" s="241">
        <f t="shared" si="1760"/>
        <v>247.66143402</v>
      </c>
      <c r="ABP142" s="241">
        <f t="shared" si="1760"/>
        <v>1028747.49516</v>
      </c>
      <c r="ABQ142" s="241">
        <f t="shared" si="1760"/>
        <v>6820.2148753200008</v>
      </c>
      <c r="ABR142" s="241">
        <f t="shared" si="1760"/>
        <v>95254.397700000001</v>
      </c>
      <c r="ABS142" s="241">
        <f t="shared" si="1760"/>
        <v>1085.90013378</v>
      </c>
      <c r="ABT142" s="241">
        <f t="shared" si="1760"/>
        <v>1028747.49516</v>
      </c>
      <c r="ABU142" s="241">
        <f t="shared" si="1760"/>
        <v>4838.9234031599999</v>
      </c>
      <c r="ABV142" s="241">
        <f t="shared" si="1760"/>
        <v>457.22110896000009</v>
      </c>
      <c r="ABW142" s="241">
        <f t="shared" si="1760"/>
        <v>356251.44739799999</v>
      </c>
      <c r="ABX142" s="241">
        <f t="shared" si="1760"/>
        <v>390543.03057</v>
      </c>
      <c r="ABY142" s="241">
        <f t="shared" si="1760"/>
        <v>390543.03057</v>
      </c>
      <c r="ABZ142" s="241">
        <f t="shared" si="1760"/>
        <v>80966.238045000006</v>
      </c>
      <c r="ACA142" s="241">
        <f t="shared" si="1760"/>
        <v>356251.44739799999</v>
      </c>
      <c r="ACB142" s="241">
        <f t="shared" si="1760"/>
        <v>419.11934988000007</v>
      </c>
      <c r="ACC142" s="241">
        <f t="shared" si="1760"/>
        <v>514.37374757999999</v>
      </c>
      <c r="ACD142" s="241">
        <f t="shared" si="1760"/>
        <v>356251.44739799999</v>
      </c>
      <c r="ACE142" s="241">
        <f t="shared" si="1760"/>
        <v>571.52638620000005</v>
      </c>
      <c r="ACF142" s="241">
        <f t="shared" si="1760"/>
        <v>409593.91011</v>
      </c>
      <c r="ACG142" s="241">
        <f t="shared" si="1760"/>
        <v>15012.093077520001</v>
      </c>
      <c r="ACH142" s="241">
        <f t="shared" si="1760"/>
        <v>80966.238045000006</v>
      </c>
      <c r="ACI142" s="241">
        <f t="shared" si="1760"/>
        <v>4838.9234031599999</v>
      </c>
      <c r="ACJ142" s="241">
        <f t="shared" si="1760"/>
        <v>571.52638620000005</v>
      </c>
      <c r="ACK142" s="241">
        <f t="shared" si="1760"/>
        <v>329.58021604200002</v>
      </c>
      <c r="ACL142" s="241">
        <f t="shared" si="1760"/>
        <v>356251.44739799999</v>
      </c>
      <c r="ACM142" s="241">
        <f t="shared" si="1760"/>
        <v>247.66143402</v>
      </c>
      <c r="ACN142" s="241">
        <f t="shared" si="1760"/>
        <v>1028747.49516</v>
      </c>
      <c r="ACO142" s="241">
        <f t="shared" si="1760"/>
        <v>247.66143402</v>
      </c>
      <c r="ACP142" s="241">
        <f t="shared" ref="ACP142:AFA142" si="1761">VLOOKUP(ACP88,$A$40:$C$63,3,FALSE)</f>
        <v>333390.39195000002</v>
      </c>
      <c r="ACQ142" s="241">
        <f t="shared" si="1761"/>
        <v>95254.397700000001</v>
      </c>
      <c r="ACR142" s="241">
        <f t="shared" si="1761"/>
        <v>247661.43402000002</v>
      </c>
      <c r="ACS142" s="241">
        <f t="shared" si="1761"/>
        <v>647.72990435999998</v>
      </c>
      <c r="ACT142" s="241">
        <f t="shared" si="1761"/>
        <v>419.11934988000007</v>
      </c>
      <c r="ACU142" s="241">
        <f t="shared" si="1761"/>
        <v>742.98430206</v>
      </c>
      <c r="ACV142" s="241">
        <f t="shared" si="1761"/>
        <v>198.12914721600001</v>
      </c>
      <c r="ACW142" s="241">
        <f t="shared" si="1761"/>
        <v>514.37374757999999</v>
      </c>
      <c r="ACX142" s="241">
        <f t="shared" si="1761"/>
        <v>198.12914721600001</v>
      </c>
      <c r="ACY142" s="241">
        <f t="shared" si="1761"/>
        <v>8382.3869976000005</v>
      </c>
      <c r="ACZ142" s="241">
        <f t="shared" si="1761"/>
        <v>742.98430206</v>
      </c>
      <c r="ADA142" s="241">
        <f t="shared" si="1761"/>
        <v>457.22110896000009</v>
      </c>
      <c r="ADB142" s="241">
        <f t="shared" si="1761"/>
        <v>80966.238045000006</v>
      </c>
      <c r="ADC142" s="241">
        <f t="shared" si="1761"/>
        <v>4838.9234031599999</v>
      </c>
      <c r="ADD142" s="241">
        <f t="shared" si="1761"/>
        <v>247.66143402</v>
      </c>
      <c r="ADE142" s="241">
        <f t="shared" si="1761"/>
        <v>80966.238045000006</v>
      </c>
      <c r="ADF142" s="241">
        <f t="shared" si="1761"/>
        <v>8382.3869976000005</v>
      </c>
      <c r="ADG142" s="241">
        <f t="shared" si="1761"/>
        <v>80966.238045000006</v>
      </c>
      <c r="ADH142" s="241">
        <f t="shared" si="1761"/>
        <v>4838.9234031599999</v>
      </c>
      <c r="ADI142" s="241">
        <f t="shared" si="1761"/>
        <v>4838.9234031599999</v>
      </c>
      <c r="ADJ142" s="241">
        <f t="shared" si="1761"/>
        <v>1085.90013378</v>
      </c>
      <c r="ADK142" s="241">
        <f t="shared" si="1761"/>
        <v>409593.91011</v>
      </c>
      <c r="ADL142" s="241">
        <f t="shared" si="1761"/>
        <v>1085.90013378</v>
      </c>
      <c r="ADM142" s="241">
        <f t="shared" si="1761"/>
        <v>8382.3869976000005</v>
      </c>
      <c r="ADN142" s="241">
        <f t="shared" si="1761"/>
        <v>329.58021604200002</v>
      </c>
      <c r="ADO142" s="241">
        <f t="shared" si="1761"/>
        <v>8382.3869976000005</v>
      </c>
      <c r="ADP142" s="241">
        <f t="shared" si="1761"/>
        <v>742.98430206</v>
      </c>
      <c r="ADQ142" s="241">
        <f t="shared" si="1761"/>
        <v>4838.9234031599999</v>
      </c>
      <c r="ADR142" s="241">
        <f t="shared" si="1761"/>
        <v>95254.397700000001</v>
      </c>
      <c r="ADS142" s="241">
        <f t="shared" si="1761"/>
        <v>742.98430206</v>
      </c>
      <c r="ADT142" s="241">
        <f t="shared" si="1761"/>
        <v>409593.91011</v>
      </c>
      <c r="ADU142" s="241">
        <f t="shared" si="1761"/>
        <v>514.37374757999999</v>
      </c>
      <c r="ADV142" s="241">
        <f t="shared" si="1761"/>
        <v>4838.9234031599999</v>
      </c>
      <c r="ADW142" s="241">
        <f t="shared" si="1761"/>
        <v>7429.8430206000012</v>
      </c>
      <c r="ADX142" s="241">
        <f t="shared" si="1761"/>
        <v>4838.9234031599999</v>
      </c>
      <c r="ADY142" s="241">
        <f t="shared" si="1761"/>
        <v>647.72990435999998</v>
      </c>
      <c r="ADZ142" s="241">
        <f t="shared" si="1761"/>
        <v>390543.03057</v>
      </c>
      <c r="AEA142" s="241">
        <f t="shared" si="1761"/>
        <v>1085.90013378</v>
      </c>
      <c r="AEB142" s="241">
        <f t="shared" si="1761"/>
        <v>457.22110896000009</v>
      </c>
      <c r="AEC142" s="241">
        <f t="shared" si="1761"/>
        <v>247.66143402</v>
      </c>
      <c r="AED142" s="241">
        <f t="shared" si="1761"/>
        <v>571.52638620000005</v>
      </c>
      <c r="AEE142" s="241">
        <f t="shared" si="1761"/>
        <v>247.66143402</v>
      </c>
      <c r="AEF142" s="241">
        <f t="shared" si="1761"/>
        <v>3810.1759080000002</v>
      </c>
      <c r="AEG142" s="241">
        <f t="shared" si="1761"/>
        <v>390543.03057</v>
      </c>
      <c r="AEH142" s="241">
        <f t="shared" si="1761"/>
        <v>457.22110896000009</v>
      </c>
      <c r="AEI142" s="241">
        <f t="shared" si="1761"/>
        <v>457.22110896000009</v>
      </c>
      <c r="AEJ142" s="241">
        <f t="shared" si="1761"/>
        <v>329.58021604200002</v>
      </c>
      <c r="AEK142" s="241">
        <f t="shared" si="1761"/>
        <v>6820.2148753200008</v>
      </c>
      <c r="AEL142" s="241">
        <f t="shared" si="1761"/>
        <v>647.72990435999998</v>
      </c>
      <c r="AEM142" s="241">
        <f t="shared" si="1761"/>
        <v>457.22110896000009</v>
      </c>
      <c r="AEN142" s="241">
        <f t="shared" si="1761"/>
        <v>198.12914721600001</v>
      </c>
      <c r="AEO142" s="241">
        <f t="shared" si="1761"/>
        <v>457.22110896000009</v>
      </c>
      <c r="AEP142" s="241">
        <f t="shared" si="1761"/>
        <v>419.11934988000007</v>
      </c>
      <c r="AEQ142" s="241">
        <f t="shared" si="1761"/>
        <v>329.58021604200002</v>
      </c>
      <c r="AER142" s="241">
        <f t="shared" si="1761"/>
        <v>95254.397700000001</v>
      </c>
      <c r="AES142" s="241">
        <f t="shared" si="1761"/>
        <v>742.98430206</v>
      </c>
      <c r="AET142" s="241">
        <f t="shared" si="1761"/>
        <v>1028747.49516</v>
      </c>
      <c r="AEU142" s="241">
        <f t="shared" si="1761"/>
        <v>457.22110896000009</v>
      </c>
      <c r="AEV142" s="241">
        <f t="shared" si="1761"/>
        <v>571.52638620000005</v>
      </c>
      <c r="AEW142" s="241">
        <f t="shared" si="1761"/>
        <v>571.52638620000005</v>
      </c>
      <c r="AEX142" s="241">
        <f t="shared" si="1761"/>
        <v>4838.9234031599999</v>
      </c>
      <c r="AEY142" s="241">
        <f t="shared" si="1761"/>
        <v>95254.397700000001</v>
      </c>
      <c r="AEZ142" s="241">
        <f t="shared" si="1761"/>
        <v>15012.093077520001</v>
      </c>
      <c r="AFA142" s="241">
        <f t="shared" si="1761"/>
        <v>742.98430206</v>
      </c>
      <c r="AFB142" s="241">
        <f t="shared" ref="AFB142:AHM142" si="1762">VLOOKUP(AFB88,$A$40:$C$63,3,FALSE)</f>
        <v>4838.9234031599999</v>
      </c>
      <c r="AFC142" s="241">
        <f t="shared" si="1762"/>
        <v>409593.91011</v>
      </c>
      <c r="AFD142" s="241">
        <f t="shared" si="1762"/>
        <v>390543.03057</v>
      </c>
      <c r="AFE142" s="241">
        <f t="shared" si="1762"/>
        <v>329.58021604200002</v>
      </c>
      <c r="AFF142" s="241">
        <f t="shared" si="1762"/>
        <v>409593.91011</v>
      </c>
      <c r="AFG142" s="241">
        <f t="shared" si="1762"/>
        <v>80966.238045000006</v>
      </c>
      <c r="AFH142" s="241">
        <f t="shared" si="1762"/>
        <v>356251.44739799999</v>
      </c>
      <c r="AFI142" s="241">
        <f t="shared" si="1762"/>
        <v>571.52638620000005</v>
      </c>
      <c r="AFJ142" s="241">
        <f t="shared" si="1762"/>
        <v>356251.44739799999</v>
      </c>
      <c r="AFK142" s="241">
        <f t="shared" si="1762"/>
        <v>8382.3869976000005</v>
      </c>
      <c r="AFL142" s="241">
        <f t="shared" si="1762"/>
        <v>198.12914721600001</v>
      </c>
      <c r="AFM142" s="241">
        <f t="shared" si="1762"/>
        <v>457.22110896000009</v>
      </c>
      <c r="AFN142" s="241">
        <f t="shared" si="1762"/>
        <v>80966.238045000006</v>
      </c>
      <c r="AFO142" s="241">
        <f t="shared" si="1762"/>
        <v>80966.238045000006</v>
      </c>
      <c r="AFP142" s="241">
        <f t="shared" si="1762"/>
        <v>1085.90013378</v>
      </c>
      <c r="AFQ142" s="241">
        <f t="shared" si="1762"/>
        <v>198.12914721600001</v>
      </c>
      <c r="AFR142" s="241">
        <f t="shared" si="1762"/>
        <v>15012.093077520001</v>
      </c>
      <c r="AFS142" s="241">
        <f t="shared" si="1762"/>
        <v>329.58021604200002</v>
      </c>
      <c r="AFT142" s="241">
        <f t="shared" si="1762"/>
        <v>4838.9234031599999</v>
      </c>
      <c r="AFU142" s="241">
        <f t="shared" si="1762"/>
        <v>742.98430206</v>
      </c>
      <c r="AFV142" s="241">
        <f t="shared" si="1762"/>
        <v>198.12914721600001</v>
      </c>
      <c r="AFW142" s="241">
        <f t="shared" si="1762"/>
        <v>390543.03057</v>
      </c>
      <c r="AFX142" s="241">
        <f t="shared" si="1762"/>
        <v>329.58021604200002</v>
      </c>
      <c r="AFY142" s="241">
        <f t="shared" si="1762"/>
        <v>1028747.49516</v>
      </c>
      <c r="AFZ142" s="241">
        <f t="shared" si="1762"/>
        <v>742.98430206</v>
      </c>
      <c r="AGA142" s="241">
        <f t="shared" si="1762"/>
        <v>6820.2148753200008</v>
      </c>
      <c r="AGB142" s="241">
        <f t="shared" si="1762"/>
        <v>8382.3869976000005</v>
      </c>
      <c r="AGC142" s="241">
        <f t="shared" si="1762"/>
        <v>15012.093077520001</v>
      </c>
      <c r="AGD142" s="241">
        <f t="shared" si="1762"/>
        <v>3810.1759080000002</v>
      </c>
      <c r="AGE142" s="241">
        <f t="shared" si="1762"/>
        <v>356251.44739799999</v>
      </c>
      <c r="AGF142" s="241">
        <f t="shared" si="1762"/>
        <v>6820.2148753200008</v>
      </c>
      <c r="AGG142" s="241">
        <f t="shared" si="1762"/>
        <v>247.66143402</v>
      </c>
      <c r="AGH142" s="241">
        <f t="shared" si="1762"/>
        <v>329.58021604200002</v>
      </c>
      <c r="AGI142" s="241">
        <f t="shared" si="1762"/>
        <v>409593.91011</v>
      </c>
      <c r="AGJ142" s="241">
        <f t="shared" si="1762"/>
        <v>247.66143402</v>
      </c>
      <c r="AGK142" s="241">
        <f t="shared" si="1762"/>
        <v>95254.397700000001</v>
      </c>
      <c r="AGL142" s="241">
        <f t="shared" si="1762"/>
        <v>1085.90013378</v>
      </c>
      <c r="AGM142" s="241">
        <f t="shared" si="1762"/>
        <v>7429.8430206000012</v>
      </c>
      <c r="AGN142" s="241">
        <f t="shared" si="1762"/>
        <v>1028747.49516</v>
      </c>
      <c r="AGO142" s="241">
        <f t="shared" si="1762"/>
        <v>80966.238045000006</v>
      </c>
      <c r="AGP142" s="241">
        <f t="shared" si="1762"/>
        <v>409593.91011</v>
      </c>
      <c r="AGQ142" s="241">
        <f t="shared" si="1762"/>
        <v>80966.238045000006</v>
      </c>
      <c r="AGR142" s="241">
        <f t="shared" si="1762"/>
        <v>647.72990435999998</v>
      </c>
      <c r="AGS142" s="241">
        <f t="shared" si="1762"/>
        <v>3810.1759080000002</v>
      </c>
      <c r="AGT142" s="241">
        <f t="shared" si="1762"/>
        <v>4838.9234031599999</v>
      </c>
      <c r="AGU142" s="241">
        <f t="shared" si="1762"/>
        <v>7429.8430206000012</v>
      </c>
      <c r="AGV142" s="241">
        <f t="shared" si="1762"/>
        <v>390543.03057</v>
      </c>
      <c r="AGW142" s="241">
        <f t="shared" si="1762"/>
        <v>514.37374757999999</v>
      </c>
      <c r="AGX142" s="241">
        <f t="shared" si="1762"/>
        <v>80966.238045000006</v>
      </c>
      <c r="AGY142" s="241">
        <f t="shared" si="1762"/>
        <v>15012.093077520001</v>
      </c>
      <c r="AGZ142" s="241">
        <f t="shared" si="1762"/>
        <v>419.11934988000007</v>
      </c>
      <c r="AHA142" s="241">
        <f t="shared" si="1762"/>
        <v>409593.91011</v>
      </c>
      <c r="AHB142" s="241">
        <f t="shared" si="1762"/>
        <v>409593.91011</v>
      </c>
      <c r="AHC142" s="241">
        <f t="shared" si="1762"/>
        <v>514.37374757999999</v>
      </c>
      <c r="AHD142" s="241">
        <f t="shared" si="1762"/>
        <v>247661.43402000002</v>
      </c>
      <c r="AHE142" s="241">
        <f t="shared" si="1762"/>
        <v>1028747.49516</v>
      </c>
      <c r="AHF142" s="241">
        <f t="shared" si="1762"/>
        <v>15012.093077520001</v>
      </c>
      <c r="AHG142" s="241">
        <f t="shared" si="1762"/>
        <v>198.12914721600001</v>
      </c>
      <c r="AHH142" s="241">
        <f t="shared" si="1762"/>
        <v>409593.91011</v>
      </c>
      <c r="AHI142" s="241">
        <f t="shared" si="1762"/>
        <v>198.12914721600001</v>
      </c>
      <c r="AHJ142" s="241">
        <f t="shared" si="1762"/>
        <v>95254.397700000001</v>
      </c>
      <c r="AHK142" s="241">
        <f t="shared" si="1762"/>
        <v>647.72990435999998</v>
      </c>
      <c r="AHL142" s="241">
        <f t="shared" si="1762"/>
        <v>8382.3869976000005</v>
      </c>
      <c r="AHM142" s="241">
        <f t="shared" si="1762"/>
        <v>356251.44739799999</v>
      </c>
      <c r="AHN142" s="241">
        <f t="shared" ref="AHN142:AJY142" si="1763">VLOOKUP(AHN88,$A$40:$C$63,3,FALSE)</f>
        <v>1085.90013378</v>
      </c>
      <c r="AHO142" s="241">
        <f t="shared" si="1763"/>
        <v>356251.44739799999</v>
      </c>
      <c r="AHP142" s="241">
        <f t="shared" si="1763"/>
        <v>80966.238045000006</v>
      </c>
      <c r="AHQ142" s="241">
        <f t="shared" si="1763"/>
        <v>514.37374757999999</v>
      </c>
      <c r="AHR142" s="241">
        <f t="shared" si="1763"/>
        <v>1085.90013378</v>
      </c>
      <c r="AHS142" s="241">
        <f t="shared" si="1763"/>
        <v>4838.9234031599999</v>
      </c>
      <c r="AHT142" s="241">
        <f t="shared" si="1763"/>
        <v>15012.093077520001</v>
      </c>
      <c r="AHU142" s="241">
        <f t="shared" si="1763"/>
        <v>742.98430206</v>
      </c>
      <c r="AHV142" s="241">
        <f t="shared" si="1763"/>
        <v>647.72990435999998</v>
      </c>
      <c r="AHW142" s="241">
        <f t="shared" si="1763"/>
        <v>356251.44739799999</v>
      </c>
      <c r="AHX142" s="241">
        <f t="shared" si="1763"/>
        <v>198.12914721600001</v>
      </c>
      <c r="AHY142" s="241">
        <f t="shared" si="1763"/>
        <v>571.52638620000005</v>
      </c>
      <c r="AHZ142" s="241">
        <f t="shared" si="1763"/>
        <v>742.98430206</v>
      </c>
      <c r="AIA142" s="241">
        <f t="shared" si="1763"/>
        <v>15012.093077520001</v>
      </c>
      <c r="AIB142" s="241">
        <f t="shared" si="1763"/>
        <v>333390.39195000002</v>
      </c>
      <c r="AIC142" s="241">
        <f t="shared" si="1763"/>
        <v>7429.8430206000012</v>
      </c>
      <c r="AID142" s="241">
        <f t="shared" si="1763"/>
        <v>457.22110896000009</v>
      </c>
      <c r="AIE142" s="241">
        <f t="shared" si="1763"/>
        <v>8382.3869976000005</v>
      </c>
      <c r="AIF142" s="241">
        <f t="shared" si="1763"/>
        <v>7429.8430206000012</v>
      </c>
      <c r="AIG142" s="241">
        <f t="shared" si="1763"/>
        <v>390543.03057</v>
      </c>
      <c r="AIH142" s="241">
        <f t="shared" si="1763"/>
        <v>7429.8430206000012</v>
      </c>
      <c r="AII142" s="241">
        <f t="shared" si="1763"/>
        <v>95254.397700000001</v>
      </c>
      <c r="AIJ142" s="241">
        <f t="shared" si="1763"/>
        <v>247661.43402000002</v>
      </c>
      <c r="AIK142" s="241">
        <f t="shared" si="1763"/>
        <v>647.72990435999998</v>
      </c>
      <c r="AIL142" s="241">
        <f t="shared" si="1763"/>
        <v>15012.093077520001</v>
      </c>
      <c r="AIM142" s="241">
        <f t="shared" si="1763"/>
        <v>15012.093077520001</v>
      </c>
      <c r="AIN142" s="241">
        <f t="shared" si="1763"/>
        <v>390543.03057</v>
      </c>
      <c r="AIO142" s="241">
        <f t="shared" si="1763"/>
        <v>6820.2148753200008</v>
      </c>
      <c r="AIP142" s="241">
        <f t="shared" si="1763"/>
        <v>247.66143402</v>
      </c>
      <c r="AIQ142" s="241">
        <f t="shared" si="1763"/>
        <v>80966.238045000006</v>
      </c>
      <c r="AIR142" s="241">
        <f t="shared" si="1763"/>
        <v>419.11934988000007</v>
      </c>
      <c r="AIS142" s="241">
        <f t="shared" si="1763"/>
        <v>514.37374757999999</v>
      </c>
      <c r="AIT142" s="241">
        <f t="shared" si="1763"/>
        <v>1028747.49516</v>
      </c>
      <c r="AIU142" s="241">
        <f t="shared" si="1763"/>
        <v>457.22110896000009</v>
      </c>
      <c r="AIV142" s="241">
        <f t="shared" si="1763"/>
        <v>247661.43402000002</v>
      </c>
      <c r="AIW142" s="241">
        <f t="shared" si="1763"/>
        <v>409593.91011</v>
      </c>
      <c r="AIX142" s="241">
        <f t="shared" si="1763"/>
        <v>6820.2148753200008</v>
      </c>
      <c r="AIY142" s="241">
        <f t="shared" si="1763"/>
        <v>1028747.49516</v>
      </c>
      <c r="AIZ142" s="241">
        <f t="shared" si="1763"/>
        <v>247661.43402000002</v>
      </c>
      <c r="AJA142" s="241">
        <f t="shared" si="1763"/>
        <v>15012.093077520001</v>
      </c>
      <c r="AJB142" s="241">
        <f t="shared" si="1763"/>
        <v>409593.91011</v>
      </c>
      <c r="AJC142" s="241">
        <f t="shared" si="1763"/>
        <v>1028747.49516</v>
      </c>
      <c r="AJD142" s="241">
        <f t="shared" si="1763"/>
        <v>3810.1759080000002</v>
      </c>
      <c r="AJE142" s="241">
        <f t="shared" si="1763"/>
        <v>15012.093077520001</v>
      </c>
      <c r="AJF142" s="241">
        <f t="shared" si="1763"/>
        <v>6820.2148753200008</v>
      </c>
      <c r="AJG142" s="241">
        <f t="shared" si="1763"/>
        <v>419.11934988000007</v>
      </c>
      <c r="AJH142" s="241">
        <f t="shared" si="1763"/>
        <v>247661.43402000002</v>
      </c>
      <c r="AJI142" s="241">
        <f t="shared" si="1763"/>
        <v>95254.397700000001</v>
      </c>
      <c r="AJJ142" s="241">
        <f t="shared" si="1763"/>
        <v>356251.44739799999</v>
      </c>
      <c r="AJK142" s="241">
        <f t="shared" si="1763"/>
        <v>8382.3869976000005</v>
      </c>
      <c r="AJL142" s="241">
        <f t="shared" si="1763"/>
        <v>15012.093077520001</v>
      </c>
      <c r="AJM142" s="241">
        <f t="shared" si="1763"/>
        <v>95254.397700000001</v>
      </c>
      <c r="AJN142" s="241">
        <f t="shared" si="1763"/>
        <v>15012.093077520001</v>
      </c>
      <c r="AJO142" s="241">
        <f t="shared" si="1763"/>
        <v>419.11934988000007</v>
      </c>
      <c r="AJP142" s="241">
        <f t="shared" si="1763"/>
        <v>95254.397700000001</v>
      </c>
      <c r="AJQ142" s="241">
        <f t="shared" si="1763"/>
        <v>15012.093077520001</v>
      </c>
      <c r="AJR142" s="241">
        <f t="shared" si="1763"/>
        <v>95254.397700000001</v>
      </c>
      <c r="AJS142" s="241">
        <f t="shared" si="1763"/>
        <v>514.37374757999999</v>
      </c>
      <c r="AJT142" s="241">
        <f t="shared" si="1763"/>
        <v>329.58021604200002</v>
      </c>
      <c r="AJU142" s="241">
        <f t="shared" si="1763"/>
        <v>571.52638620000005</v>
      </c>
      <c r="AJV142" s="241">
        <f t="shared" si="1763"/>
        <v>1085.90013378</v>
      </c>
      <c r="AJW142" s="241">
        <f t="shared" si="1763"/>
        <v>3810.1759080000002</v>
      </c>
      <c r="AJX142" s="241">
        <f t="shared" si="1763"/>
        <v>742.98430206</v>
      </c>
      <c r="AJY142" s="241">
        <f t="shared" si="1763"/>
        <v>356251.44739799999</v>
      </c>
      <c r="AJZ142" s="241">
        <f t="shared" ref="AJZ142:ALM142" si="1764">VLOOKUP(AJZ88,$A$40:$C$63,3,FALSE)</f>
        <v>333390.39195000002</v>
      </c>
      <c r="AKA142" s="241">
        <f t="shared" si="1764"/>
        <v>7429.8430206000012</v>
      </c>
      <c r="AKB142" s="241">
        <f t="shared" si="1764"/>
        <v>15012.093077520001</v>
      </c>
      <c r="AKC142" s="241">
        <f t="shared" si="1764"/>
        <v>333390.39195000002</v>
      </c>
      <c r="AKD142" s="241">
        <f t="shared" si="1764"/>
        <v>1085.90013378</v>
      </c>
      <c r="AKE142" s="241">
        <f t="shared" si="1764"/>
        <v>409593.91011</v>
      </c>
      <c r="AKF142" s="241">
        <f t="shared" si="1764"/>
        <v>356251.44739799999</v>
      </c>
      <c r="AKG142" s="241">
        <f t="shared" si="1764"/>
        <v>7429.8430206000012</v>
      </c>
      <c r="AKH142" s="241">
        <f t="shared" si="1764"/>
        <v>329.58021604200002</v>
      </c>
      <c r="AKI142" s="241">
        <f t="shared" si="1764"/>
        <v>3810.1759080000002</v>
      </c>
      <c r="AKJ142" s="241">
        <f t="shared" si="1764"/>
        <v>390543.03057</v>
      </c>
      <c r="AKK142" s="241">
        <f t="shared" si="1764"/>
        <v>1028747.49516</v>
      </c>
      <c r="AKL142" s="241">
        <f t="shared" si="1764"/>
        <v>647.72990435999998</v>
      </c>
      <c r="AKM142" s="241">
        <f t="shared" si="1764"/>
        <v>356251.44739799999</v>
      </c>
      <c r="AKN142" s="241">
        <f t="shared" si="1764"/>
        <v>742.98430206</v>
      </c>
      <c r="AKO142" s="241">
        <f t="shared" si="1764"/>
        <v>3810.1759080000002</v>
      </c>
      <c r="AKP142" s="241">
        <f t="shared" si="1764"/>
        <v>3810.1759080000002</v>
      </c>
      <c r="AKQ142" s="241">
        <f t="shared" si="1764"/>
        <v>3810.1759080000002</v>
      </c>
      <c r="AKR142" s="241">
        <f t="shared" si="1764"/>
        <v>6820.2148753200008</v>
      </c>
      <c r="AKS142" s="241">
        <f t="shared" si="1764"/>
        <v>4838.9234031599999</v>
      </c>
      <c r="AKT142" s="241">
        <f t="shared" si="1764"/>
        <v>333390.39195000002</v>
      </c>
      <c r="AKU142" s="241">
        <f t="shared" si="1764"/>
        <v>356251.44739799999</v>
      </c>
      <c r="AKV142" s="241">
        <f t="shared" si="1764"/>
        <v>409593.91011</v>
      </c>
      <c r="AKW142" s="241">
        <f t="shared" si="1764"/>
        <v>8382.3869976000005</v>
      </c>
      <c r="AKX142" s="241">
        <f t="shared" si="1764"/>
        <v>80966.238045000006</v>
      </c>
      <c r="AKY142" s="241">
        <f t="shared" si="1764"/>
        <v>15012.093077520001</v>
      </c>
      <c r="AKZ142" s="241">
        <f t="shared" si="1764"/>
        <v>514.37374757999999</v>
      </c>
      <c r="ALA142" s="241">
        <f t="shared" si="1764"/>
        <v>333390.39195000002</v>
      </c>
      <c r="ALB142" s="241">
        <f t="shared" si="1764"/>
        <v>6820.2148753200008</v>
      </c>
      <c r="ALC142" s="241">
        <f t="shared" si="1764"/>
        <v>571.52638620000005</v>
      </c>
      <c r="ALD142" s="241">
        <f t="shared" si="1764"/>
        <v>514.37374757999999</v>
      </c>
      <c r="ALE142" s="241">
        <f t="shared" si="1764"/>
        <v>1028747.49516</v>
      </c>
      <c r="ALF142" s="241">
        <f t="shared" si="1764"/>
        <v>4838.9234031599999</v>
      </c>
      <c r="ALG142" s="241">
        <f t="shared" si="1764"/>
        <v>4838.9234031599999</v>
      </c>
      <c r="ALH142" s="241">
        <f t="shared" si="1764"/>
        <v>7429.8430206000012</v>
      </c>
      <c r="ALI142" s="241">
        <f t="shared" si="1764"/>
        <v>198.12914721600001</v>
      </c>
      <c r="ALJ142" s="241">
        <f t="shared" si="1764"/>
        <v>356251.44739799999</v>
      </c>
      <c r="ALK142" s="241">
        <f t="shared" si="1764"/>
        <v>647.72990435999998</v>
      </c>
      <c r="ALL142" s="241">
        <f t="shared" si="1764"/>
        <v>329.58021604200002</v>
      </c>
      <c r="ALM142" s="241">
        <f t="shared" si="1764"/>
        <v>15012.093077520001</v>
      </c>
    </row>
    <row r="143" spans="1:1001" x14ac:dyDescent="0.25">
      <c r="A143">
        <v>24</v>
      </c>
      <c r="B143" s="241">
        <f t="shared" ref="B143:BM143" si="1765">VLOOKUP(B89,$A$40:$C$63,3,FALSE)</f>
        <v>419.11934988000007</v>
      </c>
      <c r="C143" s="241">
        <f t="shared" si="1765"/>
        <v>15012.093077520001</v>
      </c>
      <c r="D143" s="241">
        <f t="shared" si="1765"/>
        <v>329.58021604200002</v>
      </c>
      <c r="E143" s="241">
        <f t="shared" si="1765"/>
        <v>329.58021604200002</v>
      </c>
      <c r="F143" s="241">
        <f t="shared" si="1765"/>
        <v>457.22110896000009</v>
      </c>
      <c r="G143" s="241">
        <f t="shared" si="1765"/>
        <v>6820.2148753200008</v>
      </c>
      <c r="H143" s="241">
        <f t="shared" si="1765"/>
        <v>15012.093077520001</v>
      </c>
      <c r="I143" s="241">
        <f t="shared" si="1765"/>
        <v>356251.44739799999</v>
      </c>
      <c r="J143" s="241">
        <f t="shared" si="1765"/>
        <v>356251.44739799999</v>
      </c>
      <c r="K143" s="241">
        <f t="shared" si="1765"/>
        <v>742.98430206</v>
      </c>
      <c r="L143" s="241">
        <f t="shared" si="1765"/>
        <v>95254.397700000001</v>
      </c>
      <c r="M143" s="241">
        <f t="shared" si="1765"/>
        <v>1028747.49516</v>
      </c>
      <c r="N143" s="241">
        <f t="shared" si="1765"/>
        <v>742.98430206</v>
      </c>
      <c r="O143" s="241">
        <f t="shared" si="1765"/>
        <v>1085.90013378</v>
      </c>
      <c r="P143" s="241">
        <f t="shared" si="1765"/>
        <v>390543.03057</v>
      </c>
      <c r="Q143" s="241">
        <f t="shared" si="1765"/>
        <v>742.98430206</v>
      </c>
      <c r="R143" s="241">
        <f t="shared" si="1765"/>
        <v>95254.397700000001</v>
      </c>
      <c r="S143" s="241">
        <f t="shared" si="1765"/>
        <v>247661.43402000002</v>
      </c>
      <c r="T143" s="241">
        <f t="shared" si="1765"/>
        <v>15012.093077520001</v>
      </c>
      <c r="U143" s="241">
        <f t="shared" si="1765"/>
        <v>514.37374757999999</v>
      </c>
      <c r="V143" s="241">
        <f t="shared" si="1765"/>
        <v>571.52638620000005</v>
      </c>
      <c r="W143" s="241">
        <f t="shared" si="1765"/>
        <v>3810.1759080000002</v>
      </c>
      <c r="X143" s="241">
        <f t="shared" si="1765"/>
        <v>198.12914721600001</v>
      </c>
      <c r="Y143" s="241">
        <f t="shared" si="1765"/>
        <v>15012.093077520001</v>
      </c>
      <c r="Z143" s="241">
        <f t="shared" si="1765"/>
        <v>7429.8430206000012</v>
      </c>
      <c r="AA143" s="241">
        <f t="shared" si="1765"/>
        <v>247.66143402</v>
      </c>
      <c r="AB143" s="241">
        <f t="shared" si="1765"/>
        <v>333390.39195000002</v>
      </c>
      <c r="AC143" s="241">
        <f t="shared" si="1765"/>
        <v>571.52638620000005</v>
      </c>
      <c r="AD143" s="241">
        <f t="shared" si="1765"/>
        <v>80966.238045000006</v>
      </c>
      <c r="AE143" s="241">
        <f t="shared" si="1765"/>
        <v>15012.093077520001</v>
      </c>
      <c r="AF143" s="241">
        <f t="shared" si="1765"/>
        <v>329.58021604200002</v>
      </c>
      <c r="AG143" s="241">
        <f t="shared" si="1765"/>
        <v>742.98430206</v>
      </c>
      <c r="AH143" s="241">
        <f t="shared" si="1765"/>
        <v>647.72990435999998</v>
      </c>
      <c r="AI143" s="241">
        <f t="shared" si="1765"/>
        <v>4838.9234031599999</v>
      </c>
      <c r="AJ143" s="241">
        <f t="shared" si="1765"/>
        <v>3810.1759080000002</v>
      </c>
      <c r="AK143" s="241">
        <f t="shared" si="1765"/>
        <v>419.11934988000007</v>
      </c>
      <c r="AL143" s="241">
        <f t="shared" si="1765"/>
        <v>95254.397700000001</v>
      </c>
      <c r="AM143" s="241">
        <f t="shared" si="1765"/>
        <v>3810.1759080000002</v>
      </c>
      <c r="AN143" s="241">
        <f t="shared" si="1765"/>
        <v>457.22110896000009</v>
      </c>
      <c r="AO143" s="241">
        <f t="shared" si="1765"/>
        <v>80966.238045000006</v>
      </c>
      <c r="AP143" s="241">
        <f t="shared" si="1765"/>
        <v>4838.9234031599999</v>
      </c>
      <c r="AQ143" s="241">
        <f t="shared" si="1765"/>
        <v>329.58021604200002</v>
      </c>
      <c r="AR143" s="241">
        <f t="shared" si="1765"/>
        <v>15012.093077520001</v>
      </c>
      <c r="AS143" s="241">
        <f t="shared" si="1765"/>
        <v>247.66143402</v>
      </c>
      <c r="AT143" s="241">
        <f t="shared" si="1765"/>
        <v>198.12914721600001</v>
      </c>
      <c r="AU143" s="241">
        <f t="shared" si="1765"/>
        <v>742.98430206</v>
      </c>
      <c r="AV143" s="241">
        <f t="shared" si="1765"/>
        <v>3810.1759080000002</v>
      </c>
      <c r="AW143" s="241">
        <f t="shared" si="1765"/>
        <v>15012.093077520001</v>
      </c>
      <c r="AX143" s="241">
        <f t="shared" si="1765"/>
        <v>419.11934988000007</v>
      </c>
      <c r="AY143" s="241">
        <f t="shared" si="1765"/>
        <v>409593.91011</v>
      </c>
      <c r="AZ143" s="241">
        <f t="shared" si="1765"/>
        <v>1085.90013378</v>
      </c>
      <c r="BA143" s="241">
        <f t="shared" si="1765"/>
        <v>571.52638620000005</v>
      </c>
      <c r="BB143" s="241">
        <f t="shared" si="1765"/>
        <v>15012.093077520001</v>
      </c>
      <c r="BC143" s="241">
        <f t="shared" si="1765"/>
        <v>198.12914721600001</v>
      </c>
      <c r="BD143" s="241">
        <f t="shared" si="1765"/>
        <v>647.72990435999998</v>
      </c>
      <c r="BE143" s="241">
        <f t="shared" si="1765"/>
        <v>4838.9234031599999</v>
      </c>
      <c r="BF143" s="241">
        <f t="shared" si="1765"/>
        <v>390543.03057</v>
      </c>
      <c r="BG143" s="241">
        <f t="shared" si="1765"/>
        <v>457.22110896000009</v>
      </c>
      <c r="BH143" s="241">
        <f t="shared" si="1765"/>
        <v>95254.397700000001</v>
      </c>
      <c r="BI143" s="241">
        <f t="shared" si="1765"/>
        <v>80966.238045000006</v>
      </c>
      <c r="BJ143" s="241">
        <f t="shared" si="1765"/>
        <v>8382.3869976000005</v>
      </c>
      <c r="BK143" s="241">
        <f t="shared" si="1765"/>
        <v>390543.03057</v>
      </c>
      <c r="BL143" s="241">
        <f t="shared" si="1765"/>
        <v>1028747.49516</v>
      </c>
      <c r="BM143" s="241">
        <f t="shared" si="1765"/>
        <v>7429.8430206000012</v>
      </c>
      <c r="BN143" s="241">
        <f t="shared" ref="BN143:DY143" si="1766">VLOOKUP(BN89,$A$40:$C$63,3,FALSE)</f>
        <v>15012.093077520001</v>
      </c>
      <c r="BO143" s="241">
        <f t="shared" si="1766"/>
        <v>198.12914721600001</v>
      </c>
      <c r="BP143" s="241">
        <f t="shared" si="1766"/>
        <v>356251.44739799999</v>
      </c>
      <c r="BQ143" s="241">
        <f t="shared" si="1766"/>
        <v>3810.1759080000002</v>
      </c>
      <c r="BR143" s="241">
        <f t="shared" si="1766"/>
        <v>7429.8430206000012</v>
      </c>
      <c r="BS143" s="241">
        <f t="shared" si="1766"/>
        <v>409593.91011</v>
      </c>
      <c r="BT143" s="241">
        <f t="shared" si="1766"/>
        <v>6820.2148753200008</v>
      </c>
      <c r="BU143" s="241">
        <f t="shared" si="1766"/>
        <v>742.98430206</v>
      </c>
      <c r="BV143" s="241">
        <f t="shared" si="1766"/>
        <v>6820.2148753200008</v>
      </c>
      <c r="BW143" s="241">
        <f t="shared" si="1766"/>
        <v>8382.3869976000005</v>
      </c>
      <c r="BX143" s="241">
        <f t="shared" si="1766"/>
        <v>514.37374757999999</v>
      </c>
      <c r="BY143" s="241">
        <f t="shared" si="1766"/>
        <v>247.66143402</v>
      </c>
      <c r="BZ143" s="241">
        <f t="shared" si="1766"/>
        <v>1028747.49516</v>
      </c>
      <c r="CA143" s="241">
        <f t="shared" si="1766"/>
        <v>514.37374757999999</v>
      </c>
      <c r="CB143" s="241">
        <f t="shared" si="1766"/>
        <v>1028747.49516</v>
      </c>
      <c r="CC143" s="241">
        <f t="shared" si="1766"/>
        <v>3810.1759080000002</v>
      </c>
      <c r="CD143" s="241">
        <f t="shared" si="1766"/>
        <v>457.22110896000009</v>
      </c>
      <c r="CE143" s="241">
        <f t="shared" si="1766"/>
        <v>198.12914721600001</v>
      </c>
      <c r="CF143" s="241">
        <f t="shared" si="1766"/>
        <v>198.12914721600001</v>
      </c>
      <c r="CG143" s="241">
        <f t="shared" si="1766"/>
        <v>247.66143402</v>
      </c>
      <c r="CH143" s="241">
        <f t="shared" si="1766"/>
        <v>647.72990435999998</v>
      </c>
      <c r="CI143" s="241">
        <f t="shared" si="1766"/>
        <v>8382.3869976000005</v>
      </c>
      <c r="CJ143" s="241">
        <f t="shared" si="1766"/>
        <v>457.22110896000009</v>
      </c>
      <c r="CK143" s="241">
        <f t="shared" si="1766"/>
        <v>647.72990435999998</v>
      </c>
      <c r="CL143" s="241">
        <f t="shared" si="1766"/>
        <v>3810.1759080000002</v>
      </c>
      <c r="CM143" s="241">
        <f t="shared" si="1766"/>
        <v>80966.238045000006</v>
      </c>
      <c r="CN143" s="241">
        <f t="shared" si="1766"/>
        <v>571.52638620000005</v>
      </c>
      <c r="CO143" s="241">
        <f t="shared" si="1766"/>
        <v>15012.093077520001</v>
      </c>
      <c r="CP143" s="241">
        <f t="shared" si="1766"/>
        <v>409593.91011</v>
      </c>
      <c r="CQ143" s="241">
        <f t="shared" si="1766"/>
        <v>95254.397700000001</v>
      </c>
      <c r="CR143" s="241">
        <f t="shared" si="1766"/>
        <v>1028747.49516</v>
      </c>
      <c r="CS143" s="241">
        <f t="shared" si="1766"/>
        <v>198.12914721600001</v>
      </c>
      <c r="CT143" s="241">
        <f t="shared" si="1766"/>
        <v>329.58021604200002</v>
      </c>
      <c r="CU143" s="241">
        <f t="shared" si="1766"/>
        <v>514.37374757999999</v>
      </c>
      <c r="CV143" s="241">
        <f t="shared" si="1766"/>
        <v>198.12914721600001</v>
      </c>
      <c r="CW143" s="241">
        <f t="shared" si="1766"/>
        <v>198.12914721600001</v>
      </c>
      <c r="CX143" s="241">
        <f t="shared" si="1766"/>
        <v>333390.39195000002</v>
      </c>
      <c r="CY143" s="241">
        <f t="shared" si="1766"/>
        <v>647.72990435999998</v>
      </c>
      <c r="CZ143" s="241">
        <f t="shared" si="1766"/>
        <v>390543.03057</v>
      </c>
      <c r="DA143" s="241">
        <f t="shared" si="1766"/>
        <v>409593.91011</v>
      </c>
      <c r="DB143" s="241">
        <f t="shared" si="1766"/>
        <v>3810.1759080000002</v>
      </c>
      <c r="DC143" s="241">
        <f t="shared" si="1766"/>
        <v>1028747.49516</v>
      </c>
      <c r="DD143" s="241">
        <f t="shared" si="1766"/>
        <v>571.52638620000005</v>
      </c>
      <c r="DE143" s="241">
        <f t="shared" si="1766"/>
        <v>1085.90013378</v>
      </c>
      <c r="DF143" s="241">
        <f t="shared" si="1766"/>
        <v>409593.91011</v>
      </c>
      <c r="DG143" s="241">
        <f t="shared" si="1766"/>
        <v>3810.1759080000002</v>
      </c>
      <c r="DH143" s="241">
        <f t="shared" si="1766"/>
        <v>80966.238045000006</v>
      </c>
      <c r="DI143" s="241">
        <f t="shared" si="1766"/>
        <v>247661.43402000002</v>
      </c>
      <c r="DJ143" s="241">
        <f t="shared" si="1766"/>
        <v>409593.91011</v>
      </c>
      <c r="DK143" s="241">
        <f t="shared" si="1766"/>
        <v>571.52638620000005</v>
      </c>
      <c r="DL143" s="241">
        <f t="shared" si="1766"/>
        <v>390543.03057</v>
      </c>
      <c r="DM143" s="241">
        <f t="shared" si="1766"/>
        <v>95254.397700000001</v>
      </c>
      <c r="DN143" s="241">
        <f t="shared" si="1766"/>
        <v>571.52638620000005</v>
      </c>
      <c r="DO143" s="241">
        <f t="shared" si="1766"/>
        <v>329.58021604200002</v>
      </c>
      <c r="DP143" s="241">
        <f t="shared" si="1766"/>
        <v>247.66143402</v>
      </c>
      <c r="DQ143" s="241">
        <f t="shared" si="1766"/>
        <v>198.12914721600001</v>
      </c>
      <c r="DR143" s="241">
        <f t="shared" si="1766"/>
        <v>247.66143402</v>
      </c>
      <c r="DS143" s="241">
        <f t="shared" si="1766"/>
        <v>6820.2148753200008</v>
      </c>
      <c r="DT143" s="241">
        <f t="shared" si="1766"/>
        <v>80966.238045000006</v>
      </c>
      <c r="DU143" s="241">
        <f t="shared" si="1766"/>
        <v>6820.2148753200008</v>
      </c>
      <c r="DV143" s="241">
        <f t="shared" si="1766"/>
        <v>198.12914721600001</v>
      </c>
      <c r="DW143" s="241">
        <f t="shared" si="1766"/>
        <v>1028747.49516</v>
      </c>
      <c r="DX143" s="241">
        <f t="shared" si="1766"/>
        <v>247661.43402000002</v>
      </c>
      <c r="DY143" s="241">
        <f t="shared" si="1766"/>
        <v>514.37374757999999</v>
      </c>
      <c r="DZ143" s="241">
        <f t="shared" ref="DZ143:GK143" si="1767">VLOOKUP(DZ89,$A$40:$C$63,3,FALSE)</f>
        <v>95254.397700000001</v>
      </c>
      <c r="EA143" s="241">
        <f t="shared" si="1767"/>
        <v>247661.43402000002</v>
      </c>
      <c r="EB143" s="241">
        <f t="shared" si="1767"/>
        <v>647.72990435999998</v>
      </c>
      <c r="EC143" s="241">
        <f t="shared" si="1767"/>
        <v>95254.397700000001</v>
      </c>
      <c r="ED143" s="241">
        <f t="shared" si="1767"/>
        <v>15012.093077520001</v>
      </c>
      <c r="EE143" s="241">
        <f t="shared" si="1767"/>
        <v>1085.90013378</v>
      </c>
      <c r="EF143" s="241">
        <f t="shared" si="1767"/>
        <v>247.66143402</v>
      </c>
      <c r="EG143" s="241">
        <f t="shared" si="1767"/>
        <v>6820.2148753200008</v>
      </c>
      <c r="EH143" s="241">
        <f t="shared" si="1767"/>
        <v>7429.8430206000012</v>
      </c>
      <c r="EI143" s="241">
        <f t="shared" si="1767"/>
        <v>6820.2148753200008</v>
      </c>
      <c r="EJ143" s="241">
        <f t="shared" si="1767"/>
        <v>742.98430206</v>
      </c>
      <c r="EK143" s="241">
        <f t="shared" si="1767"/>
        <v>409593.91011</v>
      </c>
      <c r="EL143" s="241">
        <f t="shared" si="1767"/>
        <v>1028747.49516</v>
      </c>
      <c r="EM143" s="241">
        <f t="shared" si="1767"/>
        <v>742.98430206</v>
      </c>
      <c r="EN143" s="241">
        <f t="shared" si="1767"/>
        <v>742.98430206</v>
      </c>
      <c r="EO143" s="241">
        <f t="shared" si="1767"/>
        <v>390543.03057</v>
      </c>
      <c r="EP143" s="241">
        <f t="shared" si="1767"/>
        <v>247661.43402000002</v>
      </c>
      <c r="EQ143" s="241">
        <f t="shared" si="1767"/>
        <v>390543.03057</v>
      </c>
      <c r="ER143" s="241">
        <f t="shared" si="1767"/>
        <v>333390.39195000002</v>
      </c>
      <c r="ES143" s="241">
        <f t="shared" si="1767"/>
        <v>247.66143402</v>
      </c>
      <c r="ET143" s="241">
        <f t="shared" si="1767"/>
        <v>457.22110896000009</v>
      </c>
      <c r="EU143" s="241">
        <f t="shared" si="1767"/>
        <v>356251.44739799999</v>
      </c>
      <c r="EV143" s="241">
        <f t="shared" si="1767"/>
        <v>419.11934988000007</v>
      </c>
      <c r="EW143" s="241">
        <f t="shared" si="1767"/>
        <v>95254.397700000001</v>
      </c>
      <c r="EX143" s="241">
        <f t="shared" si="1767"/>
        <v>80966.238045000006</v>
      </c>
      <c r="EY143" s="241">
        <f t="shared" si="1767"/>
        <v>409593.91011</v>
      </c>
      <c r="EZ143" s="241">
        <f t="shared" si="1767"/>
        <v>419.11934988000007</v>
      </c>
      <c r="FA143" s="241">
        <f t="shared" si="1767"/>
        <v>356251.44739799999</v>
      </c>
      <c r="FB143" s="241">
        <f t="shared" si="1767"/>
        <v>3810.1759080000002</v>
      </c>
      <c r="FC143" s="241">
        <f t="shared" si="1767"/>
        <v>419.11934988000007</v>
      </c>
      <c r="FD143" s="241">
        <f t="shared" si="1767"/>
        <v>247661.43402000002</v>
      </c>
      <c r="FE143" s="241">
        <f t="shared" si="1767"/>
        <v>6820.2148753200008</v>
      </c>
      <c r="FF143" s="241">
        <f t="shared" si="1767"/>
        <v>247661.43402000002</v>
      </c>
      <c r="FG143" s="241">
        <f t="shared" si="1767"/>
        <v>419.11934988000007</v>
      </c>
      <c r="FH143" s="241">
        <f t="shared" si="1767"/>
        <v>390543.03057</v>
      </c>
      <c r="FI143" s="241">
        <f t="shared" si="1767"/>
        <v>4838.9234031599999</v>
      </c>
      <c r="FJ143" s="241">
        <f t="shared" si="1767"/>
        <v>1085.90013378</v>
      </c>
      <c r="FK143" s="241">
        <f t="shared" si="1767"/>
        <v>1028747.49516</v>
      </c>
      <c r="FL143" s="241">
        <f t="shared" si="1767"/>
        <v>95254.397700000001</v>
      </c>
      <c r="FM143" s="241">
        <f t="shared" si="1767"/>
        <v>3810.1759080000002</v>
      </c>
      <c r="FN143" s="241">
        <f t="shared" si="1767"/>
        <v>1028747.49516</v>
      </c>
      <c r="FO143" s="241">
        <f t="shared" si="1767"/>
        <v>390543.03057</v>
      </c>
      <c r="FP143" s="241">
        <f t="shared" si="1767"/>
        <v>419.11934988000007</v>
      </c>
      <c r="FQ143" s="241">
        <f t="shared" si="1767"/>
        <v>742.98430206</v>
      </c>
      <c r="FR143" s="241">
        <f t="shared" si="1767"/>
        <v>390543.03057</v>
      </c>
      <c r="FS143" s="241">
        <f t="shared" si="1767"/>
        <v>333390.39195000002</v>
      </c>
      <c r="FT143" s="241">
        <f t="shared" si="1767"/>
        <v>409593.91011</v>
      </c>
      <c r="FU143" s="241">
        <f t="shared" si="1767"/>
        <v>742.98430206</v>
      </c>
      <c r="FV143" s="241">
        <f t="shared" si="1767"/>
        <v>3810.1759080000002</v>
      </c>
      <c r="FW143" s="241">
        <f t="shared" si="1767"/>
        <v>742.98430206</v>
      </c>
      <c r="FX143" s="241">
        <f t="shared" si="1767"/>
        <v>1085.90013378</v>
      </c>
      <c r="FY143" s="241">
        <f t="shared" si="1767"/>
        <v>198.12914721600001</v>
      </c>
      <c r="FZ143" s="241">
        <f t="shared" si="1767"/>
        <v>457.22110896000009</v>
      </c>
      <c r="GA143" s="241">
        <f t="shared" si="1767"/>
        <v>419.11934988000007</v>
      </c>
      <c r="GB143" s="241">
        <f t="shared" si="1767"/>
        <v>80966.238045000006</v>
      </c>
      <c r="GC143" s="241">
        <f t="shared" si="1767"/>
        <v>95254.397700000001</v>
      </c>
      <c r="GD143" s="241">
        <f t="shared" si="1767"/>
        <v>419.11934988000007</v>
      </c>
      <c r="GE143" s="241">
        <f t="shared" si="1767"/>
        <v>419.11934988000007</v>
      </c>
      <c r="GF143" s="241">
        <f t="shared" si="1767"/>
        <v>1028747.49516</v>
      </c>
      <c r="GG143" s="241">
        <f t="shared" si="1767"/>
        <v>198.12914721600001</v>
      </c>
      <c r="GH143" s="241">
        <f t="shared" si="1767"/>
        <v>647.72990435999998</v>
      </c>
      <c r="GI143" s="241">
        <f t="shared" si="1767"/>
        <v>514.37374757999999</v>
      </c>
      <c r="GJ143" s="241">
        <f t="shared" si="1767"/>
        <v>390543.03057</v>
      </c>
      <c r="GK143" s="241">
        <f t="shared" si="1767"/>
        <v>329.58021604200002</v>
      </c>
      <c r="GL143" s="241">
        <f t="shared" ref="GL143:IW143" si="1768">VLOOKUP(GL89,$A$40:$C$63,3,FALSE)</f>
        <v>247661.43402000002</v>
      </c>
      <c r="GM143" s="241">
        <f t="shared" si="1768"/>
        <v>333390.39195000002</v>
      </c>
      <c r="GN143" s="241">
        <f t="shared" si="1768"/>
        <v>419.11934988000007</v>
      </c>
      <c r="GO143" s="241">
        <f t="shared" si="1768"/>
        <v>514.37374757999999</v>
      </c>
      <c r="GP143" s="241">
        <f t="shared" si="1768"/>
        <v>742.98430206</v>
      </c>
      <c r="GQ143" s="241">
        <f t="shared" si="1768"/>
        <v>3810.1759080000002</v>
      </c>
      <c r="GR143" s="241">
        <f t="shared" si="1768"/>
        <v>247661.43402000002</v>
      </c>
      <c r="GS143" s="241">
        <f t="shared" si="1768"/>
        <v>247661.43402000002</v>
      </c>
      <c r="GT143" s="241">
        <f t="shared" si="1768"/>
        <v>571.52638620000005</v>
      </c>
      <c r="GU143" s="241">
        <f t="shared" si="1768"/>
        <v>571.52638620000005</v>
      </c>
      <c r="GV143" s="241">
        <f t="shared" si="1768"/>
        <v>6820.2148753200008</v>
      </c>
      <c r="GW143" s="241">
        <f t="shared" si="1768"/>
        <v>419.11934988000007</v>
      </c>
      <c r="GX143" s="241">
        <f t="shared" si="1768"/>
        <v>198.12914721600001</v>
      </c>
      <c r="GY143" s="241">
        <f t="shared" si="1768"/>
        <v>7429.8430206000012</v>
      </c>
      <c r="GZ143" s="241">
        <f t="shared" si="1768"/>
        <v>457.22110896000009</v>
      </c>
      <c r="HA143" s="241">
        <f t="shared" si="1768"/>
        <v>247.66143402</v>
      </c>
      <c r="HB143" s="241">
        <f t="shared" si="1768"/>
        <v>647.72990435999998</v>
      </c>
      <c r="HC143" s="241">
        <f t="shared" si="1768"/>
        <v>4838.9234031599999</v>
      </c>
      <c r="HD143" s="241">
        <f t="shared" si="1768"/>
        <v>4838.9234031599999</v>
      </c>
      <c r="HE143" s="241">
        <f t="shared" si="1768"/>
        <v>742.98430206</v>
      </c>
      <c r="HF143" s="241">
        <f t="shared" si="1768"/>
        <v>247.66143402</v>
      </c>
      <c r="HG143" s="241">
        <f t="shared" si="1768"/>
        <v>3810.1759080000002</v>
      </c>
      <c r="HH143" s="241">
        <f t="shared" si="1768"/>
        <v>80966.238045000006</v>
      </c>
      <c r="HI143" s="241">
        <f t="shared" si="1768"/>
        <v>4838.9234031599999</v>
      </c>
      <c r="HJ143" s="241">
        <f t="shared" si="1768"/>
        <v>8382.3869976000005</v>
      </c>
      <c r="HK143" s="241">
        <f t="shared" si="1768"/>
        <v>647.72990435999998</v>
      </c>
      <c r="HL143" s="241">
        <f t="shared" si="1768"/>
        <v>409593.91011</v>
      </c>
      <c r="HM143" s="241">
        <f t="shared" si="1768"/>
        <v>419.11934988000007</v>
      </c>
      <c r="HN143" s="241">
        <f t="shared" si="1768"/>
        <v>419.11934988000007</v>
      </c>
      <c r="HO143" s="241">
        <f t="shared" si="1768"/>
        <v>247.66143402</v>
      </c>
      <c r="HP143" s="241">
        <f t="shared" si="1768"/>
        <v>15012.093077520001</v>
      </c>
      <c r="HQ143" s="241">
        <f t="shared" si="1768"/>
        <v>742.98430206</v>
      </c>
      <c r="HR143" s="241">
        <f t="shared" si="1768"/>
        <v>419.11934988000007</v>
      </c>
      <c r="HS143" s="241">
        <f t="shared" si="1768"/>
        <v>247.66143402</v>
      </c>
      <c r="HT143" s="241">
        <f t="shared" si="1768"/>
        <v>356251.44739799999</v>
      </c>
      <c r="HU143" s="241">
        <f t="shared" si="1768"/>
        <v>457.22110896000009</v>
      </c>
      <c r="HV143" s="241">
        <f t="shared" si="1768"/>
        <v>198.12914721600001</v>
      </c>
      <c r="HW143" s="241">
        <f t="shared" si="1768"/>
        <v>95254.397700000001</v>
      </c>
      <c r="HX143" s="241">
        <f t="shared" si="1768"/>
        <v>80966.238045000006</v>
      </c>
      <c r="HY143" s="241">
        <f t="shared" si="1768"/>
        <v>8382.3869976000005</v>
      </c>
      <c r="HZ143" s="241">
        <f t="shared" si="1768"/>
        <v>3810.1759080000002</v>
      </c>
      <c r="IA143" s="241">
        <f t="shared" si="1768"/>
        <v>647.72990435999998</v>
      </c>
      <c r="IB143" s="241">
        <f t="shared" si="1768"/>
        <v>247.66143402</v>
      </c>
      <c r="IC143" s="241">
        <f t="shared" si="1768"/>
        <v>7429.8430206000012</v>
      </c>
      <c r="ID143" s="241">
        <f t="shared" si="1768"/>
        <v>6820.2148753200008</v>
      </c>
      <c r="IE143" s="241">
        <f t="shared" si="1768"/>
        <v>8382.3869976000005</v>
      </c>
      <c r="IF143" s="241">
        <f t="shared" si="1768"/>
        <v>1085.90013378</v>
      </c>
      <c r="IG143" s="241">
        <f t="shared" si="1768"/>
        <v>198.12914721600001</v>
      </c>
      <c r="IH143" s="241">
        <f t="shared" si="1768"/>
        <v>333390.39195000002</v>
      </c>
      <c r="II143" s="241">
        <f t="shared" si="1768"/>
        <v>7429.8430206000012</v>
      </c>
      <c r="IJ143" s="241">
        <f t="shared" si="1768"/>
        <v>95254.397700000001</v>
      </c>
      <c r="IK143" s="241">
        <f t="shared" si="1768"/>
        <v>6820.2148753200008</v>
      </c>
      <c r="IL143" s="241">
        <f t="shared" si="1768"/>
        <v>7429.8430206000012</v>
      </c>
      <c r="IM143" s="241">
        <f t="shared" si="1768"/>
        <v>390543.03057</v>
      </c>
      <c r="IN143" s="241">
        <f t="shared" si="1768"/>
        <v>1085.90013378</v>
      </c>
      <c r="IO143" s="241">
        <f t="shared" si="1768"/>
        <v>247661.43402000002</v>
      </c>
      <c r="IP143" s="241">
        <f t="shared" si="1768"/>
        <v>1028747.49516</v>
      </c>
      <c r="IQ143" s="241">
        <f t="shared" si="1768"/>
        <v>571.52638620000005</v>
      </c>
      <c r="IR143" s="241">
        <f t="shared" si="1768"/>
        <v>80966.238045000006</v>
      </c>
      <c r="IS143" s="241">
        <f t="shared" si="1768"/>
        <v>247.66143402</v>
      </c>
      <c r="IT143" s="241">
        <f t="shared" si="1768"/>
        <v>1028747.49516</v>
      </c>
      <c r="IU143" s="241">
        <f t="shared" si="1768"/>
        <v>514.37374757999999</v>
      </c>
      <c r="IV143" s="241">
        <f t="shared" si="1768"/>
        <v>409593.91011</v>
      </c>
      <c r="IW143" s="241">
        <f t="shared" si="1768"/>
        <v>329.58021604200002</v>
      </c>
      <c r="IX143" s="241">
        <f t="shared" ref="IX143:LI143" si="1769">VLOOKUP(IX89,$A$40:$C$63,3,FALSE)</f>
        <v>329.58021604200002</v>
      </c>
      <c r="IY143" s="241">
        <f t="shared" si="1769"/>
        <v>8382.3869976000005</v>
      </c>
      <c r="IZ143" s="241">
        <f t="shared" si="1769"/>
        <v>514.37374757999999</v>
      </c>
      <c r="JA143" s="241">
        <f t="shared" si="1769"/>
        <v>15012.093077520001</v>
      </c>
      <c r="JB143" s="241">
        <f t="shared" si="1769"/>
        <v>1028747.49516</v>
      </c>
      <c r="JC143" s="241">
        <f t="shared" si="1769"/>
        <v>457.22110896000009</v>
      </c>
      <c r="JD143" s="241">
        <f t="shared" si="1769"/>
        <v>4838.9234031599999</v>
      </c>
      <c r="JE143" s="241">
        <f t="shared" si="1769"/>
        <v>247661.43402000002</v>
      </c>
      <c r="JF143" s="241">
        <f t="shared" si="1769"/>
        <v>409593.91011</v>
      </c>
      <c r="JG143" s="241">
        <f t="shared" si="1769"/>
        <v>3810.1759080000002</v>
      </c>
      <c r="JH143" s="241">
        <f t="shared" si="1769"/>
        <v>4838.9234031599999</v>
      </c>
      <c r="JI143" s="241">
        <f t="shared" si="1769"/>
        <v>419.11934988000007</v>
      </c>
      <c r="JJ143" s="241">
        <f t="shared" si="1769"/>
        <v>457.22110896000009</v>
      </c>
      <c r="JK143" s="241">
        <f t="shared" si="1769"/>
        <v>95254.397700000001</v>
      </c>
      <c r="JL143" s="241">
        <f t="shared" si="1769"/>
        <v>647.72990435999998</v>
      </c>
      <c r="JM143" s="241">
        <f t="shared" si="1769"/>
        <v>457.22110896000009</v>
      </c>
      <c r="JN143" s="241">
        <f t="shared" si="1769"/>
        <v>390543.03057</v>
      </c>
      <c r="JO143" s="241">
        <f t="shared" si="1769"/>
        <v>3810.1759080000002</v>
      </c>
      <c r="JP143" s="241">
        <f t="shared" si="1769"/>
        <v>95254.397700000001</v>
      </c>
      <c r="JQ143" s="241">
        <f t="shared" si="1769"/>
        <v>198.12914721600001</v>
      </c>
      <c r="JR143" s="241">
        <f t="shared" si="1769"/>
        <v>356251.44739799999</v>
      </c>
      <c r="JS143" s="241">
        <f t="shared" si="1769"/>
        <v>514.37374757999999</v>
      </c>
      <c r="JT143" s="241">
        <f t="shared" si="1769"/>
        <v>247661.43402000002</v>
      </c>
      <c r="JU143" s="241">
        <f t="shared" si="1769"/>
        <v>356251.44739799999</v>
      </c>
      <c r="JV143" s="241">
        <f t="shared" si="1769"/>
        <v>8382.3869976000005</v>
      </c>
      <c r="JW143" s="241">
        <f t="shared" si="1769"/>
        <v>6820.2148753200008</v>
      </c>
      <c r="JX143" s="241">
        <f t="shared" si="1769"/>
        <v>409593.91011</v>
      </c>
      <c r="JY143" s="241">
        <f t="shared" si="1769"/>
        <v>457.22110896000009</v>
      </c>
      <c r="JZ143" s="241">
        <f t="shared" si="1769"/>
        <v>333390.39195000002</v>
      </c>
      <c r="KA143" s="241">
        <f t="shared" si="1769"/>
        <v>1028747.49516</v>
      </c>
      <c r="KB143" s="241">
        <f t="shared" si="1769"/>
        <v>419.11934988000007</v>
      </c>
      <c r="KC143" s="241">
        <f t="shared" si="1769"/>
        <v>247661.43402000002</v>
      </c>
      <c r="KD143" s="241">
        <f t="shared" si="1769"/>
        <v>247661.43402000002</v>
      </c>
      <c r="KE143" s="241">
        <f t="shared" si="1769"/>
        <v>247.66143402</v>
      </c>
      <c r="KF143" s="241">
        <f t="shared" si="1769"/>
        <v>329.58021604200002</v>
      </c>
      <c r="KG143" s="241">
        <f t="shared" si="1769"/>
        <v>1085.90013378</v>
      </c>
      <c r="KH143" s="241">
        <f t="shared" si="1769"/>
        <v>8382.3869976000005</v>
      </c>
      <c r="KI143" s="241">
        <f t="shared" si="1769"/>
        <v>390543.03057</v>
      </c>
      <c r="KJ143" s="241">
        <f t="shared" si="1769"/>
        <v>3810.1759080000002</v>
      </c>
      <c r="KK143" s="241">
        <f t="shared" si="1769"/>
        <v>247.66143402</v>
      </c>
      <c r="KL143" s="241">
        <f t="shared" si="1769"/>
        <v>8382.3869976000005</v>
      </c>
      <c r="KM143" s="241">
        <f t="shared" si="1769"/>
        <v>457.22110896000009</v>
      </c>
      <c r="KN143" s="241">
        <f t="shared" si="1769"/>
        <v>4838.9234031599999</v>
      </c>
      <c r="KO143" s="241">
        <f t="shared" si="1769"/>
        <v>647.72990435999998</v>
      </c>
      <c r="KP143" s="241">
        <f t="shared" si="1769"/>
        <v>571.52638620000005</v>
      </c>
      <c r="KQ143" s="241">
        <f t="shared" si="1769"/>
        <v>95254.397700000001</v>
      </c>
      <c r="KR143" s="241">
        <f t="shared" si="1769"/>
        <v>514.37374757999999</v>
      </c>
      <c r="KS143" s="241">
        <f t="shared" si="1769"/>
        <v>8382.3869976000005</v>
      </c>
      <c r="KT143" s="241">
        <f t="shared" si="1769"/>
        <v>647.72990435999998</v>
      </c>
      <c r="KU143" s="241">
        <f t="shared" si="1769"/>
        <v>3810.1759080000002</v>
      </c>
      <c r="KV143" s="241">
        <f t="shared" si="1769"/>
        <v>6820.2148753200008</v>
      </c>
      <c r="KW143" s="241">
        <f t="shared" si="1769"/>
        <v>329.58021604200002</v>
      </c>
      <c r="KX143" s="241">
        <f t="shared" si="1769"/>
        <v>1085.90013378</v>
      </c>
      <c r="KY143" s="241">
        <f t="shared" si="1769"/>
        <v>247.66143402</v>
      </c>
      <c r="KZ143" s="241">
        <f t="shared" si="1769"/>
        <v>571.52638620000005</v>
      </c>
      <c r="LA143" s="241">
        <f t="shared" si="1769"/>
        <v>80966.238045000006</v>
      </c>
      <c r="LB143" s="241">
        <f t="shared" si="1769"/>
        <v>742.98430206</v>
      </c>
      <c r="LC143" s="241">
        <f t="shared" si="1769"/>
        <v>80966.238045000006</v>
      </c>
      <c r="LD143" s="241">
        <f t="shared" si="1769"/>
        <v>647.72990435999998</v>
      </c>
      <c r="LE143" s="241">
        <f t="shared" si="1769"/>
        <v>514.37374757999999</v>
      </c>
      <c r="LF143" s="241">
        <f t="shared" si="1769"/>
        <v>247661.43402000002</v>
      </c>
      <c r="LG143" s="241">
        <f t="shared" si="1769"/>
        <v>390543.03057</v>
      </c>
      <c r="LH143" s="241">
        <f t="shared" si="1769"/>
        <v>647.72990435999998</v>
      </c>
      <c r="LI143" s="241">
        <f t="shared" si="1769"/>
        <v>1085.90013378</v>
      </c>
      <c r="LJ143" s="241">
        <f t="shared" ref="LJ143:NU143" si="1770">VLOOKUP(LJ89,$A$40:$C$63,3,FALSE)</f>
        <v>356251.44739799999</v>
      </c>
      <c r="LK143" s="241">
        <f t="shared" si="1770"/>
        <v>8382.3869976000005</v>
      </c>
      <c r="LL143" s="241">
        <f t="shared" si="1770"/>
        <v>247.66143402</v>
      </c>
      <c r="LM143" s="241">
        <f t="shared" si="1770"/>
        <v>1028747.49516</v>
      </c>
      <c r="LN143" s="241">
        <f t="shared" si="1770"/>
        <v>742.98430206</v>
      </c>
      <c r="LO143" s="241">
        <f t="shared" si="1770"/>
        <v>514.37374757999999</v>
      </c>
      <c r="LP143" s="241">
        <f t="shared" si="1770"/>
        <v>247.66143402</v>
      </c>
      <c r="LQ143" s="241">
        <f t="shared" si="1770"/>
        <v>571.52638620000005</v>
      </c>
      <c r="LR143" s="241">
        <f t="shared" si="1770"/>
        <v>198.12914721600001</v>
      </c>
      <c r="LS143" s="241">
        <f t="shared" si="1770"/>
        <v>457.22110896000009</v>
      </c>
      <c r="LT143" s="241">
        <f t="shared" si="1770"/>
        <v>1028747.49516</v>
      </c>
      <c r="LU143" s="241">
        <f t="shared" si="1770"/>
        <v>247.66143402</v>
      </c>
      <c r="LV143" s="241">
        <f t="shared" si="1770"/>
        <v>409593.91011</v>
      </c>
      <c r="LW143" s="241">
        <f t="shared" si="1770"/>
        <v>8382.3869976000005</v>
      </c>
      <c r="LX143" s="241">
        <f t="shared" si="1770"/>
        <v>329.58021604200002</v>
      </c>
      <c r="LY143" s="241">
        <f t="shared" si="1770"/>
        <v>247661.43402000002</v>
      </c>
      <c r="LZ143" s="241">
        <f t="shared" si="1770"/>
        <v>7429.8430206000012</v>
      </c>
      <c r="MA143" s="241">
        <f t="shared" si="1770"/>
        <v>457.22110896000009</v>
      </c>
      <c r="MB143" s="241">
        <f t="shared" si="1770"/>
        <v>247661.43402000002</v>
      </c>
      <c r="MC143" s="241">
        <f t="shared" si="1770"/>
        <v>457.22110896000009</v>
      </c>
      <c r="MD143" s="241">
        <f t="shared" si="1770"/>
        <v>1085.90013378</v>
      </c>
      <c r="ME143" s="241">
        <f t="shared" si="1770"/>
        <v>198.12914721600001</v>
      </c>
      <c r="MF143" s="241">
        <f t="shared" si="1770"/>
        <v>4838.9234031599999</v>
      </c>
      <c r="MG143" s="241">
        <f t="shared" si="1770"/>
        <v>1085.90013378</v>
      </c>
      <c r="MH143" s="241">
        <f t="shared" si="1770"/>
        <v>3810.1759080000002</v>
      </c>
      <c r="MI143" s="241">
        <f t="shared" si="1770"/>
        <v>95254.397700000001</v>
      </c>
      <c r="MJ143" s="241">
        <f t="shared" si="1770"/>
        <v>409593.91011</v>
      </c>
      <c r="MK143" s="241">
        <f t="shared" si="1770"/>
        <v>7429.8430206000012</v>
      </c>
      <c r="ML143" s="241">
        <f t="shared" si="1770"/>
        <v>247661.43402000002</v>
      </c>
      <c r="MM143" s="241">
        <f t="shared" si="1770"/>
        <v>7429.8430206000012</v>
      </c>
      <c r="MN143" s="241">
        <f t="shared" si="1770"/>
        <v>333390.39195000002</v>
      </c>
      <c r="MO143" s="241">
        <f t="shared" si="1770"/>
        <v>514.37374757999999</v>
      </c>
      <c r="MP143" s="241">
        <f t="shared" si="1770"/>
        <v>409593.91011</v>
      </c>
      <c r="MQ143" s="241">
        <f t="shared" si="1770"/>
        <v>419.11934988000007</v>
      </c>
      <c r="MR143" s="241">
        <f t="shared" si="1770"/>
        <v>571.52638620000005</v>
      </c>
      <c r="MS143" s="241">
        <f t="shared" si="1770"/>
        <v>329.58021604200002</v>
      </c>
      <c r="MT143" s="241">
        <f t="shared" si="1770"/>
        <v>80966.238045000006</v>
      </c>
      <c r="MU143" s="241">
        <f t="shared" si="1770"/>
        <v>647.72990435999998</v>
      </c>
      <c r="MV143" s="241">
        <f t="shared" si="1770"/>
        <v>4838.9234031599999</v>
      </c>
      <c r="MW143" s="241">
        <f t="shared" si="1770"/>
        <v>333390.39195000002</v>
      </c>
      <c r="MX143" s="241">
        <f t="shared" si="1770"/>
        <v>390543.03057</v>
      </c>
      <c r="MY143" s="241">
        <f t="shared" si="1770"/>
        <v>390543.03057</v>
      </c>
      <c r="MZ143" s="241">
        <f t="shared" si="1770"/>
        <v>7429.8430206000012</v>
      </c>
      <c r="NA143" s="241">
        <f t="shared" si="1770"/>
        <v>390543.03057</v>
      </c>
      <c r="NB143" s="241">
        <f t="shared" si="1770"/>
        <v>1028747.49516</v>
      </c>
      <c r="NC143" s="241">
        <f t="shared" si="1770"/>
        <v>409593.91011</v>
      </c>
      <c r="ND143" s="241">
        <f t="shared" si="1770"/>
        <v>15012.093077520001</v>
      </c>
      <c r="NE143" s="241">
        <f t="shared" si="1770"/>
        <v>647.72990435999998</v>
      </c>
      <c r="NF143" s="241">
        <f t="shared" si="1770"/>
        <v>457.22110896000009</v>
      </c>
      <c r="NG143" s="241">
        <f t="shared" si="1770"/>
        <v>198.12914721600001</v>
      </c>
      <c r="NH143" s="241">
        <f t="shared" si="1770"/>
        <v>6820.2148753200008</v>
      </c>
      <c r="NI143" s="241">
        <f t="shared" si="1770"/>
        <v>80966.238045000006</v>
      </c>
      <c r="NJ143" s="241">
        <f t="shared" si="1770"/>
        <v>409593.91011</v>
      </c>
      <c r="NK143" s="241">
        <f t="shared" si="1770"/>
        <v>419.11934988000007</v>
      </c>
      <c r="NL143" s="241">
        <f t="shared" si="1770"/>
        <v>95254.397700000001</v>
      </c>
      <c r="NM143" s="241">
        <f t="shared" si="1770"/>
        <v>4838.9234031599999</v>
      </c>
      <c r="NN143" s="241">
        <f t="shared" si="1770"/>
        <v>6820.2148753200008</v>
      </c>
      <c r="NO143" s="241">
        <f t="shared" si="1770"/>
        <v>333390.39195000002</v>
      </c>
      <c r="NP143" s="241">
        <f t="shared" si="1770"/>
        <v>95254.397700000001</v>
      </c>
      <c r="NQ143" s="241">
        <f t="shared" si="1770"/>
        <v>571.52638620000005</v>
      </c>
      <c r="NR143" s="241">
        <f t="shared" si="1770"/>
        <v>419.11934988000007</v>
      </c>
      <c r="NS143" s="241">
        <f t="shared" si="1770"/>
        <v>15012.093077520001</v>
      </c>
      <c r="NT143" s="241">
        <f t="shared" si="1770"/>
        <v>8382.3869976000005</v>
      </c>
      <c r="NU143" s="241">
        <f t="shared" si="1770"/>
        <v>80966.238045000006</v>
      </c>
      <c r="NV143" s="241">
        <f t="shared" ref="NV143:QG143" si="1771">VLOOKUP(NV89,$A$40:$C$63,3,FALSE)</f>
        <v>742.98430206</v>
      </c>
      <c r="NW143" s="241">
        <f t="shared" si="1771"/>
        <v>742.98430206</v>
      </c>
      <c r="NX143" s="241">
        <f t="shared" si="1771"/>
        <v>329.58021604200002</v>
      </c>
      <c r="NY143" s="241">
        <f t="shared" si="1771"/>
        <v>409593.91011</v>
      </c>
      <c r="NZ143" s="241">
        <f t="shared" si="1771"/>
        <v>571.52638620000005</v>
      </c>
      <c r="OA143" s="241">
        <f t="shared" si="1771"/>
        <v>15012.093077520001</v>
      </c>
      <c r="OB143" s="241">
        <f t="shared" si="1771"/>
        <v>742.98430206</v>
      </c>
      <c r="OC143" s="241">
        <f t="shared" si="1771"/>
        <v>95254.397700000001</v>
      </c>
      <c r="OD143" s="241">
        <f t="shared" si="1771"/>
        <v>247.66143402</v>
      </c>
      <c r="OE143" s="241">
        <f t="shared" si="1771"/>
        <v>6820.2148753200008</v>
      </c>
      <c r="OF143" s="241">
        <f t="shared" si="1771"/>
        <v>390543.03057</v>
      </c>
      <c r="OG143" s="241">
        <f t="shared" si="1771"/>
        <v>647.72990435999998</v>
      </c>
      <c r="OH143" s="241">
        <f t="shared" si="1771"/>
        <v>409593.91011</v>
      </c>
      <c r="OI143" s="241">
        <f t="shared" si="1771"/>
        <v>198.12914721600001</v>
      </c>
      <c r="OJ143" s="241">
        <f t="shared" si="1771"/>
        <v>1028747.49516</v>
      </c>
      <c r="OK143" s="241">
        <f t="shared" si="1771"/>
        <v>742.98430206</v>
      </c>
      <c r="OL143" s="241">
        <f t="shared" si="1771"/>
        <v>333390.39195000002</v>
      </c>
      <c r="OM143" s="241">
        <f t="shared" si="1771"/>
        <v>409593.91011</v>
      </c>
      <c r="ON143" s="241">
        <f t="shared" si="1771"/>
        <v>647.72990435999998</v>
      </c>
      <c r="OO143" s="241">
        <f t="shared" si="1771"/>
        <v>1085.90013378</v>
      </c>
      <c r="OP143" s="241">
        <f t="shared" si="1771"/>
        <v>247661.43402000002</v>
      </c>
      <c r="OQ143" s="241">
        <f t="shared" si="1771"/>
        <v>409593.91011</v>
      </c>
      <c r="OR143" s="241">
        <f t="shared" si="1771"/>
        <v>8382.3869976000005</v>
      </c>
      <c r="OS143" s="241">
        <f t="shared" si="1771"/>
        <v>514.37374757999999</v>
      </c>
      <c r="OT143" s="241">
        <f t="shared" si="1771"/>
        <v>7429.8430206000012</v>
      </c>
      <c r="OU143" s="241">
        <f t="shared" si="1771"/>
        <v>4838.9234031599999</v>
      </c>
      <c r="OV143" s="241">
        <f t="shared" si="1771"/>
        <v>6820.2148753200008</v>
      </c>
      <c r="OW143" s="241">
        <f t="shared" si="1771"/>
        <v>247.66143402</v>
      </c>
      <c r="OX143" s="241">
        <f t="shared" si="1771"/>
        <v>247.66143402</v>
      </c>
      <c r="OY143" s="241">
        <f t="shared" si="1771"/>
        <v>571.52638620000005</v>
      </c>
      <c r="OZ143" s="241">
        <f t="shared" si="1771"/>
        <v>4838.9234031599999</v>
      </c>
      <c r="PA143" s="241">
        <f t="shared" si="1771"/>
        <v>80966.238045000006</v>
      </c>
      <c r="PB143" s="241">
        <f t="shared" si="1771"/>
        <v>514.37374757999999</v>
      </c>
      <c r="PC143" s="241">
        <f t="shared" si="1771"/>
        <v>3810.1759080000002</v>
      </c>
      <c r="PD143" s="241">
        <f t="shared" si="1771"/>
        <v>329.58021604200002</v>
      </c>
      <c r="PE143" s="241">
        <f t="shared" si="1771"/>
        <v>1028747.49516</v>
      </c>
      <c r="PF143" s="241">
        <f t="shared" si="1771"/>
        <v>647.72990435999998</v>
      </c>
      <c r="PG143" s="241">
        <f t="shared" si="1771"/>
        <v>3810.1759080000002</v>
      </c>
      <c r="PH143" s="241">
        <f t="shared" si="1771"/>
        <v>356251.44739799999</v>
      </c>
      <c r="PI143" s="241">
        <f t="shared" si="1771"/>
        <v>198.12914721600001</v>
      </c>
      <c r="PJ143" s="241">
        <f t="shared" si="1771"/>
        <v>247661.43402000002</v>
      </c>
      <c r="PK143" s="241">
        <f t="shared" si="1771"/>
        <v>1085.90013378</v>
      </c>
      <c r="PL143" s="241">
        <f t="shared" si="1771"/>
        <v>514.37374757999999</v>
      </c>
      <c r="PM143" s="241">
        <f t="shared" si="1771"/>
        <v>1085.90013378</v>
      </c>
      <c r="PN143" s="241">
        <f t="shared" si="1771"/>
        <v>1085.90013378</v>
      </c>
      <c r="PO143" s="241">
        <f t="shared" si="1771"/>
        <v>3810.1759080000002</v>
      </c>
      <c r="PP143" s="241">
        <f t="shared" si="1771"/>
        <v>1028747.49516</v>
      </c>
      <c r="PQ143" s="241">
        <f t="shared" si="1771"/>
        <v>457.22110896000009</v>
      </c>
      <c r="PR143" s="241">
        <f t="shared" si="1771"/>
        <v>7429.8430206000012</v>
      </c>
      <c r="PS143" s="241">
        <f t="shared" si="1771"/>
        <v>8382.3869976000005</v>
      </c>
      <c r="PT143" s="241">
        <f t="shared" si="1771"/>
        <v>356251.44739799999</v>
      </c>
      <c r="PU143" s="241">
        <f t="shared" si="1771"/>
        <v>8382.3869976000005</v>
      </c>
      <c r="PV143" s="241">
        <f t="shared" si="1771"/>
        <v>390543.03057</v>
      </c>
      <c r="PW143" s="241">
        <f t="shared" si="1771"/>
        <v>1085.90013378</v>
      </c>
      <c r="PX143" s="241">
        <f t="shared" si="1771"/>
        <v>419.11934988000007</v>
      </c>
      <c r="PY143" s="241">
        <f t="shared" si="1771"/>
        <v>356251.44739799999</v>
      </c>
      <c r="PZ143" s="241">
        <f t="shared" si="1771"/>
        <v>571.52638620000005</v>
      </c>
      <c r="QA143" s="241">
        <f t="shared" si="1771"/>
        <v>329.58021604200002</v>
      </c>
      <c r="QB143" s="241">
        <f t="shared" si="1771"/>
        <v>390543.03057</v>
      </c>
      <c r="QC143" s="241">
        <f t="shared" si="1771"/>
        <v>571.52638620000005</v>
      </c>
      <c r="QD143" s="241">
        <f t="shared" si="1771"/>
        <v>457.22110896000009</v>
      </c>
      <c r="QE143" s="241">
        <f t="shared" si="1771"/>
        <v>409593.91011</v>
      </c>
      <c r="QF143" s="241">
        <f t="shared" si="1771"/>
        <v>390543.03057</v>
      </c>
      <c r="QG143" s="241">
        <f t="shared" si="1771"/>
        <v>419.11934988000007</v>
      </c>
      <c r="QH143" s="241">
        <f t="shared" ref="QH143:SS143" si="1772">VLOOKUP(QH89,$A$40:$C$63,3,FALSE)</f>
        <v>8382.3869976000005</v>
      </c>
      <c r="QI143" s="241">
        <f t="shared" si="1772"/>
        <v>8382.3869976000005</v>
      </c>
      <c r="QJ143" s="241">
        <f t="shared" si="1772"/>
        <v>571.52638620000005</v>
      </c>
      <c r="QK143" s="241">
        <f t="shared" si="1772"/>
        <v>419.11934988000007</v>
      </c>
      <c r="QL143" s="241">
        <f t="shared" si="1772"/>
        <v>571.52638620000005</v>
      </c>
      <c r="QM143" s="241">
        <f t="shared" si="1772"/>
        <v>15012.093077520001</v>
      </c>
      <c r="QN143" s="241">
        <f t="shared" si="1772"/>
        <v>247.66143402</v>
      </c>
      <c r="QO143" s="241">
        <f t="shared" si="1772"/>
        <v>8382.3869976000005</v>
      </c>
      <c r="QP143" s="241">
        <f t="shared" si="1772"/>
        <v>6820.2148753200008</v>
      </c>
      <c r="QQ143" s="241">
        <f t="shared" si="1772"/>
        <v>80966.238045000006</v>
      </c>
      <c r="QR143" s="241">
        <f t="shared" si="1772"/>
        <v>8382.3869976000005</v>
      </c>
      <c r="QS143" s="241">
        <f t="shared" si="1772"/>
        <v>6820.2148753200008</v>
      </c>
      <c r="QT143" s="241">
        <f t="shared" si="1772"/>
        <v>1028747.49516</v>
      </c>
      <c r="QU143" s="241">
        <f t="shared" si="1772"/>
        <v>329.58021604200002</v>
      </c>
      <c r="QV143" s="241">
        <f t="shared" si="1772"/>
        <v>356251.44739799999</v>
      </c>
      <c r="QW143" s="241">
        <f t="shared" si="1772"/>
        <v>80966.238045000006</v>
      </c>
      <c r="QX143" s="241">
        <f t="shared" si="1772"/>
        <v>356251.44739799999</v>
      </c>
      <c r="QY143" s="241">
        <f t="shared" si="1772"/>
        <v>390543.03057</v>
      </c>
      <c r="QZ143" s="241">
        <f t="shared" si="1772"/>
        <v>80966.238045000006</v>
      </c>
      <c r="RA143" s="241">
        <f t="shared" si="1772"/>
        <v>247.66143402</v>
      </c>
      <c r="RB143" s="241">
        <f t="shared" si="1772"/>
        <v>1085.90013378</v>
      </c>
      <c r="RC143" s="241">
        <f t="shared" si="1772"/>
        <v>742.98430206</v>
      </c>
      <c r="RD143" s="241">
        <f t="shared" si="1772"/>
        <v>3810.1759080000002</v>
      </c>
      <c r="RE143" s="241">
        <f t="shared" si="1772"/>
        <v>1085.90013378</v>
      </c>
      <c r="RF143" s="241">
        <f t="shared" si="1772"/>
        <v>3810.1759080000002</v>
      </c>
      <c r="RG143" s="241">
        <f t="shared" si="1772"/>
        <v>457.22110896000009</v>
      </c>
      <c r="RH143" s="241">
        <f t="shared" si="1772"/>
        <v>419.11934988000007</v>
      </c>
      <c r="RI143" s="241">
        <f t="shared" si="1772"/>
        <v>356251.44739799999</v>
      </c>
      <c r="RJ143" s="241">
        <f t="shared" si="1772"/>
        <v>356251.44739799999</v>
      </c>
      <c r="RK143" s="241">
        <f t="shared" si="1772"/>
        <v>4838.9234031599999</v>
      </c>
      <c r="RL143" s="241">
        <f t="shared" si="1772"/>
        <v>419.11934988000007</v>
      </c>
      <c r="RM143" s="241">
        <f t="shared" si="1772"/>
        <v>571.52638620000005</v>
      </c>
      <c r="RN143" s="241">
        <f t="shared" si="1772"/>
        <v>1085.90013378</v>
      </c>
      <c r="RO143" s="241">
        <f t="shared" si="1772"/>
        <v>409593.91011</v>
      </c>
      <c r="RP143" s="241">
        <f t="shared" si="1772"/>
        <v>514.37374757999999</v>
      </c>
      <c r="RQ143" s="241">
        <f t="shared" si="1772"/>
        <v>247661.43402000002</v>
      </c>
      <c r="RR143" s="241">
        <f t="shared" si="1772"/>
        <v>247.66143402</v>
      </c>
      <c r="RS143" s="241">
        <f t="shared" si="1772"/>
        <v>647.72990435999998</v>
      </c>
      <c r="RT143" s="241">
        <f t="shared" si="1772"/>
        <v>7429.8430206000012</v>
      </c>
      <c r="RU143" s="241">
        <f t="shared" si="1772"/>
        <v>647.72990435999998</v>
      </c>
      <c r="RV143" s="241">
        <f t="shared" si="1772"/>
        <v>571.52638620000005</v>
      </c>
      <c r="RW143" s="241">
        <f t="shared" si="1772"/>
        <v>1085.90013378</v>
      </c>
      <c r="RX143" s="241">
        <f t="shared" si="1772"/>
        <v>333390.39195000002</v>
      </c>
      <c r="RY143" s="241">
        <f t="shared" si="1772"/>
        <v>80966.238045000006</v>
      </c>
      <c r="RZ143" s="241">
        <f t="shared" si="1772"/>
        <v>15012.093077520001</v>
      </c>
      <c r="SA143" s="241">
        <f t="shared" si="1772"/>
        <v>80966.238045000006</v>
      </c>
      <c r="SB143" s="241">
        <f t="shared" si="1772"/>
        <v>571.52638620000005</v>
      </c>
      <c r="SC143" s="241">
        <f t="shared" si="1772"/>
        <v>247661.43402000002</v>
      </c>
      <c r="SD143" s="241">
        <f t="shared" si="1772"/>
        <v>80966.238045000006</v>
      </c>
      <c r="SE143" s="241">
        <f t="shared" si="1772"/>
        <v>247661.43402000002</v>
      </c>
      <c r="SF143" s="241">
        <f t="shared" si="1772"/>
        <v>247.66143402</v>
      </c>
      <c r="SG143" s="241">
        <f t="shared" si="1772"/>
        <v>742.98430206</v>
      </c>
      <c r="SH143" s="241">
        <f t="shared" si="1772"/>
        <v>457.22110896000009</v>
      </c>
      <c r="SI143" s="241">
        <f t="shared" si="1772"/>
        <v>457.22110896000009</v>
      </c>
      <c r="SJ143" s="241">
        <f t="shared" si="1772"/>
        <v>6820.2148753200008</v>
      </c>
      <c r="SK143" s="241">
        <f t="shared" si="1772"/>
        <v>647.72990435999998</v>
      </c>
      <c r="SL143" s="241">
        <f t="shared" si="1772"/>
        <v>647.72990435999998</v>
      </c>
      <c r="SM143" s="241">
        <f t="shared" si="1772"/>
        <v>80966.238045000006</v>
      </c>
      <c r="SN143" s="241">
        <f t="shared" si="1772"/>
        <v>329.58021604200002</v>
      </c>
      <c r="SO143" s="241">
        <f t="shared" si="1772"/>
        <v>95254.397700000001</v>
      </c>
      <c r="SP143" s="241">
        <f t="shared" si="1772"/>
        <v>1028747.49516</v>
      </c>
      <c r="SQ143" s="241">
        <f t="shared" si="1772"/>
        <v>1085.90013378</v>
      </c>
      <c r="SR143" s="241">
        <f t="shared" si="1772"/>
        <v>247.66143402</v>
      </c>
      <c r="SS143" s="241">
        <f t="shared" si="1772"/>
        <v>419.11934988000007</v>
      </c>
      <c r="ST143" s="241">
        <f t="shared" ref="ST143:VE143" si="1773">VLOOKUP(ST89,$A$40:$C$63,3,FALSE)</f>
        <v>647.72990435999998</v>
      </c>
      <c r="SU143" s="241">
        <f t="shared" si="1773"/>
        <v>742.98430206</v>
      </c>
      <c r="SV143" s="241">
        <f t="shared" si="1773"/>
        <v>247661.43402000002</v>
      </c>
      <c r="SW143" s="241">
        <f t="shared" si="1773"/>
        <v>514.37374757999999</v>
      </c>
      <c r="SX143" s="241">
        <f t="shared" si="1773"/>
        <v>457.22110896000009</v>
      </c>
      <c r="SY143" s="241">
        <f t="shared" si="1773"/>
        <v>409593.91011</v>
      </c>
      <c r="SZ143" s="241">
        <f t="shared" si="1773"/>
        <v>571.52638620000005</v>
      </c>
      <c r="TA143" s="241">
        <f t="shared" si="1773"/>
        <v>742.98430206</v>
      </c>
      <c r="TB143" s="241">
        <f t="shared" si="1773"/>
        <v>742.98430206</v>
      </c>
      <c r="TC143" s="241">
        <f t="shared" si="1773"/>
        <v>356251.44739799999</v>
      </c>
      <c r="TD143" s="241">
        <f t="shared" si="1773"/>
        <v>409593.91011</v>
      </c>
      <c r="TE143" s="241">
        <f t="shared" si="1773"/>
        <v>419.11934988000007</v>
      </c>
      <c r="TF143" s="241">
        <f t="shared" si="1773"/>
        <v>80966.238045000006</v>
      </c>
      <c r="TG143" s="241">
        <f t="shared" si="1773"/>
        <v>4838.9234031599999</v>
      </c>
      <c r="TH143" s="241">
        <f t="shared" si="1773"/>
        <v>1085.90013378</v>
      </c>
      <c r="TI143" s="241">
        <f t="shared" si="1773"/>
        <v>6820.2148753200008</v>
      </c>
      <c r="TJ143" s="241">
        <f t="shared" si="1773"/>
        <v>329.58021604200002</v>
      </c>
      <c r="TK143" s="241">
        <f t="shared" si="1773"/>
        <v>409593.91011</v>
      </c>
      <c r="TL143" s="241">
        <f t="shared" si="1773"/>
        <v>15012.093077520001</v>
      </c>
      <c r="TM143" s="241">
        <f t="shared" si="1773"/>
        <v>3810.1759080000002</v>
      </c>
      <c r="TN143" s="241">
        <f t="shared" si="1773"/>
        <v>247661.43402000002</v>
      </c>
      <c r="TO143" s="241">
        <f t="shared" si="1773"/>
        <v>8382.3869976000005</v>
      </c>
      <c r="TP143" s="241">
        <f t="shared" si="1773"/>
        <v>8382.3869976000005</v>
      </c>
      <c r="TQ143" s="241">
        <f t="shared" si="1773"/>
        <v>647.72990435999998</v>
      </c>
      <c r="TR143" s="241">
        <f t="shared" si="1773"/>
        <v>247.66143402</v>
      </c>
      <c r="TS143" s="241">
        <f t="shared" si="1773"/>
        <v>8382.3869976000005</v>
      </c>
      <c r="TT143" s="241">
        <f t="shared" si="1773"/>
        <v>3810.1759080000002</v>
      </c>
      <c r="TU143" s="241">
        <f t="shared" si="1773"/>
        <v>1085.90013378</v>
      </c>
      <c r="TV143" s="241">
        <f t="shared" si="1773"/>
        <v>6820.2148753200008</v>
      </c>
      <c r="TW143" s="241">
        <f t="shared" si="1773"/>
        <v>390543.03057</v>
      </c>
      <c r="TX143" s="241">
        <f t="shared" si="1773"/>
        <v>247.66143402</v>
      </c>
      <c r="TY143" s="241">
        <f t="shared" si="1773"/>
        <v>742.98430206</v>
      </c>
      <c r="TZ143" s="241">
        <f t="shared" si="1773"/>
        <v>409593.91011</v>
      </c>
      <c r="UA143" s="241">
        <f t="shared" si="1773"/>
        <v>15012.093077520001</v>
      </c>
      <c r="UB143" s="241">
        <f t="shared" si="1773"/>
        <v>247661.43402000002</v>
      </c>
      <c r="UC143" s="241">
        <f t="shared" si="1773"/>
        <v>333390.39195000002</v>
      </c>
      <c r="UD143" s="241">
        <f t="shared" si="1773"/>
        <v>7429.8430206000012</v>
      </c>
      <c r="UE143" s="241">
        <f t="shared" si="1773"/>
        <v>1085.90013378</v>
      </c>
      <c r="UF143" s="241">
        <f t="shared" si="1773"/>
        <v>15012.093077520001</v>
      </c>
      <c r="UG143" s="241">
        <f t="shared" si="1773"/>
        <v>742.98430206</v>
      </c>
      <c r="UH143" s="241">
        <f t="shared" si="1773"/>
        <v>333390.39195000002</v>
      </c>
      <c r="UI143" s="241">
        <f t="shared" si="1773"/>
        <v>647.72990435999998</v>
      </c>
      <c r="UJ143" s="241">
        <f t="shared" si="1773"/>
        <v>329.58021604200002</v>
      </c>
      <c r="UK143" s="241">
        <f t="shared" si="1773"/>
        <v>571.52638620000005</v>
      </c>
      <c r="UL143" s="241">
        <f t="shared" si="1773"/>
        <v>390543.03057</v>
      </c>
      <c r="UM143" s="241">
        <f t="shared" si="1773"/>
        <v>390543.03057</v>
      </c>
      <c r="UN143" s="241">
        <f t="shared" si="1773"/>
        <v>356251.44739799999</v>
      </c>
      <c r="UO143" s="241">
        <f t="shared" si="1773"/>
        <v>1028747.49516</v>
      </c>
      <c r="UP143" s="241">
        <f t="shared" si="1773"/>
        <v>247661.43402000002</v>
      </c>
      <c r="UQ143" s="241">
        <f t="shared" si="1773"/>
        <v>742.98430206</v>
      </c>
      <c r="UR143" s="241">
        <f t="shared" si="1773"/>
        <v>571.52638620000005</v>
      </c>
      <c r="US143" s="241">
        <f t="shared" si="1773"/>
        <v>95254.397700000001</v>
      </c>
      <c r="UT143" s="241">
        <f t="shared" si="1773"/>
        <v>1028747.49516</v>
      </c>
      <c r="UU143" s="241">
        <f t="shared" si="1773"/>
        <v>80966.238045000006</v>
      </c>
      <c r="UV143" s="241">
        <f t="shared" si="1773"/>
        <v>6820.2148753200008</v>
      </c>
      <c r="UW143" s="241">
        <f t="shared" si="1773"/>
        <v>409593.91011</v>
      </c>
      <c r="UX143" s="241">
        <f t="shared" si="1773"/>
        <v>647.72990435999998</v>
      </c>
      <c r="UY143" s="241">
        <f t="shared" si="1773"/>
        <v>390543.03057</v>
      </c>
      <c r="UZ143" s="241">
        <f t="shared" si="1773"/>
        <v>419.11934988000007</v>
      </c>
      <c r="VA143" s="241">
        <f t="shared" si="1773"/>
        <v>356251.44739799999</v>
      </c>
      <c r="VB143" s="241">
        <f t="shared" si="1773"/>
        <v>647.72990435999998</v>
      </c>
      <c r="VC143" s="241">
        <f t="shared" si="1773"/>
        <v>390543.03057</v>
      </c>
      <c r="VD143" s="241">
        <f t="shared" si="1773"/>
        <v>329.58021604200002</v>
      </c>
      <c r="VE143" s="241">
        <f t="shared" si="1773"/>
        <v>80966.238045000006</v>
      </c>
      <c r="VF143" s="241">
        <f t="shared" ref="VF143:XQ143" si="1774">VLOOKUP(VF89,$A$40:$C$63,3,FALSE)</f>
        <v>1085.90013378</v>
      </c>
      <c r="VG143" s="241">
        <f t="shared" si="1774"/>
        <v>514.37374757999999</v>
      </c>
      <c r="VH143" s="241">
        <f t="shared" si="1774"/>
        <v>7429.8430206000012</v>
      </c>
      <c r="VI143" s="241">
        <f t="shared" si="1774"/>
        <v>4838.9234031599999</v>
      </c>
      <c r="VJ143" s="241">
        <f t="shared" si="1774"/>
        <v>7429.8430206000012</v>
      </c>
      <c r="VK143" s="241">
        <f t="shared" si="1774"/>
        <v>457.22110896000009</v>
      </c>
      <c r="VL143" s="241">
        <f t="shared" si="1774"/>
        <v>742.98430206</v>
      </c>
      <c r="VM143" s="241">
        <f t="shared" si="1774"/>
        <v>3810.1759080000002</v>
      </c>
      <c r="VN143" s="241">
        <f t="shared" si="1774"/>
        <v>247.66143402</v>
      </c>
      <c r="VO143" s="241">
        <f t="shared" si="1774"/>
        <v>571.52638620000005</v>
      </c>
      <c r="VP143" s="241">
        <f t="shared" si="1774"/>
        <v>333390.39195000002</v>
      </c>
      <c r="VQ143" s="241">
        <f t="shared" si="1774"/>
        <v>247661.43402000002</v>
      </c>
      <c r="VR143" s="241">
        <f t="shared" si="1774"/>
        <v>3810.1759080000002</v>
      </c>
      <c r="VS143" s="241">
        <f t="shared" si="1774"/>
        <v>409593.91011</v>
      </c>
      <c r="VT143" s="241">
        <f t="shared" si="1774"/>
        <v>198.12914721600001</v>
      </c>
      <c r="VU143" s="241">
        <f t="shared" si="1774"/>
        <v>6820.2148753200008</v>
      </c>
      <c r="VV143" s="241">
        <f t="shared" si="1774"/>
        <v>742.98430206</v>
      </c>
      <c r="VW143" s="241">
        <f t="shared" si="1774"/>
        <v>7429.8430206000012</v>
      </c>
      <c r="VX143" s="241">
        <f t="shared" si="1774"/>
        <v>247661.43402000002</v>
      </c>
      <c r="VY143" s="241">
        <f t="shared" si="1774"/>
        <v>247661.43402000002</v>
      </c>
      <c r="VZ143" s="241">
        <f t="shared" si="1774"/>
        <v>247661.43402000002</v>
      </c>
      <c r="WA143" s="241">
        <f t="shared" si="1774"/>
        <v>514.37374757999999</v>
      </c>
      <c r="WB143" s="241">
        <f t="shared" si="1774"/>
        <v>742.98430206</v>
      </c>
      <c r="WC143" s="241">
        <f t="shared" si="1774"/>
        <v>15012.093077520001</v>
      </c>
      <c r="WD143" s="241">
        <f t="shared" si="1774"/>
        <v>457.22110896000009</v>
      </c>
      <c r="WE143" s="241">
        <f t="shared" si="1774"/>
        <v>514.37374757999999</v>
      </c>
      <c r="WF143" s="241">
        <f t="shared" si="1774"/>
        <v>247661.43402000002</v>
      </c>
      <c r="WG143" s="241">
        <f t="shared" si="1774"/>
        <v>247.66143402</v>
      </c>
      <c r="WH143" s="241">
        <f t="shared" si="1774"/>
        <v>80966.238045000006</v>
      </c>
      <c r="WI143" s="241">
        <f t="shared" si="1774"/>
        <v>333390.39195000002</v>
      </c>
      <c r="WJ143" s="241">
        <f t="shared" si="1774"/>
        <v>333390.39195000002</v>
      </c>
      <c r="WK143" s="241">
        <f t="shared" si="1774"/>
        <v>198.12914721600001</v>
      </c>
      <c r="WL143" s="241">
        <f t="shared" si="1774"/>
        <v>247.66143402</v>
      </c>
      <c r="WM143" s="241">
        <f t="shared" si="1774"/>
        <v>15012.093077520001</v>
      </c>
      <c r="WN143" s="241">
        <f t="shared" si="1774"/>
        <v>333390.39195000002</v>
      </c>
      <c r="WO143" s="241">
        <f t="shared" si="1774"/>
        <v>571.52638620000005</v>
      </c>
      <c r="WP143" s="241">
        <f t="shared" si="1774"/>
        <v>15012.093077520001</v>
      </c>
      <c r="WQ143" s="241">
        <f t="shared" si="1774"/>
        <v>333390.39195000002</v>
      </c>
      <c r="WR143" s="241">
        <f t="shared" si="1774"/>
        <v>1085.90013378</v>
      </c>
      <c r="WS143" s="241">
        <f t="shared" si="1774"/>
        <v>329.58021604200002</v>
      </c>
      <c r="WT143" s="241">
        <f t="shared" si="1774"/>
        <v>419.11934988000007</v>
      </c>
      <c r="WU143" s="241">
        <f t="shared" si="1774"/>
        <v>409593.91011</v>
      </c>
      <c r="WV143" s="241">
        <f t="shared" si="1774"/>
        <v>390543.03057</v>
      </c>
      <c r="WW143" s="241">
        <f t="shared" si="1774"/>
        <v>7429.8430206000012</v>
      </c>
      <c r="WX143" s="241">
        <f t="shared" si="1774"/>
        <v>1085.90013378</v>
      </c>
      <c r="WY143" s="241">
        <f t="shared" si="1774"/>
        <v>514.37374757999999</v>
      </c>
      <c r="WZ143" s="241">
        <f t="shared" si="1774"/>
        <v>80966.238045000006</v>
      </c>
      <c r="XA143" s="241">
        <f t="shared" si="1774"/>
        <v>4838.9234031599999</v>
      </c>
      <c r="XB143" s="241">
        <f t="shared" si="1774"/>
        <v>8382.3869976000005</v>
      </c>
      <c r="XC143" s="241">
        <f t="shared" si="1774"/>
        <v>6820.2148753200008</v>
      </c>
      <c r="XD143" s="241">
        <f t="shared" si="1774"/>
        <v>333390.39195000002</v>
      </c>
      <c r="XE143" s="241">
        <f t="shared" si="1774"/>
        <v>95254.397700000001</v>
      </c>
      <c r="XF143" s="241">
        <f t="shared" si="1774"/>
        <v>409593.91011</v>
      </c>
      <c r="XG143" s="241">
        <f t="shared" si="1774"/>
        <v>1085.90013378</v>
      </c>
      <c r="XH143" s="241">
        <f t="shared" si="1774"/>
        <v>514.37374757999999</v>
      </c>
      <c r="XI143" s="241">
        <f t="shared" si="1774"/>
        <v>80966.238045000006</v>
      </c>
      <c r="XJ143" s="241">
        <f t="shared" si="1774"/>
        <v>1028747.49516</v>
      </c>
      <c r="XK143" s="241">
        <f t="shared" si="1774"/>
        <v>457.22110896000009</v>
      </c>
      <c r="XL143" s="241">
        <f t="shared" si="1774"/>
        <v>1085.90013378</v>
      </c>
      <c r="XM143" s="241">
        <f t="shared" si="1774"/>
        <v>571.52638620000005</v>
      </c>
      <c r="XN143" s="241">
        <f t="shared" si="1774"/>
        <v>95254.397700000001</v>
      </c>
      <c r="XO143" s="241">
        <f t="shared" si="1774"/>
        <v>80966.238045000006</v>
      </c>
      <c r="XP143" s="241">
        <f t="shared" si="1774"/>
        <v>247.66143402</v>
      </c>
      <c r="XQ143" s="241">
        <f t="shared" si="1774"/>
        <v>80966.238045000006</v>
      </c>
      <c r="XR143" s="241">
        <f t="shared" ref="XR143:AAC143" si="1775">VLOOKUP(XR89,$A$40:$C$63,3,FALSE)</f>
        <v>742.98430206</v>
      </c>
      <c r="XS143" s="241">
        <f t="shared" si="1775"/>
        <v>247.66143402</v>
      </c>
      <c r="XT143" s="241">
        <f t="shared" si="1775"/>
        <v>419.11934988000007</v>
      </c>
      <c r="XU143" s="241">
        <f t="shared" si="1775"/>
        <v>514.37374757999999</v>
      </c>
      <c r="XV143" s="241">
        <f t="shared" si="1775"/>
        <v>457.22110896000009</v>
      </c>
      <c r="XW143" s="241">
        <f t="shared" si="1775"/>
        <v>1085.90013378</v>
      </c>
      <c r="XX143" s="241">
        <f t="shared" si="1775"/>
        <v>6820.2148753200008</v>
      </c>
      <c r="XY143" s="241">
        <f t="shared" si="1775"/>
        <v>647.72990435999998</v>
      </c>
      <c r="XZ143" s="241">
        <f t="shared" si="1775"/>
        <v>1085.90013378</v>
      </c>
      <c r="YA143" s="241">
        <f t="shared" si="1775"/>
        <v>457.22110896000009</v>
      </c>
      <c r="YB143" s="241">
        <f t="shared" si="1775"/>
        <v>742.98430206</v>
      </c>
      <c r="YC143" s="241">
        <f t="shared" si="1775"/>
        <v>647.72990435999998</v>
      </c>
      <c r="YD143" s="241">
        <f t="shared" si="1775"/>
        <v>333390.39195000002</v>
      </c>
      <c r="YE143" s="241">
        <f t="shared" si="1775"/>
        <v>457.22110896000009</v>
      </c>
      <c r="YF143" s="241">
        <f t="shared" si="1775"/>
        <v>15012.093077520001</v>
      </c>
      <c r="YG143" s="241">
        <f t="shared" si="1775"/>
        <v>3810.1759080000002</v>
      </c>
      <c r="YH143" s="241">
        <f t="shared" si="1775"/>
        <v>647.72990435999998</v>
      </c>
      <c r="YI143" s="241">
        <f t="shared" si="1775"/>
        <v>8382.3869976000005</v>
      </c>
      <c r="YJ143" s="241">
        <f t="shared" si="1775"/>
        <v>6820.2148753200008</v>
      </c>
      <c r="YK143" s="241">
        <f t="shared" si="1775"/>
        <v>1085.90013378</v>
      </c>
      <c r="YL143" s="241">
        <f t="shared" si="1775"/>
        <v>247.66143402</v>
      </c>
      <c r="YM143" s="241">
        <f t="shared" si="1775"/>
        <v>3810.1759080000002</v>
      </c>
      <c r="YN143" s="241">
        <f t="shared" si="1775"/>
        <v>80966.238045000006</v>
      </c>
      <c r="YO143" s="241">
        <f t="shared" si="1775"/>
        <v>15012.093077520001</v>
      </c>
      <c r="YP143" s="241">
        <f t="shared" si="1775"/>
        <v>457.22110896000009</v>
      </c>
      <c r="YQ143" s="241">
        <f t="shared" si="1775"/>
        <v>409593.91011</v>
      </c>
      <c r="YR143" s="241">
        <f t="shared" si="1775"/>
        <v>6820.2148753200008</v>
      </c>
      <c r="YS143" s="241">
        <f t="shared" si="1775"/>
        <v>8382.3869976000005</v>
      </c>
      <c r="YT143" s="241">
        <f t="shared" si="1775"/>
        <v>329.58021604200002</v>
      </c>
      <c r="YU143" s="241">
        <f t="shared" si="1775"/>
        <v>409593.91011</v>
      </c>
      <c r="YV143" s="241">
        <f t="shared" si="1775"/>
        <v>3810.1759080000002</v>
      </c>
      <c r="YW143" s="241">
        <f t="shared" si="1775"/>
        <v>647.72990435999998</v>
      </c>
      <c r="YX143" s="241">
        <f t="shared" si="1775"/>
        <v>457.22110896000009</v>
      </c>
      <c r="YY143" s="241">
        <f t="shared" si="1775"/>
        <v>95254.397700000001</v>
      </c>
      <c r="YZ143" s="241">
        <f t="shared" si="1775"/>
        <v>409593.91011</v>
      </c>
      <c r="ZA143" s="241">
        <f t="shared" si="1775"/>
        <v>390543.03057</v>
      </c>
      <c r="ZB143" s="241">
        <f t="shared" si="1775"/>
        <v>7429.8430206000012</v>
      </c>
      <c r="ZC143" s="241">
        <f t="shared" si="1775"/>
        <v>514.37374757999999</v>
      </c>
      <c r="ZD143" s="241">
        <f t="shared" si="1775"/>
        <v>514.37374757999999</v>
      </c>
      <c r="ZE143" s="241">
        <f t="shared" si="1775"/>
        <v>1028747.49516</v>
      </c>
      <c r="ZF143" s="241">
        <f t="shared" si="1775"/>
        <v>7429.8430206000012</v>
      </c>
      <c r="ZG143" s="241">
        <f t="shared" si="1775"/>
        <v>6820.2148753200008</v>
      </c>
      <c r="ZH143" s="241">
        <f t="shared" si="1775"/>
        <v>95254.397700000001</v>
      </c>
      <c r="ZI143" s="241">
        <f t="shared" si="1775"/>
        <v>7429.8430206000012</v>
      </c>
      <c r="ZJ143" s="241">
        <f t="shared" si="1775"/>
        <v>4838.9234031599999</v>
      </c>
      <c r="ZK143" s="241">
        <f t="shared" si="1775"/>
        <v>356251.44739799999</v>
      </c>
      <c r="ZL143" s="241">
        <f t="shared" si="1775"/>
        <v>1085.90013378</v>
      </c>
      <c r="ZM143" s="241">
        <f t="shared" si="1775"/>
        <v>7429.8430206000012</v>
      </c>
      <c r="ZN143" s="241">
        <f t="shared" si="1775"/>
        <v>409593.91011</v>
      </c>
      <c r="ZO143" s="241">
        <f t="shared" si="1775"/>
        <v>356251.44739799999</v>
      </c>
      <c r="ZP143" s="241">
        <f t="shared" si="1775"/>
        <v>80966.238045000006</v>
      </c>
      <c r="ZQ143" s="241">
        <f t="shared" si="1775"/>
        <v>3810.1759080000002</v>
      </c>
      <c r="ZR143" s="241">
        <f t="shared" si="1775"/>
        <v>15012.093077520001</v>
      </c>
      <c r="ZS143" s="241">
        <f t="shared" si="1775"/>
        <v>247.66143402</v>
      </c>
      <c r="ZT143" s="241">
        <f t="shared" si="1775"/>
        <v>4838.9234031599999</v>
      </c>
      <c r="ZU143" s="241">
        <f t="shared" si="1775"/>
        <v>647.72990435999998</v>
      </c>
      <c r="ZV143" s="241">
        <f t="shared" si="1775"/>
        <v>15012.093077520001</v>
      </c>
      <c r="ZW143" s="241">
        <f t="shared" si="1775"/>
        <v>247661.43402000002</v>
      </c>
      <c r="ZX143" s="241">
        <f t="shared" si="1775"/>
        <v>3810.1759080000002</v>
      </c>
      <c r="ZY143" s="241">
        <f t="shared" si="1775"/>
        <v>247.66143402</v>
      </c>
      <c r="ZZ143" s="241">
        <f t="shared" si="1775"/>
        <v>198.12914721600001</v>
      </c>
      <c r="AAA143" s="241">
        <f t="shared" si="1775"/>
        <v>571.52638620000005</v>
      </c>
      <c r="AAB143" s="241">
        <f t="shared" si="1775"/>
        <v>647.72990435999998</v>
      </c>
      <c r="AAC143" s="241">
        <f t="shared" si="1775"/>
        <v>7429.8430206000012</v>
      </c>
      <c r="AAD143" s="241">
        <f t="shared" ref="AAD143:ACO143" si="1776">VLOOKUP(AAD89,$A$40:$C$63,3,FALSE)</f>
        <v>571.52638620000005</v>
      </c>
      <c r="AAE143" s="241">
        <f t="shared" si="1776"/>
        <v>3810.1759080000002</v>
      </c>
      <c r="AAF143" s="241">
        <f t="shared" si="1776"/>
        <v>1085.90013378</v>
      </c>
      <c r="AAG143" s="241">
        <f t="shared" si="1776"/>
        <v>333390.39195000002</v>
      </c>
      <c r="AAH143" s="241">
        <f t="shared" si="1776"/>
        <v>8382.3869976000005</v>
      </c>
      <c r="AAI143" s="241">
        <f t="shared" si="1776"/>
        <v>80966.238045000006</v>
      </c>
      <c r="AAJ143" s="241">
        <f t="shared" si="1776"/>
        <v>329.58021604200002</v>
      </c>
      <c r="AAK143" s="241">
        <f t="shared" si="1776"/>
        <v>95254.397700000001</v>
      </c>
      <c r="AAL143" s="241">
        <f t="shared" si="1776"/>
        <v>457.22110896000009</v>
      </c>
      <c r="AAM143" s="241">
        <f t="shared" si="1776"/>
        <v>571.52638620000005</v>
      </c>
      <c r="AAN143" s="241">
        <f t="shared" si="1776"/>
        <v>198.12914721600001</v>
      </c>
      <c r="AAO143" s="241">
        <f t="shared" si="1776"/>
        <v>198.12914721600001</v>
      </c>
      <c r="AAP143" s="241">
        <f t="shared" si="1776"/>
        <v>571.52638620000005</v>
      </c>
      <c r="AAQ143" s="241">
        <f t="shared" si="1776"/>
        <v>95254.397700000001</v>
      </c>
      <c r="AAR143" s="241">
        <f t="shared" si="1776"/>
        <v>514.37374757999999</v>
      </c>
      <c r="AAS143" s="241">
        <f t="shared" si="1776"/>
        <v>571.52638620000005</v>
      </c>
      <c r="AAT143" s="241">
        <f t="shared" si="1776"/>
        <v>742.98430206</v>
      </c>
      <c r="AAU143" s="241">
        <f t="shared" si="1776"/>
        <v>1085.90013378</v>
      </c>
      <c r="AAV143" s="241">
        <f t="shared" si="1776"/>
        <v>390543.03057</v>
      </c>
      <c r="AAW143" s="241">
        <f t="shared" si="1776"/>
        <v>4838.9234031599999</v>
      </c>
      <c r="AAX143" s="241">
        <f t="shared" si="1776"/>
        <v>514.37374757999999</v>
      </c>
      <c r="AAY143" s="241">
        <f t="shared" si="1776"/>
        <v>3810.1759080000002</v>
      </c>
      <c r="AAZ143" s="241">
        <f t="shared" si="1776"/>
        <v>1028747.49516</v>
      </c>
      <c r="ABA143" s="241">
        <f t="shared" si="1776"/>
        <v>514.37374757999999</v>
      </c>
      <c r="ABB143" s="241">
        <f t="shared" si="1776"/>
        <v>6820.2148753200008</v>
      </c>
      <c r="ABC143" s="241">
        <f t="shared" si="1776"/>
        <v>8382.3869976000005</v>
      </c>
      <c r="ABD143" s="241">
        <f t="shared" si="1776"/>
        <v>409593.91011</v>
      </c>
      <c r="ABE143" s="241">
        <f t="shared" si="1776"/>
        <v>457.22110896000009</v>
      </c>
      <c r="ABF143" s="241">
        <f t="shared" si="1776"/>
        <v>247661.43402000002</v>
      </c>
      <c r="ABG143" s="241">
        <f t="shared" si="1776"/>
        <v>1028747.49516</v>
      </c>
      <c r="ABH143" s="241">
        <f t="shared" si="1776"/>
        <v>333390.39195000002</v>
      </c>
      <c r="ABI143" s="241">
        <f t="shared" si="1776"/>
        <v>742.98430206</v>
      </c>
      <c r="ABJ143" s="241">
        <f t="shared" si="1776"/>
        <v>247.66143402</v>
      </c>
      <c r="ABK143" s="241">
        <f t="shared" si="1776"/>
        <v>333390.39195000002</v>
      </c>
      <c r="ABL143" s="241">
        <f t="shared" si="1776"/>
        <v>7429.8430206000012</v>
      </c>
      <c r="ABM143" s="241">
        <f t="shared" si="1776"/>
        <v>247.66143402</v>
      </c>
      <c r="ABN143" s="241">
        <f t="shared" si="1776"/>
        <v>247.66143402</v>
      </c>
      <c r="ABO143" s="241">
        <f t="shared" si="1776"/>
        <v>80966.238045000006</v>
      </c>
      <c r="ABP143" s="241">
        <f t="shared" si="1776"/>
        <v>647.72990435999998</v>
      </c>
      <c r="ABQ143" s="241">
        <f t="shared" si="1776"/>
        <v>1028747.49516</v>
      </c>
      <c r="ABR143" s="241">
        <f t="shared" si="1776"/>
        <v>390543.03057</v>
      </c>
      <c r="ABS143" s="241">
        <f t="shared" si="1776"/>
        <v>6820.2148753200008</v>
      </c>
      <c r="ABT143" s="241">
        <f t="shared" si="1776"/>
        <v>6820.2148753200008</v>
      </c>
      <c r="ABU143" s="241">
        <f t="shared" si="1776"/>
        <v>247661.43402000002</v>
      </c>
      <c r="ABV143" s="241">
        <f t="shared" si="1776"/>
        <v>419.11934988000007</v>
      </c>
      <c r="ABW143" s="241">
        <f t="shared" si="1776"/>
        <v>1028747.49516</v>
      </c>
      <c r="ABX143" s="241">
        <f t="shared" si="1776"/>
        <v>409593.91011</v>
      </c>
      <c r="ABY143" s="241">
        <f t="shared" si="1776"/>
        <v>514.37374757999999</v>
      </c>
      <c r="ABZ143" s="241">
        <f t="shared" si="1776"/>
        <v>390543.03057</v>
      </c>
      <c r="ACA143" s="241">
        <f t="shared" si="1776"/>
        <v>1085.90013378</v>
      </c>
      <c r="ACB143" s="241">
        <f t="shared" si="1776"/>
        <v>8382.3869976000005</v>
      </c>
      <c r="ACC143" s="241">
        <f t="shared" si="1776"/>
        <v>247.66143402</v>
      </c>
      <c r="ACD143" s="241">
        <f t="shared" si="1776"/>
        <v>247.66143402</v>
      </c>
      <c r="ACE143" s="241">
        <f t="shared" si="1776"/>
        <v>1085.90013378</v>
      </c>
      <c r="ACF143" s="241">
        <f t="shared" si="1776"/>
        <v>409593.91011</v>
      </c>
      <c r="ACG143" s="241">
        <f t="shared" si="1776"/>
        <v>390543.03057</v>
      </c>
      <c r="ACH143" s="241">
        <f t="shared" si="1776"/>
        <v>198.12914721600001</v>
      </c>
      <c r="ACI143" s="241">
        <f t="shared" si="1776"/>
        <v>514.37374757999999</v>
      </c>
      <c r="ACJ143" s="241">
        <f t="shared" si="1776"/>
        <v>647.72990435999998</v>
      </c>
      <c r="ACK143" s="241">
        <f t="shared" si="1776"/>
        <v>198.12914721600001</v>
      </c>
      <c r="ACL143" s="241">
        <f t="shared" si="1776"/>
        <v>3810.1759080000002</v>
      </c>
      <c r="ACM143" s="241">
        <f t="shared" si="1776"/>
        <v>742.98430206</v>
      </c>
      <c r="ACN143" s="241">
        <f t="shared" si="1776"/>
        <v>647.72990435999998</v>
      </c>
      <c r="ACO143" s="241">
        <f t="shared" si="1776"/>
        <v>514.37374757999999</v>
      </c>
      <c r="ACP143" s="241">
        <f t="shared" ref="ACP143:AFA143" si="1777">VLOOKUP(ACP89,$A$40:$C$63,3,FALSE)</f>
        <v>4838.9234031599999</v>
      </c>
      <c r="ACQ143" s="241">
        <f t="shared" si="1777"/>
        <v>95254.397700000001</v>
      </c>
      <c r="ACR143" s="241">
        <f t="shared" si="1777"/>
        <v>198.12914721600001</v>
      </c>
      <c r="ACS143" s="241">
        <f t="shared" si="1777"/>
        <v>8382.3869976000005</v>
      </c>
      <c r="ACT143" s="241">
        <f t="shared" si="1777"/>
        <v>457.22110896000009</v>
      </c>
      <c r="ACU143" s="241">
        <f t="shared" si="1777"/>
        <v>329.58021604200002</v>
      </c>
      <c r="ACV143" s="241">
        <f t="shared" si="1777"/>
        <v>356251.44739799999</v>
      </c>
      <c r="ACW143" s="241">
        <f t="shared" si="1777"/>
        <v>419.11934988000007</v>
      </c>
      <c r="ACX143" s="241">
        <f t="shared" si="1777"/>
        <v>1085.90013378</v>
      </c>
      <c r="ACY143" s="241">
        <f t="shared" si="1777"/>
        <v>514.37374757999999</v>
      </c>
      <c r="ACZ143" s="241">
        <f t="shared" si="1777"/>
        <v>409593.91011</v>
      </c>
      <c r="ADA143" s="241">
        <f t="shared" si="1777"/>
        <v>247.66143402</v>
      </c>
      <c r="ADB143" s="241">
        <f t="shared" si="1777"/>
        <v>390543.03057</v>
      </c>
      <c r="ADC143" s="241">
        <f t="shared" si="1777"/>
        <v>95254.397700000001</v>
      </c>
      <c r="ADD143" s="241">
        <f t="shared" si="1777"/>
        <v>1028747.49516</v>
      </c>
      <c r="ADE143" s="241">
        <f t="shared" si="1777"/>
        <v>571.52638620000005</v>
      </c>
      <c r="ADF143" s="241">
        <f t="shared" si="1777"/>
        <v>6820.2148753200008</v>
      </c>
      <c r="ADG143" s="241">
        <f t="shared" si="1777"/>
        <v>95254.397700000001</v>
      </c>
      <c r="ADH143" s="241">
        <f t="shared" si="1777"/>
        <v>80966.238045000006</v>
      </c>
      <c r="ADI143" s="241">
        <f t="shared" si="1777"/>
        <v>1028747.49516</v>
      </c>
      <c r="ADJ143" s="241">
        <f t="shared" si="1777"/>
        <v>409593.91011</v>
      </c>
      <c r="ADK143" s="241">
        <f t="shared" si="1777"/>
        <v>1028747.49516</v>
      </c>
      <c r="ADL143" s="241">
        <f t="shared" si="1777"/>
        <v>247661.43402000002</v>
      </c>
      <c r="ADM143" s="241">
        <f t="shared" si="1777"/>
        <v>329.58021604200002</v>
      </c>
      <c r="ADN143" s="241">
        <f t="shared" si="1777"/>
        <v>1085.90013378</v>
      </c>
      <c r="ADO143" s="241">
        <f t="shared" si="1777"/>
        <v>1028747.49516</v>
      </c>
      <c r="ADP143" s="241">
        <f t="shared" si="1777"/>
        <v>80966.238045000006</v>
      </c>
      <c r="ADQ143" s="241">
        <f t="shared" si="1777"/>
        <v>80966.238045000006</v>
      </c>
      <c r="ADR143" s="241">
        <f t="shared" si="1777"/>
        <v>571.52638620000005</v>
      </c>
      <c r="ADS143" s="241">
        <f t="shared" si="1777"/>
        <v>8382.3869976000005</v>
      </c>
      <c r="ADT143" s="241">
        <f t="shared" si="1777"/>
        <v>457.22110896000009</v>
      </c>
      <c r="ADU143" s="241">
        <f t="shared" si="1777"/>
        <v>329.58021604200002</v>
      </c>
      <c r="ADV143" s="241">
        <f t="shared" si="1777"/>
        <v>329.58021604200002</v>
      </c>
      <c r="ADW143" s="241">
        <f t="shared" si="1777"/>
        <v>742.98430206</v>
      </c>
      <c r="ADX143" s="241">
        <f t="shared" si="1777"/>
        <v>4838.9234031599999</v>
      </c>
      <c r="ADY143" s="241">
        <f t="shared" si="1777"/>
        <v>15012.093077520001</v>
      </c>
      <c r="ADZ143" s="241">
        <f t="shared" si="1777"/>
        <v>4838.9234031599999</v>
      </c>
      <c r="AEA143" s="241">
        <f t="shared" si="1777"/>
        <v>95254.397700000001</v>
      </c>
      <c r="AEB143" s="241">
        <f t="shared" si="1777"/>
        <v>4838.9234031599999</v>
      </c>
      <c r="AEC143" s="241">
        <f t="shared" si="1777"/>
        <v>356251.44739799999</v>
      </c>
      <c r="AED143" s="241">
        <f t="shared" si="1777"/>
        <v>95254.397700000001</v>
      </c>
      <c r="AEE143" s="241">
        <f t="shared" si="1777"/>
        <v>4838.9234031599999</v>
      </c>
      <c r="AEF143" s="241">
        <f t="shared" si="1777"/>
        <v>80966.238045000006</v>
      </c>
      <c r="AEG143" s="241">
        <f t="shared" si="1777"/>
        <v>647.72990435999998</v>
      </c>
      <c r="AEH143" s="241">
        <f t="shared" si="1777"/>
        <v>6820.2148753200008</v>
      </c>
      <c r="AEI143" s="241">
        <f t="shared" si="1777"/>
        <v>390543.03057</v>
      </c>
      <c r="AEJ143" s="241">
        <f t="shared" si="1777"/>
        <v>514.37374757999999</v>
      </c>
      <c r="AEK143" s="241">
        <f t="shared" si="1777"/>
        <v>356251.44739799999</v>
      </c>
      <c r="AEL143" s="241">
        <f t="shared" si="1777"/>
        <v>333390.39195000002</v>
      </c>
      <c r="AEM143" s="241">
        <f t="shared" si="1777"/>
        <v>457.22110896000009</v>
      </c>
      <c r="AEN143" s="241">
        <f t="shared" si="1777"/>
        <v>457.22110896000009</v>
      </c>
      <c r="AEO143" s="241">
        <f t="shared" si="1777"/>
        <v>514.37374757999999</v>
      </c>
      <c r="AEP143" s="241">
        <f t="shared" si="1777"/>
        <v>15012.093077520001</v>
      </c>
      <c r="AEQ143" s="241">
        <f t="shared" si="1777"/>
        <v>356251.44739799999</v>
      </c>
      <c r="AER143" s="241">
        <f t="shared" si="1777"/>
        <v>198.12914721600001</v>
      </c>
      <c r="AES143" s="241">
        <f t="shared" si="1777"/>
        <v>198.12914721600001</v>
      </c>
      <c r="AET143" s="241">
        <f t="shared" si="1777"/>
        <v>198.12914721600001</v>
      </c>
      <c r="AEU143" s="241">
        <f t="shared" si="1777"/>
        <v>80966.238045000006</v>
      </c>
      <c r="AEV143" s="241">
        <f t="shared" si="1777"/>
        <v>80966.238045000006</v>
      </c>
      <c r="AEW143" s="241">
        <f t="shared" si="1777"/>
        <v>198.12914721600001</v>
      </c>
      <c r="AEX143" s="241">
        <f t="shared" si="1777"/>
        <v>15012.093077520001</v>
      </c>
      <c r="AEY143" s="241">
        <f t="shared" si="1777"/>
        <v>4838.9234031599999</v>
      </c>
      <c r="AEZ143" s="241">
        <f t="shared" si="1777"/>
        <v>333390.39195000002</v>
      </c>
      <c r="AFA143" s="241">
        <f t="shared" si="1777"/>
        <v>80966.238045000006</v>
      </c>
      <c r="AFB143" s="241">
        <f t="shared" ref="AFB143:AHM143" si="1778">VLOOKUP(AFB89,$A$40:$C$63,3,FALSE)</f>
        <v>457.22110896000009</v>
      </c>
      <c r="AFC143" s="241">
        <f t="shared" si="1778"/>
        <v>356251.44739799999</v>
      </c>
      <c r="AFD143" s="241">
        <f t="shared" si="1778"/>
        <v>3810.1759080000002</v>
      </c>
      <c r="AFE143" s="241">
        <f t="shared" si="1778"/>
        <v>571.52638620000005</v>
      </c>
      <c r="AFF143" s="241">
        <f t="shared" si="1778"/>
        <v>1085.90013378</v>
      </c>
      <c r="AFG143" s="241">
        <f t="shared" si="1778"/>
        <v>198.12914721600001</v>
      </c>
      <c r="AFH143" s="241">
        <f t="shared" si="1778"/>
        <v>4838.9234031599999</v>
      </c>
      <c r="AFI143" s="241">
        <f t="shared" si="1778"/>
        <v>409593.91011</v>
      </c>
      <c r="AFJ143" s="241">
        <f t="shared" si="1778"/>
        <v>7429.8430206000012</v>
      </c>
      <c r="AFK143" s="241">
        <f t="shared" si="1778"/>
        <v>329.58021604200002</v>
      </c>
      <c r="AFL143" s="241">
        <f t="shared" si="1778"/>
        <v>1085.90013378</v>
      </c>
      <c r="AFM143" s="241">
        <f t="shared" si="1778"/>
        <v>80966.238045000006</v>
      </c>
      <c r="AFN143" s="241">
        <f t="shared" si="1778"/>
        <v>390543.03057</v>
      </c>
      <c r="AFO143" s="241">
        <f t="shared" si="1778"/>
        <v>409593.91011</v>
      </c>
      <c r="AFP143" s="241">
        <f t="shared" si="1778"/>
        <v>390543.03057</v>
      </c>
      <c r="AFQ143" s="241">
        <f t="shared" si="1778"/>
        <v>15012.093077520001</v>
      </c>
      <c r="AFR143" s="241">
        <f t="shared" si="1778"/>
        <v>4838.9234031599999</v>
      </c>
      <c r="AFS143" s="241">
        <f t="shared" si="1778"/>
        <v>457.22110896000009</v>
      </c>
      <c r="AFT143" s="241">
        <f t="shared" si="1778"/>
        <v>571.52638620000005</v>
      </c>
      <c r="AFU143" s="241">
        <f t="shared" si="1778"/>
        <v>457.22110896000009</v>
      </c>
      <c r="AFV143" s="241">
        <f t="shared" si="1778"/>
        <v>356251.44739799999</v>
      </c>
      <c r="AFW143" s="241">
        <f t="shared" si="1778"/>
        <v>419.11934988000007</v>
      </c>
      <c r="AFX143" s="241">
        <f t="shared" si="1778"/>
        <v>198.12914721600001</v>
      </c>
      <c r="AFY143" s="241">
        <f t="shared" si="1778"/>
        <v>7429.8430206000012</v>
      </c>
      <c r="AFZ143" s="241">
        <f t="shared" si="1778"/>
        <v>7429.8430206000012</v>
      </c>
      <c r="AGA143" s="241">
        <f t="shared" si="1778"/>
        <v>571.52638620000005</v>
      </c>
      <c r="AGB143" s="241">
        <f t="shared" si="1778"/>
        <v>571.52638620000005</v>
      </c>
      <c r="AGC143" s="241">
        <f t="shared" si="1778"/>
        <v>198.12914721600001</v>
      </c>
      <c r="AGD143" s="241">
        <f t="shared" si="1778"/>
        <v>7429.8430206000012</v>
      </c>
      <c r="AGE143" s="241">
        <f t="shared" si="1778"/>
        <v>571.52638620000005</v>
      </c>
      <c r="AGF143" s="241">
        <f t="shared" si="1778"/>
        <v>3810.1759080000002</v>
      </c>
      <c r="AGG143" s="241">
        <f t="shared" si="1778"/>
        <v>6820.2148753200008</v>
      </c>
      <c r="AGH143" s="241">
        <f t="shared" si="1778"/>
        <v>80966.238045000006</v>
      </c>
      <c r="AGI143" s="241">
        <f t="shared" si="1778"/>
        <v>247661.43402000002</v>
      </c>
      <c r="AGJ143" s="241">
        <f t="shared" si="1778"/>
        <v>514.37374757999999</v>
      </c>
      <c r="AGK143" s="241">
        <f t="shared" si="1778"/>
        <v>15012.093077520001</v>
      </c>
      <c r="AGL143" s="241">
        <f t="shared" si="1778"/>
        <v>356251.44739799999</v>
      </c>
      <c r="AGM143" s="241">
        <f t="shared" si="1778"/>
        <v>8382.3869976000005</v>
      </c>
      <c r="AGN143" s="241">
        <f t="shared" si="1778"/>
        <v>333390.39195000002</v>
      </c>
      <c r="AGO143" s="241">
        <f t="shared" si="1778"/>
        <v>95254.397700000001</v>
      </c>
      <c r="AGP143" s="241">
        <f t="shared" si="1778"/>
        <v>1085.90013378</v>
      </c>
      <c r="AGQ143" s="241">
        <f t="shared" si="1778"/>
        <v>15012.093077520001</v>
      </c>
      <c r="AGR143" s="241">
        <f t="shared" si="1778"/>
        <v>390543.03057</v>
      </c>
      <c r="AGS143" s="241">
        <f t="shared" si="1778"/>
        <v>419.11934988000007</v>
      </c>
      <c r="AGT143" s="241">
        <f t="shared" si="1778"/>
        <v>390543.03057</v>
      </c>
      <c r="AGU143" s="241">
        <f t="shared" si="1778"/>
        <v>647.72990435999998</v>
      </c>
      <c r="AGV143" s="241">
        <f t="shared" si="1778"/>
        <v>409593.91011</v>
      </c>
      <c r="AGW143" s="241">
        <f t="shared" si="1778"/>
        <v>247.66143402</v>
      </c>
      <c r="AGX143" s="241">
        <f t="shared" si="1778"/>
        <v>80966.238045000006</v>
      </c>
      <c r="AGY143" s="241">
        <f t="shared" si="1778"/>
        <v>4838.9234031599999</v>
      </c>
      <c r="AGZ143" s="241">
        <f t="shared" si="1778"/>
        <v>647.72990435999998</v>
      </c>
      <c r="AHA143" s="241">
        <f t="shared" si="1778"/>
        <v>329.58021604200002</v>
      </c>
      <c r="AHB143" s="241">
        <f t="shared" si="1778"/>
        <v>457.22110896000009</v>
      </c>
      <c r="AHC143" s="241">
        <f t="shared" si="1778"/>
        <v>333390.39195000002</v>
      </c>
      <c r="AHD143" s="241">
        <f t="shared" si="1778"/>
        <v>1085.90013378</v>
      </c>
      <c r="AHE143" s="241">
        <f t="shared" si="1778"/>
        <v>419.11934988000007</v>
      </c>
      <c r="AHF143" s="241">
        <f t="shared" si="1778"/>
        <v>95254.397700000001</v>
      </c>
      <c r="AHG143" s="241">
        <f t="shared" si="1778"/>
        <v>8382.3869976000005</v>
      </c>
      <c r="AHH143" s="241">
        <f t="shared" si="1778"/>
        <v>3810.1759080000002</v>
      </c>
      <c r="AHI143" s="241">
        <f t="shared" si="1778"/>
        <v>419.11934988000007</v>
      </c>
      <c r="AHJ143" s="241">
        <f t="shared" si="1778"/>
        <v>1085.90013378</v>
      </c>
      <c r="AHK143" s="241">
        <f t="shared" si="1778"/>
        <v>333390.39195000002</v>
      </c>
      <c r="AHL143" s="241">
        <f t="shared" si="1778"/>
        <v>333390.39195000002</v>
      </c>
      <c r="AHM143" s="241">
        <f t="shared" si="1778"/>
        <v>333390.39195000002</v>
      </c>
      <c r="AHN143" s="241">
        <f t="shared" ref="AHN143:AJY143" si="1779">VLOOKUP(AHN89,$A$40:$C$63,3,FALSE)</f>
        <v>333390.39195000002</v>
      </c>
      <c r="AHO143" s="241">
        <f t="shared" si="1779"/>
        <v>247661.43402000002</v>
      </c>
      <c r="AHP143" s="241">
        <f t="shared" si="1779"/>
        <v>1085.90013378</v>
      </c>
      <c r="AHQ143" s="241">
        <f t="shared" si="1779"/>
        <v>4838.9234031599999</v>
      </c>
      <c r="AHR143" s="241">
        <f t="shared" si="1779"/>
        <v>647.72990435999998</v>
      </c>
      <c r="AHS143" s="241">
        <f t="shared" si="1779"/>
        <v>409593.91011</v>
      </c>
      <c r="AHT143" s="241">
        <f t="shared" si="1779"/>
        <v>571.52638620000005</v>
      </c>
      <c r="AHU143" s="241">
        <f t="shared" si="1779"/>
        <v>7429.8430206000012</v>
      </c>
      <c r="AHV143" s="241">
        <f t="shared" si="1779"/>
        <v>80966.238045000006</v>
      </c>
      <c r="AHW143" s="241">
        <f t="shared" si="1779"/>
        <v>419.11934988000007</v>
      </c>
      <c r="AHX143" s="241">
        <f t="shared" si="1779"/>
        <v>333390.39195000002</v>
      </c>
      <c r="AHY143" s="241">
        <f t="shared" si="1779"/>
        <v>329.58021604200002</v>
      </c>
      <c r="AHZ143" s="241">
        <f t="shared" si="1779"/>
        <v>571.52638620000005</v>
      </c>
      <c r="AIA143" s="241">
        <f t="shared" si="1779"/>
        <v>95254.397700000001</v>
      </c>
      <c r="AIB143" s="241">
        <f t="shared" si="1779"/>
        <v>419.11934988000007</v>
      </c>
      <c r="AIC143" s="241">
        <f t="shared" si="1779"/>
        <v>457.22110896000009</v>
      </c>
      <c r="AID143" s="241">
        <f t="shared" si="1779"/>
        <v>1028747.49516</v>
      </c>
      <c r="AIE143" s="241">
        <f t="shared" si="1779"/>
        <v>571.52638620000005</v>
      </c>
      <c r="AIF143" s="241">
        <f t="shared" si="1779"/>
        <v>390543.03057</v>
      </c>
      <c r="AIG143" s="241">
        <f t="shared" si="1779"/>
        <v>6820.2148753200008</v>
      </c>
      <c r="AIH143" s="241">
        <f t="shared" si="1779"/>
        <v>247661.43402000002</v>
      </c>
      <c r="AII143" s="241">
        <f t="shared" si="1779"/>
        <v>356251.44739799999</v>
      </c>
      <c r="AIJ143" s="241">
        <f t="shared" si="1779"/>
        <v>8382.3869976000005</v>
      </c>
      <c r="AIK143" s="241">
        <f t="shared" si="1779"/>
        <v>514.37374757999999</v>
      </c>
      <c r="AIL143" s="241">
        <f t="shared" si="1779"/>
        <v>571.52638620000005</v>
      </c>
      <c r="AIM143" s="241">
        <f t="shared" si="1779"/>
        <v>457.22110896000009</v>
      </c>
      <c r="AIN143" s="241">
        <f t="shared" si="1779"/>
        <v>419.11934988000007</v>
      </c>
      <c r="AIO143" s="241">
        <f t="shared" si="1779"/>
        <v>390543.03057</v>
      </c>
      <c r="AIP143" s="241">
        <f t="shared" si="1779"/>
        <v>742.98430206</v>
      </c>
      <c r="AIQ143" s="241">
        <f t="shared" si="1779"/>
        <v>8382.3869976000005</v>
      </c>
      <c r="AIR143" s="241">
        <f t="shared" si="1779"/>
        <v>15012.093077520001</v>
      </c>
      <c r="AIS143" s="241">
        <f t="shared" si="1779"/>
        <v>198.12914721600001</v>
      </c>
      <c r="AIT143" s="241">
        <f t="shared" si="1779"/>
        <v>7429.8430206000012</v>
      </c>
      <c r="AIU143" s="241">
        <f t="shared" si="1779"/>
        <v>80966.238045000006</v>
      </c>
      <c r="AIV143" s="241">
        <f t="shared" si="1779"/>
        <v>419.11934988000007</v>
      </c>
      <c r="AIW143" s="241">
        <f t="shared" si="1779"/>
        <v>247.66143402</v>
      </c>
      <c r="AIX143" s="241">
        <f t="shared" si="1779"/>
        <v>247661.43402000002</v>
      </c>
      <c r="AIY143" s="241">
        <f t="shared" si="1779"/>
        <v>8382.3869976000005</v>
      </c>
      <c r="AIZ143" s="241">
        <f t="shared" si="1779"/>
        <v>247661.43402000002</v>
      </c>
      <c r="AJA143" s="241">
        <f t="shared" si="1779"/>
        <v>419.11934988000007</v>
      </c>
      <c r="AJB143" s="241">
        <f t="shared" si="1779"/>
        <v>409593.91011</v>
      </c>
      <c r="AJC143" s="241">
        <f t="shared" si="1779"/>
        <v>390543.03057</v>
      </c>
      <c r="AJD143" s="241">
        <f t="shared" si="1779"/>
        <v>390543.03057</v>
      </c>
      <c r="AJE143" s="241">
        <f t="shared" si="1779"/>
        <v>514.37374757999999</v>
      </c>
      <c r="AJF143" s="241">
        <f t="shared" si="1779"/>
        <v>15012.093077520001</v>
      </c>
      <c r="AJG143" s="241">
        <f t="shared" si="1779"/>
        <v>356251.44739799999</v>
      </c>
      <c r="AJH143" s="241">
        <f t="shared" si="1779"/>
        <v>356251.44739799999</v>
      </c>
      <c r="AJI143" s="241">
        <f t="shared" si="1779"/>
        <v>1085.90013378</v>
      </c>
      <c r="AJJ143" s="241">
        <f t="shared" si="1779"/>
        <v>390543.03057</v>
      </c>
      <c r="AJK143" s="241">
        <f t="shared" si="1779"/>
        <v>247661.43402000002</v>
      </c>
      <c r="AJL143" s="241">
        <f t="shared" si="1779"/>
        <v>742.98430206</v>
      </c>
      <c r="AJM143" s="241">
        <f t="shared" si="1779"/>
        <v>356251.44739799999</v>
      </c>
      <c r="AJN143" s="241">
        <f t="shared" si="1779"/>
        <v>1028747.49516</v>
      </c>
      <c r="AJO143" s="241">
        <f t="shared" si="1779"/>
        <v>4838.9234031599999</v>
      </c>
      <c r="AJP143" s="241">
        <f t="shared" si="1779"/>
        <v>571.52638620000005</v>
      </c>
      <c r="AJQ143" s="241">
        <f t="shared" si="1779"/>
        <v>247.66143402</v>
      </c>
      <c r="AJR143" s="241">
        <f t="shared" si="1779"/>
        <v>7429.8430206000012</v>
      </c>
      <c r="AJS143" s="241">
        <f t="shared" si="1779"/>
        <v>7429.8430206000012</v>
      </c>
      <c r="AJT143" s="241">
        <f t="shared" si="1779"/>
        <v>514.37374757999999</v>
      </c>
      <c r="AJU143" s="241">
        <f t="shared" si="1779"/>
        <v>247661.43402000002</v>
      </c>
      <c r="AJV143" s="241">
        <f t="shared" si="1779"/>
        <v>198.12914721600001</v>
      </c>
      <c r="AJW143" s="241">
        <f t="shared" si="1779"/>
        <v>329.58021604200002</v>
      </c>
      <c r="AJX143" s="241">
        <f t="shared" si="1779"/>
        <v>457.22110896000009</v>
      </c>
      <c r="AJY143" s="241">
        <f t="shared" si="1779"/>
        <v>514.37374757999999</v>
      </c>
      <c r="AJZ143" s="241">
        <f t="shared" ref="AJZ143:ALM143" si="1780">VLOOKUP(AJZ89,$A$40:$C$63,3,FALSE)</f>
        <v>6820.2148753200008</v>
      </c>
      <c r="AKA143" s="241">
        <f t="shared" si="1780"/>
        <v>198.12914721600001</v>
      </c>
      <c r="AKB143" s="241">
        <f t="shared" si="1780"/>
        <v>80966.238045000006</v>
      </c>
      <c r="AKC143" s="241">
        <f t="shared" si="1780"/>
        <v>514.37374757999999</v>
      </c>
      <c r="AKD143" s="241">
        <f t="shared" si="1780"/>
        <v>80966.238045000006</v>
      </c>
      <c r="AKE143" s="241">
        <f t="shared" si="1780"/>
        <v>571.52638620000005</v>
      </c>
      <c r="AKF143" s="241">
        <f t="shared" si="1780"/>
        <v>80966.238045000006</v>
      </c>
      <c r="AKG143" s="241">
        <f t="shared" si="1780"/>
        <v>356251.44739799999</v>
      </c>
      <c r="AKH143" s="241">
        <f t="shared" si="1780"/>
        <v>80966.238045000006</v>
      </c>
      <c r="AKI143" s="241">
        <f t="shared" si="1780"/>
        <v>514.37374757999999</v>
      </c>
      <c r="AKJ143" s="241">
        <f t="shared" si="1780"/>
        <v>6820.2148753200008</v>
      </c>
      <c r="AKK143" s="241">
        <f t="shared" si="1780"/>
        <v>329.58021604200002</v>
      </c>
      <c r="AKL143" s="241">
        <f t="shared" si="1780"/>
        <v>6820.2148753200008</v>
      </c>
      <c r="AKM143" s="241">
        <f t="shared" si="1780"/>
        <v>1085.90013378</v>
      </c>
      <c r="AKN143" s="241">
        <f t="shared" si="1780"/>
        <v>198.12914721600001</v>
      </c>
      <c r="AKO143" s="241">
        <f t="shared" si="1780"/>
        <v>8382.3869976000005</v>
      </c>
      <c r="AKP143" s="241">
        <f t="shared" si="1780"/>
        <v>247.66143402</v>
      </c>
      <c r="AKQ143" s="241">
        <f t="shared" si="1780"/>
        <v>647.72990435999998</v>
      </c>
      <c r="AKR143" s="241">
        <f t="shared" si="1780"/>
        <v>647.72990435999998</v>
      </c>
      <c r="AKS143" s="241">
        <f t="shared" si="1780"/>
        <v>247661.43402000002</v>
      </c>
      <c r="AKT143" s="241">
        <f t="shared" si="1780"/>
        <v>247.66143402</v>
      </c>
      <c r="AKU143" s="241">
        <f t="shared" si="1780"/>
        <v>409593.91011</v>
      </c>
      <c r="AKV143" s="241">
        <f t="shared" si="1780"/>
        <v>457.22110896000009</v>
      </c>
      <c r="AKW143" s="241">
        <f t="shared" si="1780"/>
        <v>409593.91011</v>
      </c>
      <c r="AKX143" s="241">
        <f t="shared" si="1780"/>
        <v>80966.238045000006</v>
      </c>
      <c r="AKY143" s="241">
        <f t="shared" si="1780"/>
        <v>3810.1759080000002</v>
      </c>
      <c r="AKZ143" s="241">
        <f t="shared" si="1780"/>
        <v>457.22110896000009</v>
      </c>
      <c r="ALA143" s="241">
        <f t="shared" si="1780"/>
        <v>571.52638620000005</v>
      </c>
      <c r="ALB143" s="241">
        <f t="shared" si="1780"/>
        <v>333390.39195000002</v>
      </c>
      <c r="ALC143" s="241">
        <f t="shared" si="1780"/>
        <v>1028747.49516</v>
      </c>
      <c r="ALD143" s="241">
        <f t="shared" si="1780"/>
        <v>1085.90013378</v>
      </c>
      <c r="ALE143" s="241">
        <f t="shared" si="1780"/>
        <v>390543.03057</v>
      </c>
      <c r="ALF143" s="241">
        <f t="shared" si="1780"/>
        <v>4838.9234031599999</v>
      </c>
      <c r="ALG143" s="241">
        <f t="shared" si="1780"/>
        <v>329.58021604200002</v>
      </c>
      <c r="ALH143" s="241">
        <f t="shared" si="1780"/>
        <v>95254.397700000001</v>
      </c>
      <c r="ALI143" s="241">
        <f t="shared" si="1780"/>
        <v>95254.397700000001</v>
      </c>
      <c r="ALJ143" s="241">
        <f t="shared" si="1780"/>
        <v>329.58021604200002</v>
      </c>
      <c r="ALK143" s="241">
        <f t="shared" si="1780"/>
        <v>7429.8430206000012</v>
      </c>
      <c r="ALL143" s="241">
        <f t="shared" si="1780"/>
        <v>329.58021604200002</v>
      </c>
      <c r="ALM143" s="241">
        <f t="shared" si="1780"/>
        <v>514.37374757999999</v>
      </c>
    </row>
    <row r="144" spans="1:1001" x14ac:dyDescent="0.25">
      <c r="A144" t="s">
        <v>436</v>
      </c>
      <c r="B144" s="245">
        <f>AVERAGE(B120:B143)</f>
        <v>131902.33653510376</v>
      </c>
      <c r="C144" s="241">
        <f t="shared" ref="C144:BN144" si="1781">AVERAGE(C120:C143)</f>
        <v>177617.22397261148</v>
      </c>
      <c r="D144" s="241">
        <f t="shared" si="1781"/>
        <v>174806.90172580254</v>
      </c>
      <c r="E144" s="241">
        <f t="shared" si="1781"/>
        <v>115845.30271481477</v>
      </c>
      <c r="F144" s="241">
        <f t="shared" si="1781"/>
        <v>96189.47837075498</v>
      </c>
      <c r="G144" s="241">
        <f t="shared" si="1781"/>
        <v>152787.26012415253</v>
      </c>
      <c r="H144" s="241">
        <f t="shared" si="1781"/>
        <v>25713.4483871265</v>
      </c>
      <c r="I144" s="241">
        <f t="shared" si="1781"/>
        <v>185900.38763927403</v>
      </c>
      <c r="J144" s="241">
        <f t="shared" si="1781"/>
        <v>152695.49838770152</v>
      </c>
      <c r="K144" s="241">
        <f t="shared" si="1781"/>
        <v>94609.842942229996</v>
      </c>
      <c r="L144" s="241">
        <f t="shared" si="1781"/>
        <v>210218.99412941351</v>
      </c>
      <c r="M144" s="241">
        <f t="shared" si="1781"/>
        <v>299414.25959171657</v>
      </c>
      <c r="N144" s="241">
        <f t="shared" si="1781"/>
        <v>105593.46878368751</v>
      </c>
      <c r="O144" s="241">
        <f t="shared" si="1781"/>
        <v>155624.25360231756</v>
      </c>
      <c r="P144" s="241">
        <f t="shared" si="1781"/>
        <v>79878.829716589738</v>
      </c>
      <c r="Q144" s="241">
        <f t="shared" si="1781"/>
        <v>77584.2306546615</v>
      </c>
      <c r="R144" s="241">
        <f t="shared" si="1781"/>
        <v>155996.53953999505</v>
      </c>
      <c r="S144" s="241">
        <f t="shared" si="1781"/>
        <v>60915.822358467994</v>
      </c>
      <c r="T144" s="241">
        <f t="shared" si="1781"/>
        <v>131902.49529243328</v>
      </c>
      <c r="U144" s="241">
        <f t="shared" si="1781"/>
        <v>69578.098527976501</v>
      </c>
      <c r="V144" s="241">
        <f t="shared" si="1781"/>
        <v>71972.555950160255</v>
      </c>
      <c r="W144" s="241">
        <f t="shared" si="1781"/>
        <v>141832.52811666403</v>
      </c>
      <c r="X144" s="241">
        <f t="shared" si="1781"/>
        <v>228412.66346877825</v>
      </c>
      <c r="Y144" s="241">
        <f t="shared" si="1781"/>
        <v>171215.652175183</v>
      </c>
      <c r="Z144" s="241">
        <f t="shared" si="1781"/>
        <v>54253.253511341492</v>
      </c>
      <c r="AA144" s="241">
        <f t="shared" si="1781"/>
        <v>118334.30012671572</v>
      </c>
      <c r="AB144" s="241">
        <f t="shared" si="1781"/>
        <v>80520.923735752498</v>
      </c>
      <c r="AC144" s="241">
        <f t="shared" si="1781"/>
        <v>94618.415838023007</v>
      </c>
      <c r="AD144" s="241">
        <f t="shared" si="1781"/>
        <v>79881.687348520747</v>
      </c>
      <c r="AE144" s="241">
        <f t="shared" si="1781"/>
        <v>152682.24215068825</v>
      </c>
      <c r="AF144" s="241">
        <f t="shared" si="1781"/>
        <v>126854.96475831028</v>
      </c>
      <c r="AG144" s="241">
        <f t="shared" si="1781"/>
        <v>93883.290023773254</v>
      </c>
      <c r="AH144" s="241">
        <f t="shared" si="1781"/>
        <v>157764.61991863648</v>
      </c>
      <c r="AI144" s="241">
        <f t="shared" si="1781"/>
        <v>114920.93816380102</v>
      </c>
      <c r="AJ144" s="241">
        <f t="shared" si="1781"/>
        <v>113208.58160781402</v>
      </c>
      <c r="AK144" s="241">
        <f t="shared" si="1781"/>
        <v>86841.370537806491</v>
      </c>
      <c r="AL144" s="241">
        <f t="shared" si="1781"/>
        <v>139364.80418691601</v>
      </c>
      <c r="AM144" s="241">
        <f t="shared" si="1781"/>
        <v>38125.810815419252</v>
      </c>
      <c r="AN144" s="241">
        <f t="shared" si="1781"/>
        <v>121797.59126975825</v>
      </c>
      <c r="AO144" s="241">
        <f t="shared" si="1781"/>
        <v>89100.487336591483</v>
      </c>
      <c r="AP144" s="241">
        <f t="shared" si="1781"/>
        <v>153308.8573302248</v>
      </c>
      <c r="AQ144" s="241">
        <f t="shared" si="1781"/>
        <v>101942.12958385226</v>
      </c>
      <c r="AR144" s="241">
        <f t="shared" si="1781"/>
        <v>117212.20332180975</v>
      </c>
      <c r="AS144" s="241">
        <f t="shared" si="1781"/>
        <v>150500.360792705</v>
      </c>
      <c r="AT144" s="241">
        <f t="shared" si="1781"/>
        <v>110442.55265593552</v>
      </c>
      <c r="AU144" s="241">
        <f t="shared" si="1781"/>
        <v>152007.28536431902</v>
      </c>
      <c r="AV144" s="241">
        <f t="shared" si="1781"/>
        <v>34793.018197225749</v>
      </c>
      <c r="AW144" s="241">
        <f t="shared" si="1781"/>
        <v>145671.5184799683</v>
      </c>
      <c r="AX144" s="241">
        <f t="shared" si="1781"/>
        <v>116890.08470025427</v>
      </c>
      <c r="AY144" s="241">
        <f t="shared" si="1781"/>
        <v>76020.232823092243</v>
      </c>
      <c r="AZ144" s="241">
        <f t="shared" si="1781"/>
        <v>166505.71910224174</v>
      </c>
      <c r="BA144" s="241">
        <f t="shared" si="1781"/>
        <v>109929.76648165051</v>
      </c>
      <c r="BB144" s="241">
        <f t="shared" si="1781"/>
        <v>111502.41658767754</v>
      </c>
      <c r="BC144" s="241">
        <f t="shared" si="1781"/>
        <v>76146.444900044749</v>
      </c>
      <c r="BD144" s="241">
        <f t="shared" si="1781"/>
        <v>140061.82824208579</v>
      </c>
      <c r="BE144" s="241">
        <f t="shared" si="1781"/>
        <v>176693.49445091575</v>
      </c>
      <c r="BF144" s="241">
        <f t="shared" si="1781"/>
        <v>154361.33904614503</v>
      </c>
      <c r="BG144" s="241">
        <f t="shared" si="1781"/>
        <v>88690.575911822481</v>
      </c>
      <c r="BH144" s="241">
        <f t="shared" si="1781"/>
        <v>113531.33525868751</v>
      </c>
      <c r="BI144" s="241">
        <f t="shared" si="1781"/>
        <v>140085.40370551654</v>
      </c>
      <c r="BJ144" s="241">
        <f t="shared" si="1781"/>
        <v>132911.15998541153</v>
      </c>
      <c r="BK144" s="241">
        <f t="shared" si="1781"/>
        <v>102320.92457203924</v>
      </c>
      <c r="BL144" s="241">
        <f t="shared" si="1781"/>
        <v>151747.16147993327</v>
      </c>
      <c r="BM144" s="241">
        <f t="shared" si="1781"/>
        <v>118100.60933769176</v>
      </c>
      <c r="BN144" s="241">
        <f t="shared" si="1781"/>
        <v>53916.767351466231</v>
      </c>
      <c r="BO144" s="241">
        <f t="shared" ref="BO144:DZ144" si="1782">AVERAGE(BO120:BO143)</f>
        <v>125161.34156720426</v>
      </c>
      <c r="BP144" s="241">
        <f t="shared" si="1782"/>
        <v>169420.50367186181</v>
      </c>
      <c r="BQ144" s="241">
        <f t="shared" si="1782"/>
        <v>103385.78935966051</v>
      </c>
      <c r="BR144" s="241">
        <f t="shared" si="1782"/>
        <v>121439.03784108255</v>
      </c>
      <c r="BS144" s="241">
        <f t="shared" si="1782"/>
        <v>151133.0087507625</v>
      </c>
      <c r="BT144" s="241">
        <f t="shared" si="1782"/>
        <v>233747.14787597256</v>
      </c>
      <c r="BU144" s="241">
        <f t="shared" si="1782"/>
        <v>49989.507912959991</v>
      </c>
      <c r="BV144" s="241">
        <f t="shared" si="1782"/>
        <v>98208.554087336001</v>
      </c>
      <c r="BW144" s="241">
        <f t="shared" si="1782"/>
        <v>178783.21717912424</v>
      </c>
      <c r="BX144" s="241">
        <f t="shared" si="1782"/>
        <v>76916.179812125483</v>
      </c>
      <c r="BY144" s="241">
        <f t="shared" si="1782"/>
        <v>150848.59499496326</v>
      </c>
      <c r="BZ144" s="241">
        <f t="shared" si="1782"/>
        <v>129006.12657303525</v>
      </c>
      <c r="CA144" s="241">
        <f t="shared" si="1782"/>
        <v>114575.48221480899</v>
      </c>
      <c r="CB144" s="241">
        <f t="shared" si="1782"/>
        <v>199755.13978473903</v>
      </c>
      <c r="CC144" s="241">
        <f t="shared" si="1782"/>
        <v>120318.2110948125</v>
      </c>
      <c r="CD144" s="241">
        <f t="shared" si="1782"/>
        <v>214805.01710668005</v>
      </c>
      <c r="CE144" s="241">
        <f t="shared" si="1782"/>
        <v>196213.58127825303</v>
      </c>
      <c r="CF144" s="241">
        <f t="shared" si="1782"/>
        <v>132152.93497971955</v>
      </c>
      <c r="CG144" s="241">
        <f t="shared" si="1782"/>
        <v>84732.7556873875</v>
      </c>
      <c r="CH144" s="241">
        <f t="shared" si="1782"/>
        <v>269222.02880340081</v>
      </c>
      <c r="CI144" s="241">
        <f t="shared" si="1782"/>
        <v>126972.92145412877</v>
      </c>
      <c r="CJ144" s="241">
        <f t="shared" si="1782"/>
        <v>130348.49917262251</v>
      </c>
      <c r="CK144" s="241">
        <f t="shared" si="1782"/>
        <v>136131.86992897803</v>
      </c>
      <c r="CL144" s="241">
        <f t="shared" si="1782"/>
        <v>134384.11048851252</v>
      </c>
      <c r="CM144" s="241">
        <f t="shared" si="1782"/>
        <v>146250.18894599579</v>
      </c>
      <c r="CN144" s="241">
        <f t="shared" si="1782"/>
        <v>123803.49012799078</v>
      </c>
      <c r="CO144" s="241">
        <f t="shared" si="1782"/>
        <v>85081.54554029899</v>
      </c>
      <c r="CP144" s="241">
        <f t="shared" si="1782"/>
        <v>98298.331357168252</v>
      </c>
      <c r="CQ144" s="241">
        <f t="shared" si="1782"/>
        <v>109030.88248202148</v>
      </c>
      <c r="CR144" s="241">
        <f t="shared" si="1782"/>
        <v>168647.11734120251</v>
      </c>
      <c r="CS144" s="241">
        <f t="shared" si="1782"/>
        <v>128594.38943897704</v>
      </c>
      <c r="CT144" s="241">
        <f t="shared" si="1782"/>
        <v>97391.191976405258</v>
      </c>
      <c r="CU144" s="241">
        <f t="shared" si="1782"/>
        <v>124598.6262127915</v>
      </c>
      <c r="CV144" s="241">
        <f t="shared" si="1782"/>
        <v>95672.485127238266</v>
      </c>
      <c r="CW144" s="241">
        <f t="shared" si="1782"/>
        <v>202726.28320633146</v>
      </c>
      <c r="CX144" s="241">
        <f t="shared" si="1782"/>
        <v>182891.38059459571</v>
      </c>
      <c r="CY144" s="241">
        <f t="shared" si="1782"/>
        <v>107126.27080001005</v>
      </c>
      <c r="CZ144" s="241">
        <f t="shared" si="1782"/>
        <v>97054.388301871004</v>
      </c>
      <c r="DA144" s="241">
        <f t="shared" si="1782"/>
        <v>159014.27823779578</v>
      </c>
      <c r="DB144" s="241">
        <f t="shared" si="1782"/>
        <v>208243.65605710982</v>
      </c>
      <c r="DC144" s="241">
        <f t="shared" si="1782"/>
        <v>252028.53063988607</v>
      </c>
      <c r="DD144" s="241">
        <f t="shared" si="1782"/>
        <v>130288.647659401</v>
      </c>
      <c r="DE144" s="241">
        <f t="shared" si="1782"/>
        <v>106300.49455061577</v>
      </c>
      <c r="DF144" s="241">
        <f t="shared" si="1782"/>
        <v>85719.43249023</v>
      </c>
      <c r="DG144" s="241">
        <f t="shared" si="1782"/>
        <v>64377.684685545006</v>
      </c>
      <c r="DH144" s="241">
        <f t="shared" si="1782"/>
        <v>136410.40966358574</v>
      </c>
      <c r="DI144" s="241">
        <f t="shared" si="1782"/>
        <v>88114.604320396495</v>
      </c>
      <c r="DJ144" s="241">
        <f t="shared" si="1782"/>
        <v>112204.91777071501</v>
      </c>
      <c r="DK144" s="241">
        <f t="shared" si="1782"/>
        <v>126999.98957880854</v>
      </c>
      <c r="DL144" s="241">
        <f t="shared" si="1782"/>
        <v>94990.066746382494</v>
      </c>
      <c r="DM144" s="241">
        <f t="shared" si="1782"/>
        <v>94432.272869184264</v>
      </c>
      <c r="DN144" s="241">
        <f t="shared" si="1782"/>
        <v>162130.92275187498</v>
      </c>
      <c r="DO144" s="241">
        <f t="shared" si="1782"/>
        <v>33834.838335028493</v>
      </c>
      <c r="DP144" s="241">
        <f t="shared" si="1782"/>
        <v>142767.52940875426</v>
      </c>
      <c r="DQ144" s="241">
        <f t="shared" si="1782"/>
        <v>181394.61649206976</v>
      </c>
      <c r="DR144" s="241">
        <f t="shared" si="1782"/>
        <v>91262.285892392974</v>
      </c>
      <c r="DS144" s="241">
        <f t="shared" si="1782"/>
        <v>71374.437711268998</v>
      </c>
      <c r="DT144" s="241">
        <f t="shared" si="1782"/>
        <v>194377.47338392073</v>
      </c>
      <c r="DU144" s="241">
        <f t="shared" si="1782"/>
        <v>290311.03493952175</v>
      </c>
      <c r="DV144" s="241">
        <f t="shared" si="1782"/>
        <v>66590.285586786486</v>
      </c>
      <c r="DW144" s="241">
        <f t="shared" si="1782"/>
        <v>107584.84134627074</v>
      </c>
      <c r="DX144" s="241">
        <f t="shared" si="1782"/>
        <v>200690.45859148828</v>
      </c>
      <c r="DY144" s="241">
        <f t="shared" si="1782"/>
        <v>115017.62137746654</v>
      </c>
      <c r="DZ144" s="241">
        <f t="shared" si="1782"/>
        <v>133289.71683760427</v>
      </c>
      <c r="EA144" s="241">
        <f t="shared" ref="EA144:GL144" si="1783">AVERAGE(EA120:EA143)</f>
        <v>129345.23222884732</v>
      </c>
      <c r="EB144" s="241">
        <f t="shared" si="1783"/>
        <v>107772.65126706923</v>
      </c>
      <c r="EC144" s="241">
        <f t="shared" si="1783"/>
        <v>65649.092758845756</v>
      </c>
      <c r="ED144" s="241">
        <f t="shared" si="1783"/>
        <v>90572.167781056487</v>
      </c>
      <c r="EE144" s="241">
        <f t="shared" si="1783"/>
        <v>72903.032658359749</v>
      </c>
      <c r="EF144" s="241">
        <f t="shared" si="1783"/>
        <v>81037.678843274974</v>
      </c>
      <c r="EG144" s="241">
        <f t="shared" si="1783"/>
        <v>158769.23629971253</v>
      </c>
      <c r="EH144" s="241">
        <f t="shared" si="1783"/>
        <v>94442.115823613247</v>
      </c>
      <c r="EI144" s="241">
        <f t="shared" si="1783"/>
        <v>125503.22547628255</v>
      </c>
      <c r="EJ144" s="241">
        <f t="shared" si="1783"/>
        <v>87124.752370963994</v>
      </c>
      <c r="EK144" s="241">
        <f t="shared" si="1783"/>
        <v>156258.40975500524</v>
      </c>
      <c r="EL144" s="241">
        <f t="shared" si="1783"/>
        <v>158749.15349753082</v>
      </c>
      <c r="EM144" s="241">
        <f t="shared" si="1783"/>
        <v>98587.666590182009</v>
      </c>
      <c r="EN144" s="241">
        <f t="shared" si="1783"/>
        <v>128033.57917251826</v>
      </c>
      <c r="EO144" s="241">
        <f t="shared" si="1783"/>
        <v>286795.43325640913</v>
      </c>
      <c r="EP144" s="241">
        <f t="shared" si="1783"/>
        <v>133975.78663703849</v>
      </c>
      <c r="EQ144" s="241">
        <f t="shared" si="1783"/>
        <v>152569.76258273752</v>
      </c>
      <c r="ER144" s="241">
        <f t="shared" si="1783"/>
        <v>156563.93823562804</v>
      </c>
      <c r="ES144" s="241">
        <f t="shared" si="1783"/>
        <v>112897.89351398252</v>
      </c>
      <c r="ET144" s="241">
        <f t="shared" si="1783"/>
        <v>46173.537362433242</v>
      </c>
      <c r="EU144" s="241">
        <f t="shared" si="1783"/>
        <v>39305.774666927988</v>
      </c>
      <c r="EV144" s="241">
        <f t="shared" si="1783"/>
        <v>82894.901462430731</v>
      </c>
      <c r="EW144" s="241">
        <f t="shared" si="1783"/>
        <v>97473.110758427283</v>
      </c>
      <c r="EX144" s="241">
        <f t="shared" si="1783"/>
        <v>221130.78227927233</v>
      </c>
      <c r="EY144" s="241">
        <f t="shared" si="1783"/>
        <v>96837.763925768246</v>
      </c>
      <c r="EZ144" s="241">
        <f t="shared" si="1783"/>
        <v>95124.454825804234</v>
      </c>
      <c r="FA144" s="241">
        <f t="shared" si="1783"/>
        <v>189845.82479200806</v>
      </c>
      <c r="FB144" s="241">
        <f t="shared" si="1783"/>
        <v>188346.2824362157</v>
      </c>
      <c r="FC144" s="241">
        <f t="shared" si="1783"/>
        <v>91183.780392955305</v>
      </c>
      <c r="FD144" s="241">
        <f t="shared" si="1783"/>
        <v>134190.6646825168</v>
      </c>
      <c r="FE144" s="241">
        <f t="shared" si="1783"/>
        <v>141520.3318282023</v>
      </c>
      <c r="FF144" s="241">
        <f t="shared" si="1783"/>
        <v>97217.670215261751</v>
      </c>
      <c r="FG144" s="241">
        <f t="shared" si="1783"/>
        <v>116481.60209145078</v>
      </c>
      <c r="FH144" s="241">
        <f t="shared" si="1783"/>
        <v>102519.45061257899</v>
      </c>
      <c r="FI144" s="241">
        <f t="shared" si="1783"/>
        <v>169719.84061663403</v>
      </c>
      <c r="FJ144" s="241">
        <f t="shared" si="1783"/>
        <v>183893.37747973503</v>
      </c>
      <c r="FK144" s="241">
        <f t="shared" si="1783"/>
        <v>119842.73289296</v>
      </c>
      <c r="FL144" s="241">
        <f t="shared" si="1783"/>
        <v>136026.29630486053</v>
      </c>
      <c r="FM144" s="241">
        <f t="shared" si="1783"/>
        <v>194656.56876918176</v>
      </c>
      <c r="FN144" s="241">
        <f t="shared" si="1783"/>
        <v>274128.97972225148</v>
      </c>
      <c r="FO144" s="241">
        <f t="shared" si="1783"/>
        <v>272481.87242868909</v>
      </c>
      <c r="FP144" s="241">
        <f t="shared" si="1783"/>
        <v>76860.217853476744</v>
      </c>
      <c r="FQ144" s="241">
        <f t="shared" si="1783"/>
        <v>159532.62091861331</v>
      </c>
      <c r="FR144" s="241">
        <f t="shared" si="1783"/>
        <v>152538.56676749073</v>
      </c>
      <c r="FS144" s="241">
        <f t="shared" si="1783"/>
        <v>215467.43206401879</v>
      </c>
      <c r="FT144" s="241">
        <f t="shared" si="1783"/>
        <v>126795.43075974775</v>
      </c>
      <c r="FU144" s="241">
        <f t="shared" si="1783"/>
        <v>87228.738421786489</v>
      </c>
      <c r="FV144" s="241">
        <f t="shared" si="1783"/>
        <v>122184.64163907926</v>
      </c>
      <c r="FW144" s="241">
        <f t="shared" si="1783"/>
        <v>51303.383571901999</v>
      </c>
      <c r="FX144" s="241">
        <f t="shared" si="1783"/>
        <v>146941.1802226445</v>
      </c>
      <c r="FY144" s="241">
        <f t="shared" si="1783"/>
        <v>71088.674518168991</v>
      </c>
      <c r="FZ144" s="241">
        <f t="shared" si="1783"/>
        <v>116919.85169953555</v>
      </c>
      <c r="GA144" s="241">
        <f t="shared" si="1783"/>
        <v>103650.67596393125</v>
      </c>
      <c r="GB144" s="241">
        <f t="shared" si="1783"/>
        <v>122749.34146011078</v>
      </c>
      <c r="GC144" s="241">
        <f t="shared" si="1783"/>
        <v>94630.560773729754</v>
      </c>
      <c r="GD144" s="241">
        <f t="shared" si="1783"/>
        <v>74613.245990398515</v>
      </c>
      <c r="GE144" s="241">
        <f t="shared" si="1783"/>
        <v>101535.86957766175</v>
      </c>
      <c r="GF144" s="241">
        <f t="shared" si="1783"/>
        <v>140793.38201642173</v>
      </c>
      <c r="GG144" s="241">
        <f t="shared" si="1783"/>
        <v>128159.79124947077</v>
      </c>
      <c r="GH144" s="241">
        <f t="shared" si="1783"/>
        <v>63509.043957185728</v>
      </c>
      <c r="GI144" s="241">
        <f t="shared" si="1783"/>
        <v>133509.99263228555</v>
      </c>
      <c r="GJ144" s="241">
        <f t="shared" si="1783"/>
        <v>146434.1093122215</v>
      </c>
      <c r="GK144" s="241">
        <f t="shared" si="1783"/>
        <v>128615.98043578902</v>
      </c>
      <c r="GL144" s="241">
        <f t="shared" si="1783"/>
        <v>56175.407878262748</v>
      </c>
      <c r="GM144" s="241">
        <f t="shared" ref="GM144:IX144" si="1784">AVERAGE(GM120:GM143)</f>
        <v>144806.76730618181</v>
      </c>
      <c r="GN144" s="241">
        <f t="shared" si="1784"/>
        <v>75880.446994467493</v>
      </c>
      <c r="GO144" s="241">
        <f t="shared" si="1784"/>
        <v>144696.43096217926</v>
      </c>
      <c r="GP144" s="241">
        <f t="shared" si="1784"/>
        <v>173393.72335725828</v>
      </c>
      <c r="GQ144" s="241">
        <f t="shared" si="1784"/>
        <v>132366.62234522653</v>
      </c>
      <c r="GR144" s="241">
        <f t="shared" si="1784"/>
        <v>75317.096610736757</v>
      </c>
      <c r="GS144" s="241">
        <f t="shared" si="1784"/>
        <v>140613.27182610406</v>
      </c>
      <c r="GT144" s="241">
        <f t="shared" si="1784"/>
        <v>140592.31585861</v>
      </c>
      <c r="GU144" s="241">
        <f t="shared" si="1784"/>
        <v>84622.498722049742</v>
      </c>
      <c r="GV144" s="241">
        <f t="shared" si="1784"/>
        <v>113916.95681204302</v>
      </c>
      <c r="GW144" s="241">
        <f t="shared" si="1784"/>
        <v>33235.053144177502</v>
      </c>
      <c r="GX144" s="241">
        <f t="shared" si="1784"/>
        <v>87129.356333519492</v>
      </c>
      <c r="GY144" s="241">
        <f t="shared" si="1784"/>
        <v>116842.93377339275</v>
      </c>
      <c r="GZ144" s="241">
        <f t="shared" si="1784"/>
        <v>117976.61986335226</v>
      </c>
      <c r="HA144" s="241">
        <f t="shared" si="1784"/>
        <v>90326.808328314262</v>
      </c>
      <c r="HB144" s="241">
        <f t="shared" si="1784"/>
        <v>152382.42893392753</v>
      </c>
      <c r="HC144" s="241">
        <f t="shared" si="1784"/>
        <v>113911.87657749899</v>
      </c>
      <c r="HD144" s="241">
        <f t="shared" si="1784"/>
        <v>60991.628983304247</v>
      </c>
      <c r="HE144" s="241">
        <f t="shared" si="1784"/>
        <v>87166.346791292977</v>
      </c>
      <c r="HF144" s="241">
        <f t="shared" si="1784"/>
        <v>170275.41189121926</v>
      </c>
      <c r="HG144" s="241">
        <f t="shared" si="1784"/>
        <v>136813.89141651001</v>
      </c>
      <c r="HH144" s="241">
        <f t="shared" si="1784"/>
        <v>89915.944359568239</v>
      </c>
      <c r="HI144" s="241">
        <f t="shared" si="1784"/>
        <v>158797.2569683693</v>
      </c>
      <c r="HJ144" s="241">
        <f t="shared" si="1784"/>
        <v>102332.35509976327</v>
      </c>
      <c r="HK144" s="241">
        <f t="shared" si="1784"/>
        <v>67957.424329775749</v>
      </c>
      <c r="HL144" s="241">
        <f t="shared" si="1784"/>
        <v>202002.34978381149</v>
      </c>
      <c r="HM144" s="241">
        <f t="shared" si="1784"/>
        <v>158118.49000609203</v>
      </c>
      <c r="HN144" s="241">
        <f t="shared" si="1784"/>
        <v>57551.198895709742</v>
      </c>
      <c r="HO144" s="241">
        <f t="shared" si="1784"/>
        <v>107432.67244594502</v>
      </c>
      <c r="HP144" s="241">
        <f t="shared" si="1784"/>
        <v>88820.518786018249</v>
      </c>
      <c r="HQ144" s="241">
        <f t="shared" si="1784"/>
        <v>156061.07439443676</v>
      </c>
      <c r="HR144" s="241">
        <f t="shared" si="1784"/>
        <v>124798.97796262051</v>
      </c>
      <c r="HS144" s="241">
        <f t="shared" si="1784"/>
        <v>85865.251097375716</v>
      </c>
      <c r="HT144" s="241">
        <f t="shared" si="1784"/>
        <v>173824.82888551554</v>
      </c>
      <c r="HU144" s="241">
        <f t="shared" si="1784"/>
        <v>173036.83688054231</v>
      </c>
      <c r="HV144" s="241">
        <f t="shared" si="1784"/>
        <v>93844.950128699013</v>
      </c>
      <c r="HW144" s="241">
        <f t="shared" si="1784"/>
        <v>205460.00504165678</v>
      </c>
      <c r="HX144" s="241">
        <f t="shared" si="1784"/>
        <v>176443.92792894179</v>
      </c>
      <c r="HY144" s="241">
        <f t="shared" si="1784"/>
        <v>124751.82703575905</v>
      </c>
      <c r="HZ144" s="241">
        <f t="shared" si="1784"/>
        <v>38714.72112919949</v>
      </c>
      <c r="IA144" s="241">
        <f t="shared" si="1784"/>
        <v>114910.53955871878</v>
      </c>
      <c r="IB144" s="241">
        <f t="shared" si="1784"/>
        <v>149223.15807687753</v>
      </c>
      <c r="IC144" s="241">
        <f t="shared" si="1784"/>
        <v>37796.70687136575</v>
      </c>
      <c r="ID144" s="241">
        <f t="shared" si="1784"/>
        <v>150278.49742472879</v>
      </c>
      <c r="IE144" s="241">
        <f t="shared" si="1784"/>
        <v>90698.697372668015</v>
      </c>
      <c r="IF144" s="241">
        <f t="shared" si="1784"/>
        <v>68675.563109768991</v>
      </c>
      <c r="IG144" s="241">
        <f t="shared" si="1784"/>
        <v>117679.26738519875</v>
      </c>
      <c r="IH144" s="241">
        <f t="shared" si="1784"/>
        <v>75111.585247698997</v>
      </c>
      <c r="II144" s="241">
        <f t="shared" si="1784"/>
        <v>196717.23890609178</v>
      </c>
      <c r="IJ144" s="241">
        <f t="shared" si="1784"/>
        <v>172748.61294883498</v>
      </c>
      <c r="IK144" s="241">
        <f t="shared" si="1784"/>
        <v>134060.24553633251</v>
      </c>
      <c r="IL144" s="241">
        <f t="shared" si="1784"/>
        <v>138124.98882218575</v>
      </c>
      <c r="IM144" s="241">
        <f t="shared" si="1784"/>
        <v>154815.54376584454</v>
      </c>
      <c r="IN144" s="241">
        <f t="shared" si="1784"/>
        <v>171456.32828670501</v>
      </c>
      <c r="IO144" s="241">
        <f t="shared" si="1784"/>
        <v>160822.04794881228</v>
      </c>
      <c r="IP144" s="241">
        <f t="shared" si="1784"/>
        <v>123188.8611268315</v>
      </c>
      <c r="IQ144" s="241">
        <f t="shared" si="1784"/>
        <v>166730.67823814324</v>
      </c>
      <c r="IR144" s="241">
        <f t="shared" si="1784"/>
        <v>184489.43187334281</v>
      </c>
      <c r="IS144" s="241">
        <f t="shared" si="1784"/>
        <v>87432.424075534989</v>
      </c>
      <c r="IT144" s="241">
        <f t="shared" si="1784"/>
        <v>185185.18586987656</v>
      </c>
      <c r="IU144" s="241">
        <f t="shared" si="1784"/>
        <v>81611.82472541176</v>
      </c>
      <c r="IV144" s="241">
        <f t="shared" si="1784"/>
        <v>96310.848349157764</v>
      </c>
      <c r="IW144" s="241">
        <f t="shared" si="1784"/>
        <v>60318.65666355376</v>
      </c>
      <c r="IX144" s="241">
        <f t="shared" si="1784"/>
        <v>136492.09030961353</v>
      </c>
      <c r="IY144" s="241">
        <f t="shared" ref="IY144:LJ144" si="1785">AVERAGE(IY120:IY143)</f>
        <v>122260.84515723925</v>
      </c>
      <c r="IZ144" s="241">
        <f t="shared" si="1785"/>
        <v>97690.05264918902</v>
      </c>
      <c r="JA144" s="241">
        <f t="shared" si="1785"/>
        <v>155438.03125481404</v>
      </c>
      <c r="JB144" s="241">
        <f t="shared" si="1785"/>
        <v>73822.952004147504</v>
      </c>
      <c r="JC144" s="241">
        <f t="shared" si="1785"/>
        <v>201328.34554141926</v>
      </c>
      <c r="JD144" s="241">
        <f t="shared" si="1785"/>
        <v>139775.50939833251</v>
      </c>
      <c r="JE144" s="241">
        <f t="shared" si="1785"/>
        <v>202805.42373508724</v>
      </c>
      <c r="JF144" s="241">
        <f t="shared" si="1785"/>
        <v>68493.865346156235</v>
      </c>
      <c r="JG144" s="241">
        <f t="shared" si="1785"/>
        <v>121076.03920718077</v>
      </c>
      <c r="JH144" s="241">
        <f t="shared" si="1785"/>
        <v>113504.90216332575</v>
      </c>
      <c r="JI144" s="241">
        <f t="shared" si="1785"/>
        <v>141087.95624130903</v>
      </c>
      <c r="JJ144" s="241">
        <f t="shared" si="1785"/>
        <v>93682.70013795</v>
      </c>
      <c r="JK144" s="241">
        <f t="shared" si="1785"/>
        <v>104141.63300541003</v>
      </c>
      <c r="JL144" s="241">
        <f t="shared" si="1785"/>
        <v>215876.629080805</v>
      </c>
      <c r="JM144" s="241">
        <f t="shared" si="1785"/>
        <v>137284.6068984775</v>
      </c>
      <c r="JN144" s="241">
        <f t="shared" si="1785"/>
        <v>133241.37523077146</v>
      </c>
      <c r="JO144" s="241">
        <f t="shared" si="1785"/>
        <v>87314.546758381242</v>
      </c>
      <c r="JP144" s="241">
        <f t="shared" si="1785"/>
        <v>82718.522069356244</v>
      </c>
      <c r="JQ144" s="241">
        <f t="shared" si="1785"/>
        <v>136813.65328051578</v>
      </c>
      <c r="JR144" s="241">
        <f t="shared" si="1785"/>
        <v>95943.722024688977</v>
      </c>
      <c r="JS144" s="241">
        <f t="shared" si="1785"/>
        <v>152498.4011631273</v>
      </c>
      <c r="JT144" s="241">
        <f t="shared" si="1785"/>
        <v>148848.49077925752</v>
      </c>
      <c r="JU144" s="241">
        <f t="shared" si="1785"/>
        <v>91896.918317069241</v>
      </c>
      <c r="JV144" s="241">
        <f t="shared" si="1785"/>
        <v>137513.77310361082</v>
      </c>
      <c r="JW144" s="241">
        <f t="shared" si="1785"/>
        <v>85534.877094686221</v>
      </c>
      <c r="JX144" s="241">
        <f t="shared" si="1785"/>
        <v>179163.52036194154</v>
      </c>
      <c r="JY144" s="241">
        <f t="shared" si="1785"/>
        <v>137314.77079108256</v>
      </c>
      <c r="JZ144" s="241">
        <f t="shared" si="1785"/>
        <v>249098.74350262832</v>
      </c>
      <c r="KA144" s="241">
        <f t="shared" si="1785"/>
        <v>155182.90822630751</v>
      </c>
      <c r="KB144" s="241">
        <f t="shared" si="1785"/>
        <v>144568.23441860804</v>
      </c>
      <c r="KC144" s="241">
        <f t="shared" si="1785"/>
        <v>203108.09458377902</v>
      </c>
      <c r="KD144" s="241">
        <f t="shared" si="1785"/>
        <v>135877.06441513053</v>
      </c>
      <c r="KE144" s="241">
        <f t="shared" si="1785"/>
        <v>69174.537396387503</v>
      </c>
      <c r="KF144" s="241">
        <f t="shared" si="1785"/>
        <v>200444.38473076324</v>
      </c>
      <c r="KG144" s="241">
        <f t="shared" si="1785"/>
        <v>175389.77926106181</v>
      </c>
      <c r="KH144" s="241">
        <f t="shared" si="1785"/>
        <v>141325.77472090002</v>
      </c>
      <c r="KI144" s="241">
        <f t="shared" si="1785"/>
        <v>168179.8151418193</v>
      </c>
      <c r="KJ144" s="241">
        <f t="shared" si="1785"/>
        <v>85410.411348358233</v>
      </c>
      <c r="KK144" s="241">
        <f t="shared" si="1785"/>
        <v>149481.69438796825</v>
      </c>
      <c r="KL144" s="241">
        <f t="shared" si="1785"/>
        <v>88003.156675087477</v>
      </c>
      <c r="KM144" s="241">
        <f t="shared" si="1785"/>
        <v>99612.524530769268</v>
      </c>
      <c r="KN144" s="241">
        <f t="shared" si="1785"/>
        <v>220929.31922813682</v>
      </c>
      <c r="KO144" s="241">
        <f t="shared" si="1785"/>
        <v>126661.91584563827</v>
      </c>
      <c r="KP144" s="241">
        <f t="shared" si="1785"/>
        <v>109231.23423185053</v>
      </c>
      <c r="KQ144" s="241">
        <f t="shared" si="1785"/>
        <v>117512.09591723529</v>
      </c>
      <c r="KR144" s="241">
        <f t="shared" si="1785"/>
        <v>115233.2138309275</v>
      </c>
      <c r="KS144" s="241">
        <f t="shared" si="1785"/>
        <v>135887.62177754226</v>
      </c>
      <c r="KT144" s="241">
        <f t="shared" si="1785"/>
        <v>154003.97629744053</v>
      </c>
      <c r="KU144" s="241">
        <f t="shared" si="1785"/>
        <v>106713.89863663375</v>
      </c>
      <c r="KV144" s="241">
        <f t="shared" si="1785"/>
        <v>159252.09671738674</v>
      </c>
      <c r="KW144" s="241">
        <f t="shared" si="1785"/>
        <v>169123.70684436153</v>
      </c>
      <c r="KX144" s="241">
        <f t="shared" si="1785"/>
        <v>127637.95590740426</v>
      </c>
      <c r="KY144" s="241">
        <f t="shared" si="1785"/>
        <v>100855.673799419</v>
      </c>
      <c r="KZ144" s="241">
        <f t="shared" si="1785"/>
        <v>48034.09388550849</v>
      </c>
      <c r="LA144" s="241">
        <f t="shared" si="1785"/>
        <v>116378.40982727574</v>
      </c>
      <c r="LB144" s="241">
        <f t="shared" si="1785"/>
        <v>192603.5983627525</v>
      </c>
      <c r="LC144" s="241">
        <f t="shared" si="1785"/>
        <v>59716.093219436494</v>
      </c>
      <c r="LD144" s="241">
        <f t="shared" si="1785"/>
        <v>68572.291466929237</v>
      </c>
      <c r="LE144" s="241">
        <f t="shared" si="1785"/>
        <v>64898.091211645988</v>
      </c>
      <c r="LF144" s="241">
        <f t="shared" si="1785"/>
        <v>73070.045368993757</v>
      </c>
      <c r="LG144" s="241">
        <f t="shared" si="1785"/>
        <v>182062.66733460579</v>
      </c>
      <c r="LH144" s="241">
        <f t="shared" si="1785"/>
        <v>165756.46388566654</v>
      </c>
      <c r="LI144" s="241">
        <f t="shared" si="1785"/>
        <v>164670.88126654553</v>
      </c>
      <c r="LJ144" s="241">
        <f t="shared" si="1785"/>
        <v>182066.31875318426</v>
      </c>
      <c r="LK144" s="241">
        <f t="shared" ref="LK144:NV144" si="1786">AVERAGE(LK120:LK143)</f>
        <v>168751.42090668404</v>
      </c>
      <c r="LL144" s="241">
        <f t="shared" si="1786"/>
        <v>87472.66905856326</v>
      </c>
      <c r="LM144" s="241">
        <f t="shared" si="1786"/>
        <v>214405.90118031704</v>
      </c>
      <c r="LN144" s="241">
        <f t="shared" si="1786"/>
        <v>96675.513935019262</v>
      </c>
      <c r="LO144" s="241">
        <f t="shared" si="1786"/>
        <v>91114.085925304782</v>
      </c>
      <c r="LP144" s="241">
        <f t="shared" si="1786"/>
        <v>103988.19404644823</v>
      </c>
      <c r="LQ144" s="241">
        <f t="shared" si="1786"/>
        <v>186475.56544405248</v>
      </c>
      <c r="LR144" s="241">
        <f t="shared" si="1786"/>
        <v>132799.79171876726</v>
      </c>
      <c r="LS144" s="241">
        <f t="shared" si="1786"/>
        <v>183317.88216029751</v>
      </c>
      <c r="LT144" s="241">
        <f t="shared" si="1786"/>
        <v>159005.30844867902</v>
      </c>
      <c r="LU144" s="241">
        <f t="shared" si="1786"/>
        <v>141014.37221908572</v>
      </c>
      <c r="LV144" s="241">
        <f t="shared" si="1786"/>
        <v>118976.47352454324</v>
      </c>
      <c r="LW144" s="241">
        <f t="shared" si="1786"/>
        <v>98108.219455091996</v>
      </c>
      <c r="LX144" s="241">
        <f t="shared" si="1786"/>
        <v>60084.965874529735</v>
      </c>
      <c r="LY144" s="241">
        <f t="shared" si="1786"/>
        <v>206352.61812677051</v>
      </c>
      <c r="LZ144" s="241">
        <f t="shared" si="1786"/>
        <v>133181.52371755001</v>
      </c>
      <c r="MA144" s="241">
        <f t="shared" si="1786"/>
        <v>98634.182487725513</v>
      </c>
      <c r="MB144" s="241">
        <f t="shared" si="1786"/>
        <v>217709.24431388825</v>
      </c>
      <c r="MC144" s="241">
        <f t="shared" si="1786"/>
        <v>71323.397229834736</v>
      </c>
      <c r="MD144" s="241">
        <f t="shared" si="1786"/>
        <v>78727.124669732002</v>
      </c>
      <c r="ME144" s="241">
        <f t="shared" si="1786"/>
        <v>186707.509902452</v>
      </c>
      <c r="MF144" s="241">
        <f t="shared" si="1786"/>
        <v>96345.933718977263</v>
      </c>
      <c r="MG144" s="241">
        <f t="shared" si="1786"/>
        <v>177535.94021990753</v>
      </c>
      <c r="MH144" s="241">
        <f t="shared" si="1786"/>
        <v>61410.748333184252</v>
      </c>
      <c r="MI144" s="241">
        <f t="shared" si="1786"/>
        <v>107617.22784148877</v>
      </c>
      <c r="MJ144" s="241">
        <f t="shared" si="1786"/>
        <v>76102.707255767498</v>
      </c>
      <c r="MK144" s="241">
        <f t="shared" si="1786"/>
        <v>96406.420261516745</v>
      </c>
      <c r="ML144" s="241">
        <f t="shared" si="1786"/>
        <v>168892.39741528002</v>
      </c>
      <c r="MM144" s="241">
        <f t="shared" si="1786"/>
        <v>132334.07709267901</v>
      </c>
      <c r="MN144" s="241">
        <f t="shared" si="1786"/>
        <v>149261.25983595752</v>
      </c>
      <c r="MO144" s="241">
        <f t="shared" si="1786"/>
        <v>197006.97103242928</v>
      </c>
      <c r="MP144" s="241">
        <f t="shared" si="1786"/>
        <v>108139.69821287326</v>
      </c>
      <c r="MQ144" s="241">
        <f t="shared" si="1786"/>
        <v>185318.22451199751</v>
      </c>
      <c r="MR144" s="241">
        <f t="shared" si="1786"/>
        <v>191819.97218434059</v>
      </c>
      <c r="MS144" s="241">
        <f t="shared" si="1786"/>
        <v>89966.191054355004</v>
      </c>
      <c r="MT144" s="241">
        <f t="shared" si="1786"/>
        <v>123545.90636087699</v>
      </c>
      <c r="MU144" s="241">
        <f t="shared" si="1786"/>
        <v>142891.36012576427</v>
      </c>
      <c r="MV144" s="241">
        <f t="shared" si="1786"/>
        <v>117333.81143620674</v>
      </c>
      <c r="MW144" s="241">
        <f t="shared" si="1786"/>
        <v>110396.11613705674</v>
      </c>
      <c r="MX144" s="241">
        <f t="shared" si="1786"/>
        <v>139980.30635338751</v>
      </c>
      <c r="MY144" s="241">
        <f t="shared" si="1786"/>
        <v>103873.65063321398</v>
      </c>
      <c r="MZ144" s="241">
        <f t="shared" si="1786"/>
        <v>122930.00730108174</v>
      </c>
      <c r="NA144" s="241">
        <f t="shared" si="1786"/>
        <v>199529.6249981843</v>
      </c>
      <c r="NB144" s="241">
        <f t="shared" si="1786"/>
        <v>142152.58289293601</v>
      </c>
      <c r="NC144" s="241">
        <f t="shared" si="1786"/>
        <v>168109.88253817454</v>
      </c>
      <c r="ND144" s="241">
        <f t="shared" si="1786"/>
        <v>125160.54778055672</v>
      </c>
      <c r="NE144" s="241">
        <f t="shared" si="1786"/>
        <v>54460.908098327483</v>
      </c>
      <c r="NF144" s="241">
        <f t="shared" si="1786"/>
        <v>154183.29270111077</v>
      </c>
      <c r="NG144" s="241">
        <f t="shared" si="1786"/>
        <v>142242.91581342154</v>
      </c>
      <c r="NH144" s="241">
        <f t="shared" si="1786"/>
        <v>50636.999681325738</v>
      </c>
      <c r="NI144" s="241">
        <f t="shared" si="1786"/>
        <v>76864.50430137325</v>
      </c>
      <c r="NJ144" s="241">
        <f t="shared" si="1786"/>
        <v>97561.697348288246</v>
      </c>
      <c r="NK144" s="241">
        <f t="shared" si="1786"/>
        <v>70442.532187103978</v>
      </c>
      <c r="NL144" s="241">
        <f t="shared" si="1786"/>
        <v>135195.67795691651</v>
      </c>
      <c r="NM144" s="241">
        <f t="shared" si="1786"/>
        <v>113315.26653323801</v>
      </c>
      <c r="NN144" s="241">
        <f t="shared" si="1786"/>
        <v>78036.212771747989</v>
      </c>
      <c r="NO144" s="241">
        <f t="shared" si="1786"/>
        <v>86505.598785914</v>
      </c>
      <c r="NP144" s="241">
        <f t="shared" si="1786"/>
        <v>125761.92054470278</v>
      </c>
      <c r="NQ144" s="241">
        <f t="shared" si="1786"/>
        <v>117535.75075933077</v>
      </c>
      <c r="NR144" s="241">
        <f t="shared" si="1786"/>
        <v>136455.5761238285</v>
      </c>
      <c r="NS144" s="241">
        <f t="shared" si="1786"/>
        <v>48373.517055979486</v>
      </c>
      <c r="NT144" s="241">
        <f t="shared" si="1786"/>
        <v>97715.374443244247</v>
      </c>
      <c r="NU144" s="241">
        <f t="shared" si="1786"/>
        <v>77034.692158597245</v>
      </c>
      <c r="NV144" s="241">
        <f t="shared" si="1786"/>
        <v>113110.3901995183</v>
      </c>
      <c r="NW144" s="241">
        <f t="shared" ref="NW144:QH144" si="1787">AVERAGE(NW120:NW143)</f>
        <v>176223.81089158999</v>
      </c>
      <c r="NX144" s="241">
        <f t="shared" si="1787"/>
        <v>44473.56387814723</v>
      </c>
      <c r="NY144" s="241">
        <f t="shared" si="1787"/>
        <v>119050.216304096</v>
      </c>
      <c r="NZ144" s="241">
        <f t="shared" si="1787"/>
        <v>179364.26900509431</v>
      </c>
      <c r="OA144" s="241">
        <f t="shared" si="1787"/>
        <v>125162.13535385176</v>
      </c>
      <c r="OB144" s="241">
        <f t="shared" si="1787"/>
        <v>76437.92335700673</v>
      </c>
      <c r="OC144" s="241">
        <f t="shared" si="1787"/>
        <v>86167.44567407899</v>
      </c>
      <c r="OD144" s="241">
        <f t="shared" si="1787"/>
        <v>205791.56972431749</v>
      </c>
      <c r="OE144" s="241">
        <f t="shared" si="1787"/>
        <v>95835.132011311012</v>
      </c>
      <c r="OF144" s="241">
        <f t="shared" si="1787"/>
        <v>214574.26332825181</v>
      </c>
      <c r="OG144" s="241">
        <f t="shared" si="1787"/>
        <v>42641.1074023935</v>
      </c>
      <c r="OH144" s="241">
        <f t="shared" si="1787"/>
        <v>89276.628593671732</v>
      </c>
      <c r="OI144" s="241">
        <f t="shared" si="1787"/>
        <v>132174.5259765315</v>
      </c>
      <c r="OJ144" s="241">
        <f t="shared" si="1787"/>
        <v>220476.38456707328</v>
      </c>
      <c r="OK144" s="241">
        <f t="shared" si="1787"/>
        <v>108373.30962323252</v>
      </c>
      <c r="OL144" s="241">
        <f t="shared" si="1787"/>
        <v>184377.11106272149</v>
      </c>
      <c r="OM144" s="241">
        <f t="shared" si="1787"/>
        <v>150359.93993476228</v>
      </c>
      <c r="ON144" s="241">
        <f t="shared" si="1787"/>
        <v>90655.436000379268</v>
      </c>
      <c r="OO144" s="241">
        <f t="shared" si="1787"/>
        <v>60126.004644205495</v>
      </c>
      <c r="OP144" s="241">
        <f t="shared" si="1787"/>
        <v>161808.08972233679</v>
      </c>
      <c r="OQ144" s="241">
        <f t="shared" si="1787"/>
        <v>64347.123899616243</v>
      </c>
      <c r="OR144" s="241">
        <f t="shared" si="1787"/>
        <v>87841.541713656494</v>
      </c>
      <c r="OS144" s="241">
        <f t="shared" si="1787"/>
        <v>184623.89933142927</v>
      </c>
      <c r="OT144" s="241">
        <f t="shared" si="1787"/>
        <v>126050.22385507477</v>
      </c>
      <c r="OU144" s="241">
        <f t="shared" si="1787"/>
        <v>54291.196513091993</v>
      </c>
      <c r="OV144" s="241">
        <f t="shared" si="1787"/>
        <v>187563.37066578653</v>
      </c>
      <c r="OW144" s="241">
        <f t="shared" si="1787"/>
        <v>133644.53946903677</v>
      </c>
      <c r="OX144" s="241">
        <f t="shared" si="1787"/>
        <v>102190.50542585504</v>
      </c>
      <c r="OY144" s="241">
        <f t="shared" si="1787"/>
        <v>123878.18545152051</v>
      </c>
      <c r="OZ144" s="241">
        <f t="shared" si="1787"/>
        <v>80583.632880904988</v>
      </c>
      <c r="PA144" s="241">
        <f t="shared" si="1787"/>
        <v>190150.00383533002</v>
      </c>
      <c r="PB144" s="241">
        <f t="shared" si="1787"/>
        <v>159052.85626886433</v>
      </c>
      <c r="PC144" s="241">
        <f t="shared" si="1787"/>
        <v>144383.12337241104</v>
      </c>
      <c r="PD144" s="241">
        <f t="shared" si="1787"/>
        <v>144002.89956825852</v>
      </c>
      <c r="PE144" s="241">
        <f t="shared" si="1787"/>
        <v>233331.44180867681</v>
      </c>
      <c r="PF144" s="241">
        <f t="shared" si="1787"/>
        <v>76684.552868384984</v>
      </c>
      <c r="PG144" s="241">
        <f t="shared" si="1787"/>
        <v>101409.89563670353</v>
      </c>
      <c r="PH144" s="241">
        <f t="shared" si="1787"/>
        <v>44716.70072827649</v>
      </c>
      <c r="PI144" s="241">
        <f t="shared" si="1787"/>
        <v>67099.737857151995</v>
      </c>
      <c r="PJ144" s="241">
        <f t="shared" si="1787"/>
        <v>139408.4624525285</v>
      </c>
      <c r="PK144" s="241">
        <f t="shared" si="1787"/>
        <v>108882.20624294477</v>
      </c>
      <c r="PL144" s="241">
        <f t="shared" si="1787"/>
        <v>158535.54551068859</v>
      </c>
      <c r="PM144" s="241">
        <f t="shared" si="1787"/>
        <v>86603.710815544997</v>
      </c>
      <c r="PN144" s="241">
        <f t="shared" si="1787"/>
        <v>207332.30960711502</v>
      </c>
      <c r="PO144" s="241">
        <f t="shared" si="1787"/>
        <v>95719.318539440748</v>
      </c>
      <c r="PP144" s="241">
        <f t="shared" si="1787"/>
        <v>189879.00507387356</v>
      </c>
      <c r="PQ144" s="241">
        <f t="shared" si="1787"/>
        <v>188073.2992081405</v>
      </c>
      <c r="PR144" s="241">
        <f t="shared" si="1787"/>
        <v>96916.825075859248</v>
      </c>
      <c r="PS144" s="241">
        <f t="shared" si="1787"/>
        <v>110962.48291004803</v>
      </c>
      <c r="PT144" s="241">
        <f t="shared" si="1787"/>
        <v>138064.4229009815</v>
      </c>
      <c r="PU144" s="241">
        <f t="shared" si="1787"/>
        <v>57823.943987790757</v>
      </c>
      <c r="PV144" s="241">
        <f t="shared" si="1787"/>
        <v>95327.743586229</v>
      </c>
      <c r="PW144" s="241">
        <f t="shared" si="1787"/>
        <v>67198.088022777243</v>
      </c>
      <c r="PX144" s="241">
        <f t="shared" si="1787"/>
        <v>73799.7734340405</v>
      </c>
      <c r="PY144" s="241">
        <f t="shared" si="1787"/>
        <v>132203.34043183576</v>
      </c>
      <c r="PZ144" s="241">
        <f t="shared" si="1787"/>
        <v>91502.962003915003</v>
      </c>
      <c r="QA144" s="241">
        <f t="shared" si="1787"/>
        <v>33178.138641551748</v>
      </c>
      <c r="QB144" s="241">
        <f t="shared" si="1787"/>
        <v>164361.22509535574</v>
      </c>
      <c r="QC144" s="241">
        <f t="shared" si="1787"/>
        <v>90817.447855133985</v>
      </c>
      <c r="QD144" s="241">
        <f t="shared" si="1787"/>
        <v>90554.228202823011</v>
      </c>
      <c r="QE144" s="241">
        <f t="shared" si="1787"/>
        <v>94920.769172055749</v>
      </c>
      <c r="QF144" s="241">
        <f t="shared" si="1787"/>
        <v>136062.17546132748</v>
      </c>
      <c r="QG144" s="241">
        <f t="shared" si="1787"/>
        <v>51364.743279753748</v>
      </c>
      <c r="QH144" s="241">
        <f t="shared" si="1787"/>
        <v>65971.687652389737</v>
      </c>
      <c r="QI144" s="241">
        <f t="shared" ref="QI144:ST144" si="1788">AVERAGE(QI120:QI143)</f>
        <v>115518.02448005053</v>
      </c>
      <c r="QJ144" s="241">
        <f t="shared" si="1788"/>
        <v>120644.13989227598</v>
      </c>
      <c r="QK144" s="241">
        <f t="shared" si="1788"/>
        <v>66555.676488955491</v>
      </c>
      <c r="QL144" s="241">
        <f t="shared" si="1788"/>
        <v>106121.09876828076</v>
      </c>
      <c r="QM144" s="241">
        <f t="shared" si="1788"/>
        <v>135446.03826553799</v>
      </c>
      <c r="QN144" s="241">
        <f t="shared" si="1788"/>
        <v>60684.512929386481</v>
      </c>
      <c r="QO144" s="241">
        <f t="shared" si="1788"/>
        <v>60187.523109386755</v>
      </c>
      <c r="QP144" s="241">
        <f t="shared" si="1788"/>
        <v>107671.0465761893</v>
      </c>
      <c r="QQ144" s="241">
        <f t="shared" si="1788"/>
        <v>90442.542421519742</v>
      </c>
      <c r="QR144" s="241">
        <f t="shared" si="1788"/>
        <v>100559.35324390726</v>
      </c>
      <c r="QS144" s="241">
        <f t="shared" si="1788"/>
        <v>83924.125229579236</v>
      </c>
      <c r="QT144" s="241">
        <f t="shared" si="1788"/>
        <v>165062.85311308099</v>
      </c>
      <c r="QU144" s="241">
        <f t="shared" si="1788"/>
        <v>145575.9465676093</v>
      </c>
      <c r="QV144" s="241">
        <f t="shared" si="1788"/>
        <v>49052.045882262493</v>
      </c>
      <c r="QW144" s="241">
        <f t="shared" si="1788"/>
        <v>128078.26936077249</v>
      </c>
      <c r="QX144" s="241">
        <f t="shared" si="1788"/>
        <v>47345.245832808003</v>
      </c>
      <c r="QY144" s="241">
        <f t="shared" si="1788"/>
        <v>105537.10993171502</v>
      </c>
      <c r="QZ144" s="241">
        <f t="shared" si="1788"/>
        <v>139596.7486453155</v>
      </c>
      <c r="RA144" s="241">
        <f t="shared" si="1788"/>
        <v>247053.07593335604</v>
      </c>
      <c r="RB144" s="241">
        <f t="shared" si="1788"/>
        <v>189086.32972768004</v>
      </c>
      <c r="RC144" s="241">
        <f t="shared" si="1788"/>
        <v>143057.10277776231</v>
      </c>
      <c r="RD144" s="241">
        <f t="shared" si="1788"/>
        <v>148585.27112694652</v>
      </c>
      <c r="RE144" s="241">
        <f t="shared" si="1788"/>
        <v>80932.105219157485</v>
      </c>
      <c r="RF144" s="241">
        <f t="shared" si="1788"/>
        <v>102078.34337256326</v>
      </c>
      <c r="RG144" s="241">
        <f t="shared" si="1788"/>
        <v>177710.81141835175</v>
      </c>
      <c r="RH144" s="241">
        <f t="shared" si="1788"/>
        <v>62343.447643996733</v>
      </c>
      <c r="RI144" s="241">
        <f t="shared" si="1788"/>
        <v>152004.0308390643</v>
      </c>
      <c r="RJ144" s="241">
        <f t="shared" si="1788"/>
        <v>196510.93375640654</v>
      </c>
      <c r="RK144" s="241">
        <f t="shared" si="1788"/>
        <v>250085.97595612402</v>
      </c>
      <c r="RL144" s="241">
        <f t="shared" si="1788"/>
        <v>156808.90079504656</v>
      </c>
      <c r="RM144" s="241">
        <f t="shared" si="1788"/>
        <v>86034.089517298999</v>
      </c>
      <c r="RN144" s="241">
        <f t="shared" si="1788"/>
        <v>93675.238543463536</v>
      </c>
      <c r="RO144" s="241">
        <f t="shared" si="1788"/>
        <v>115255.20172106325</v>
      </c>
      <c r="RP144" s="241">
        <f t="shared" si="1788"/>
        <v>95469.27574547824</v>
      </c>
      <c r="RQ144" s="241">
        <f t="shared" si="1788"/>
        <v>41499.165931299998</v>
      </c>
      <c r="RR144" s="241">
        <f t="shared" si="1788"/>
        <v>233390.4995352508</v>
      </c>
      <c r="RS144" s="241">
        <f t="shared" si="1788"/>
        <v>77704.013059769233</v>
      </c>
      <c r="RT144" s="241">
        <f t="shared" si="1788"/>
        <v>89259.165287426775</v>
      </c>
      <c r="RU144" s="241">
        <f t="shared" si="1788"/>
        <v>156563.54134230429</v>
      </c>
      <c r="RV144" s="241">
        <f t="shared" si="1788"/>
        <v>110964.2292406725</v>
      </c>
      <c r="RW144" s="241">
        <f t="shared" si="1788"/>
        <v>82861.32428724147</v>
      </c>
      <c r="RX144" s="241">
        <f t="shared" si="1788"/>
        <v>157650.31464139654</v>
      </c>
      <c r="RY144" s="241">
        <f t="shared" si="1788"/>
        <v>95624.143520405501</v>
      </c>
      <c r="RZ144" s="241">
        <f t="shared" si="1788"/>
        <v>110018.03555685248</v>
      </c>
      <c r="SA144" s="241">
        <f t="shared" si="1788"/>
        <v>68292.799188344492</v>
      </c>
      <c r="SB144" s="241">
        <f t="shared" si="1788"/>
        <v>131884.23819954073</v>
      </c>
      <c r="SC144" s="241">
        <f t="shared" si="1788"/>
        <v>160047.55031684655</v>
      </c>
      <c r="SD144" s="241">
        <f t="shared" si="1788"/>
        <v>152319.48165278076</v>
      </c>
      <c r="SE144" s="241">
        <f t="shared" si="1788"/>
        <v>174618.21863969174</v>
      </c>
      <c r="SF144" s="241">
        <f t="shared" si="1788"/>
        <v>114261.61897438753</v>
      </c>
      <c r="SG144" s="241">
        <f t="shared" si="1788"/>
        <v>91445.809365295005</v>
      </c>
      <c r="SH144" s="241">
        <f t="shared" si="1788"/>
        <v>57640.49989355349</v>
      </c>
      <c r="SI144" s="241">
        <f t="shared" si="1788"/>
        <v>125411.30498250203</v>
      </c>
      <c r="SJ144" s="241">
        <f t="shared" si="1788"/>
        <v>75500.223190314995</v>
      </c>
      <c r="SK144" s="241">
        <f t="shared" si="1788"/>
        <v>91620.124913085994</v>
      </c>
      <c r="SL144" s="241">
        <f t="shared" si="1788"/>
        <v>163167.84624950428</v>
      </c>
      <c r="SM144" s="241">
        <f t="shared" si="1788"/>
        <v>190879.25562838829</v>
      </c>
      <c r="SN144" s="241">
        <f t="shared" si="1788"/>
        <v>155262.76316304601</v>
      </c>
      <c r="SO144" s="241">
        <f t="shared" si="1788"/>
        <v>80481.551918036523</v>
      </c>
      <c r="SP144" s="241">
        <f t="shared" si="1788"/>
        <v>135223.93676156749</v>
      </c>
      <c r="SQ144" s="241">
        <f t="shared" si="1788"/>
        <v>53657.596011057489</v>
      </c>
      <c r="SR144" s="241">
        <f t="shared" si="1788"/>
        <v>147802.91500717058</v>
      </c>
      <c r="SS144" s="241">
        <f t="shared" si="1788"/>
        <v>179610.42224448398</v>
      </c>
      <c r="ST144" s="241">
        <f t="shared" si="1788"/>
        <v>118793.90259561829</v>
      </c>
      <c r="SU144" s="241">
        <f t="shared" ref="SU144:VF144" si="1789">AVERAGE(SU120:SU143)</f>
        <v>82679.309008969751</v>
      </c>
      <c r="SV144" s="241">
        <f t="shared" si="1789"/>
        <v>74563.713703594505</v>
      </c>
      <c r="SW144" s="241">
        <f t="shared" si="1789"/>
        <v>69610.643780523984</v>
      </c>
      <c r="SX144" s="241">
        <f t="shared" si="1789"/>
        <v>65543.916028052001</v>
      </c>
      <c r="SY144" s="241">
        <f t="shared" si="1789"/>
        <v>59238.709929629993</v>
      </c>
      <c r="SZ144" s="241">
        <f t="shared" si="1789"/>
        <v>139228.82853419925</v>
      </c>
      <c r="TA144" s="241">
        <f t="shared" si="1789"/>
        <v>208197.53705288997</v>
      </c>
      <c r="TB144" s="241">
        <f t="shared" si="1789"/>
        <v>138279.221567795</v>
      </c>
      <c r="TC144" s="241">
        <f t="shared" si="1789"/>
        <v>137147.04367246575</v>
      </c>
      <c r="TD144" s="241">
        <f t="shared" si="1789"/>
        <v>76170.655392793487</v>
      </c>
      <c r="TE144" s="241">
        <f t="shared" si="1789"/>
        <v>75019.267860594744</v>
      </c>
      <c r="TF144" s="241">
        <f t="shared" si="1789"/>
        <v>158812.10077867753</v>
      </c>
      <c r="TG144" s="241">
        <f t="shared" si="1789"/>
        <v>94049.191433100728</v>
      </c>
      <c r="TH144" s="241">
        <f t="shared" si="1789"/>
        <v>96527.393346595753</v>
      </c>
      <c r="TI144" s="241">
        <f t="shared" si="1789"/>
        <v>122101.13528376225</v>
      </c>
      <c r="TJ144" s="241">
        <f t="shared" si="1789"/>
        <v>182208.00966976295</v>
      </c>
      <c r="TK144" s="241">
        <f t="shared" si="1789"/>
        <v>155507.32882914078</v>
      </c>
      <c r="TL144" s="241">
        <f t="shared" si="1789"/>
        <v>82552.858796022992</v>
      </c>
      <c r="TM144" s="241">
        <f t="shared" si="1789"/>
        <v>79235.545017455748</v>
      </c>
      <c r="TN144" s="241">
        <f t="shared" si="1789"/>
        <v>141555.49657668654</v>
      </c>
      <c r="TO144" s="241">
        <f t="shared" si="1789"/>
        <v>105577.51367207275</v>
      </c>
      <c r="TP144" s="241">
        <f t="shared" si="1789"/>
        <v>85814.607509265246</v>
      </c>
      <c r="TQ144" s="241">
        <f t="shared" si="1789"/>
        <v>163202.21721134105</v>
      </c>
      <c r="TR144" s="241">
        <f t="shared" si="1789"/>
        <v>31264.636549088245</v>
      </c>
      <c r="TS144" s="241">
        <f t="shared" si="1789"/>
        <v>85775.315070213997</v>
      </c>
      <c r="TT144" s="241">
        <f t="shared" si="1789"/>
        <v>102444.6759103845</v>
      </c>
      <c r="TU144" s="241">
        <f t="shared" si="1789"/>
        <v>109935.48174551253</v>
      </c>
      <c r="TV144" s="241">
        <f t="shared" si="1789"/>
        <v>223675.66227115729</v>
      </c>
      <c r="TW144" s="241">
        <f t="shared" si="1789"/>
        <v>116743.71044245527</v>
      </c>
      <c r="TX144" s="241">
        <f t="shared" si="1789"/>
        <v>121383.15526109852</v>
      </c>
      <c r="TY144" s="241">
        <f t="shared" si="1789"/>
        <v>238568.13170089899</v>
      </c>
      <c r="TZ144" s="241">
        <f t="shared" si="1789"/>
        <v>168762.21640509006</v>
      </c>
      <c r="UA144" s="241">
        <f t="shared" si="1789"/>
        <v>80180.627399969235</v>
      </c>
      <c r="UB144" s="241">
        <f t="shared" si="1789"/>
        <v>132547.28818619752</v>
      </c>
      <c r="UC144" s="241">
        <f t="shared" si="1789"/>
        <v>172155.49556582305</v>
      </c>
      <c r="UD144" s="241">
        <f t="shared" si="1789"/>
        <v>107851.2361451718</v>
      </c>
      <c r="UE144" s="241">
        <f t="shared" si="1789"/>
        <v>142892.07453374704</v>
      </c>
      <c r="UF144" s="241">
        <f t="shared" si="1789"/>
        <v>174587.02282444504</v>
      </c>
      <c r="UG144" s="241">
        <f t="shared" si="1789"/>
        <v>137875.97795086502</v>
      </c>
      <c r="UH144" s="241">
        <f t="shared" si="1789"/>
        <v>191796.55547823929</v>
      </c>
      <c r="UI144" s="241">
        <f t="shared" si="1789"/>
        <v>109968.34451271901</v>
      </c>
      <c r="UJ144" s="241">
        <f t="shared" si="1789"/>
        <v>140471.89842418427</v>
      </c>
      <c r="UK144" s="241">
        <f t="shared" si="1789"/>
        <v>51171.614988416986</v>
      </c>
      <c r="UL144" s="241">
        <f t="shared" si="1789"/>
        <v>185225.35147424004</v>
      </c>
      <c r="UM144" s="241">
        <f t="shared" si="1789"/>
        <v>171285.66415749252</v>
      </c>
      <c r="UN144" s="241">
        <f t="shared" si="1789"/>
        <v>198109.93757913055</v>
      </c>
      <c r="UO144" s="241">
        <f t="shared" si="1789"/>
        <v>190195.24967423754</v>
      </c>
      <c r="UP144" s="241">
        <f t="shared" si="1789"/>
        <v>31113.023299415745</v>
      </c>
      <c r="UQ144" s="241">
        <f t="shared" si="1789"/>
        <v>107958.55609991377</v>
      </c>
      <c r="UR144" s="241">
        <f t="shared" si="1789"/>
        <v>56325.512933304992</v>
      </c>
      <c r="US144" s="241">
        <f t="shared" si="1789"/>
        <v>237564.70599979427</v>
      </c>
      <c r="UT144" s="241">
        <f t="shared" si="1789"/>
        <v>131495.75901425426</v>
      </c>
      <c r="UU144" s="241">
        <f t="shared" si="1789"/>
        <v>89024.601333090468</v>
      </c>
      <c r="UV144" s="241">
        <f t="shared" si="1789"/>
        <v>107423.46452083398</v>
      </c>
      <c r="UW144" s="241">
        <f t="shared" si="1789"/>
        <v>184401.16279814078</v>
      </c>
      <c r="UX144" s="241">
        <f t="shared" si="1789"/>
        <v>95954.755659089249</v>
      </c>
      <c r="UY144" s="241">
        <f t="shared" si="1789"/>
        <v>136715.70000821422</v>
      </c>
      <c r="UZ144" s="241">
        <f t="shared" si="1789"/>
        <v>174732.60329559652</v>
      </c>
      <c r="VA144" s="241">
        <f t="shared" si="1789"/>
        <v>101402.83093554074</v>
      </c>
      <c r="VB144" s="241">
        <f t="shared" si="1789"/>
        <v>177751.69143069803</v>
      </c>
      <c r="VC144" s="241">
        <f t="shared" si="1789"/>
        <v>54957.024753015001</v>
      </c>
      <c r="VD144" s="241">
        <f t="shared" si="1789"/>
        <v>163280.08768146075</v>
      </c>
      <c r="VE144" s="241">
        <f t="shared" si="1789"/>
        <v>148973.75031223305</v>
      </c>
      <c r="VF144" s="241">
        <f t="shared" si="1789"/>
        <v>143810.88257822828</v>
      </c>
      <c r="VG144" s="241">
        <f t="shared" ref="VG144:XR144" si="1790">AVERAGE(VG120:VG143)</f>
        <v>74087.203579100242</v>
      </c>
      <c r="VH144" s="241">
        <f t="shared" si="1790"/>
        <v>172244.55842767251</v>
      </c>
      <c r="VI144" s="241">
        <f t="shared" si="1790"/>
        <v>79307.46208771925</v>
      </c>
      <c r="VJ144" s="241">
        <f t="shared" si="1790"/>
        <v>221030.13013236932</v>
      </c>
      <c r="VK144" s="241">
        <f t="shared" si="1790"/>
        <v>125445.51718700927</v>
      </c>
      <c r="VL144" s="241">
        <f t="shared" si="1790"/>
        <v>65611.626029083738</v>
      </c>
      <c r="VM144" s="241">
        <f t="shared" si="1790"/>
        <v>118803.98368604151</v>
      </c>
      <c r="VN144" s="241">
        <f t="shared" si="1790"/>
        <v>194999.087707578</v>
      </c>
      <c r="VO144" s="241">
        <f t="shared" si="1790"/>
        <v>207920.50551291252</v>
      </c>
      <c r="VP144" s="241">
        <f t="shared" si="1790"/>
        <v>167300.85518704253</v>
      </c>
      <c r="VQ144" s="241">
        <f t="shared" si="1790"/>
        <v>109169.47763067501</v>
      </c>
      <c r="VR144" s="241">
        <f t="shared" si="1790"/>
        <v>210457.4476383226</v>
      </c>
      <c r="VS144" s="241">
        <f t="shared" si="1790"/>
        <v>161839.44429491303</v>
      </c>
      <c r="VT144" s="241">
        <f t="shared" si="1790"/>
        <v>98577.74425708827</v>
      </c>
      <c r="VU144" s="241">
        <f t="shared" si="1790"/>
        <v>141732.74913507333</v>
      </c>
      <c r="VV144" s="241">
        <f t="shared" si="1790"/>
        <v>149201.72583739503</v>
      </c>
      <c r="VW144" s="241">
        <f t="shared" si="1790"/>
        <v>135397.06162938729</v>
      </c>
      <c r="VX144" s="241">
        <f t="shared" si="1790"/>
        <v>88213.589515339743</v>
      </c>
      <c r="VY144" s="241">
        <f t="shared" si="1790"/>
        <v>205078.74931486251</v>
      </c>
      <c r="VZ144" s="241">
        <f t="shared" si="1790"/>
        <v>85135.443653664246</v>
      </c>
      <c r="WA144" s="241">
        <f t="shared" si="1790"/>
        <v>22240.55242564925</v>
      </c>
      <c r="WB144" s="241">
        <f t="shared" si="1790"/>
        <v>135454.29364667204</v>
      </c>
      <c r="WC144" s="241">
        <f t="shared" si="1790"/>
        <v>85938.993876928493</v>
      </c>
      <c r="WD144" s="241">
        <f t="shared" si="1790"/>
        <v>114943.08481126629</v>
      </c>
      <c r="WE144" s="241">
        <f t="shared" si="1790"/>
        <v>87535.933854369025</v>
      </c>
      <c r="WF144" s="241">
        <f t="shared" si="1790"/>
        <v>181541.38764319246</v>
      </c>
      <c r="WG144" s="241">
        <f t="shared" si="1790"/>
        <v>105204.75146240677</v>
      </c>
      <c r="WH144" s="241">
        <f t="shared" si="1790"/>
        <v>124305.71893986402</v>
      </c>
      <c r="WI144" s="241">
        <f t="shared" si="1790"/>
        <v>153471.82172895659</v>
      </c>
      <c r="WJ144" s="241">
        <f t="shared" si="1790"/>
        <v>242888.39490858256</v>
      </c>
      <c r="WK144" s="241">
        <f t="shared" si="1790"/>
        <v>85218.870630316494</v>
      </c>
      <c r="WL144" s="241">
        <f t="shared" si="1790"/>
        <v>64194.399348637235</v>
      </c>
      <c r="WM144" s="241">
        <f t="shared" si="1790"/>
        <v>81181.909877125741</v>
      </c>
      <c r="WN144" s="241">
        <f t="shared" si="1790"/>
        <v>61181.343992056762</v>
      </c>
      <c r="WO144" s="241">
        <f t="shared" si="1790"/>
        <v>84913.739043017486</v>
      </c>
      <c r="WP144" s="241">
        <f t="shared" si="1790"/>
        <v>80647.13581270499</v>
      </c>
      <c r="WQ144" s="241">
        <f t="shared" si="1790"/>
        <v>147203.44733097852</v>
      </c>
      <c r="WR144" s="241">
        <f t="shared" si="1790"/>
        <v>129676.71753284331</v>
      </c>
      <c r="WS144" s="241">
        <f t="shared" si="1790"/>
        <v>162275.39192172</v>
      </c>
      <c r="WT144" s="241">
        <f t="shared" si="1790"/>
        <v>114127.23089496576</v>
      </c>
      <c r="WU144" s="241">
        <f t="shared" si="1790"/>
        <v>137029.56324863576</v>
      </c>
      <c r="WV144" s="241">
        <f t="shared" si="1790"/>
        <v>100668.81642259749</v>
      </c>
      <c r="WW144" s="241">
        <f t="shared" si="1790"/>
        <v>98031.539664943513</v>
      </c>
      <c r="WX144" s="241">
        <f t="shared" si="1790"/>
        <v>147942.78021446001</v>
      </c>
      <c r="WY144" s="241">
        <f t="shared" si="1790"/>
        <v>135906.35514242327</v>
      </c>
      <c r="WZ144" s="241">
        <f t="shared" si="1790"/>
        <v>68408.37452422049</v>
      </c>
      <c r="XA144" s="241">
        <f t="shared" si="1790"/>
        <v>79730.074098848228</v>
      </c>
      <c r="XB144" s="241">
        <f t="shared" si="1790"/>
        <v>222339.40182875574</v>
      </c>
      <c r="XC144" s="241">
        <f t="shared" si="1790"/>
        <v>122826.81503690674</v>
      </c>
      <c r="XD144" s="241">
        <f t="shared" si="1790"/>
        <v>152251.45413709001</v>
      </c>
      <c r="XE144" s="241">
        <f t="shared" si="1790"/>
        <v>157053.38708247655</v>
      </c>
      <c r="XF144" s="241">
        <f t="shared" si="1790"/>
        <v>55752.716488468992</v>
      </c>
      <c r="XG144" s="241">
        <f t="shared" si="1790"/>
        <v>96456.508198974028</v>
      </c>
      <c r="XH144" s="241">
        <f t="shared" si="1790"/>
        <v>124103.54148074577</v>
      </c>
      <c r="XI144" s="241">
        <f t="shared" si="1790"/>
        <v>106857.57401983127</v>
      </c>
      <c r="XJ144" s="241">
        <f t="shared" si="1790"/>
        <v>99400.504117221994</v>
      </c>
      <c r="XK144" s="241">
        <f t="shared" si="1790"/>
        <v>111447.01027968206</v>
      </c>
      <c r="XL144" s="241">
        <f t="shared" si="1790"/>
        <v>70371.805796811735</v>
      </c>
      <c r="XM144" s="241">
        <f t="shared" si="1790"/>
        <v>108837.357297361</v>
      </c>
      <c r="XN144" s="241">
        <f t="shared" si="1790"/>
        <v>275834.35095574055</v>
      </c>
      <c r="XO144" s="241">
        <f t="shared" si="1790"/>
        <v>98304.125999695039</v>
      </c>
      <c r="XP144" s="241">
        <f t="shared" si="1790"/>
        <v>183591.02414570228</v>
      </c>
      <c r="XQ144" s="241">
        <f t="shared" si="1790"/>
        <v>101238.83461416727</v>
      </c>
      <c r="XR144" s="241">
        <f t="shared" si="1790"/>
        <v>121548.42164110801</v>
      </c>
      <c r="XS144" s="241">
        <f t="shared" ref="XS144:AAD144" si="1791">AVERAGE(XS120:XS143)</f>
        <v>124411.53069997577</v>
      </c>
      <c r="XT144" s="241">
        <f t="shared" si="1791"/>
        <v>125624.99234800901</v>
      </c>
      <c r="XU144" s="241">
        <f t="shared" si="1791"/>
        <v>137903.83986219231</v>
      </c>
      <c r="XV144" s="241">
        <f t="shared" si="1791"/>
        <v>102044.448682715</v>
      </c>
      <c r="XW144" s="241">
        <f t="shared" si="1791"/>
        <v>152998.96302304076</v>
      </c>
      <c r="XX144" s="241">
        <f t="shared" si="1791"/>
        <v>127471.26071142929</v>
      </c>
      <c r="XY144" s="241">
        <f t="shared" si="1791"/>
        <v>151881.86707401401</v>
      </c>
      <c r="XZ144" s="241">
        <f t="shared" si="1791"/>
        <v>155185.21020758527</v>
      </c>
      <c r="YA144" s="241">
        <f t="shared" si="1791"/>
        <v>79149.577923531484</v>
      </c>
      <c r="YB144" s="241">
        <f t="shared" si="1791"/>
        <v>49240.967104367475</v>
      </c>
      <c r="YC144" s="241">
        <f t="shared" si="1791"/>
        <v>169613.39382720427</v>
      </c>
      <c r="YD144" s="241">
        <f t="shared" si="1791"/>
        <v>161097.88880881853</v>
      </c>
      <c r="YE144" s="241">
        <f t="shared" si="1791"/>
        <v>58699.808174642247</v>
      </c>
      <c r="YF144" s="241">
        <f t="shared" si="1791"/>
        <v>72077.256408965492</v>
      </c>
      <c r="YG144" s="241">
        <f t="shared" si="1791"/>
        <v>103604.08068772302</v>
      </c>
      <c r="YH144" s="241">
        <f t="shared" si="1791"/>
        <v>83801.326435210998</v>
      </c>
      <c r="YI144" s="241">
        <f t="shared" si="1791"/>
        <v>165944.591321124</v>
      </c>
      <c r="YJ144" s="241">
        <f t="shared" si="1791"/>
        <v>88859.017438422015</v>
      </c>
      <c r="YK144" s="241">
        <f t="shared" si="1791"/>
        <v>182375.97492437405</v>
      </c>
      <c r="YL144" s="241">
        <f t="shared" si="1791"/>
        <v>107928.63034330303</v>
      </c>
      <c r="YM144" s="241">
        <f t="shared" si="1791"/>
        <v>52651.947707339743</v>
      </c>
      <c r="YN144" s="241">
        <f t="shared" si="1791"/>
        <v>147455.31583423025</v>
      </c>
      <c r="YO144" s="241">
        <f t="shared" si="1791"/>
        <v>93110.459343767245</v>
      </c>
      <c r="YP144" s="241">
        <f t="shared" si="1791"/>
        <v>124877.3247047288</v>
      </c>
      <c r="YQ144" s="241">
        <f t="shared" si="1791"/>
        <v>202002.66729847048</v>
      </c>
      <c r="YR144" s="241">
        <f t="shared" si="1791"/>
        <v>72914.38380741897</v>
      </c>
      <c r="YS144" s="241">
        <f t="shared" si="1791"/>
        <v>14640.997819813749</v>
      </c>
      <c r="YT144" s="241">
        <f t="shared" si="1791"/>
        <v>76444.035514192496</v>
      </c>
      <c r="YU144" s="241">
        <f t="shared" si="1791"/>
        <v>153378.86931253425</v>
      </c>
      <c r="YV144" s="241">
        <f t="shared" si="1791"/>
        <v>174222.67475324249</v>
      </c>
      <c r="YW144" s="241">
        <f t="shared" si="1791"/>
        <v>161579.71730385107</v>
      </c>
      <c r="YX144" s="241">
        <f t="shared" si="1791"/>
        <v>132675.72286576303</v>
      </c>
      <c r="YY144" s="241">
        <f t="shared" si="1791"/>
        <v>172594.38020322574</v>
      </c>
      <c r="YZ144" s="241">
        <f t="shared" si="1791"/>
        <v>116985.10096196002</v>
      </c>
      <c r="ZA144" s="241">
        <f t="shared" si="1791"/>
        <v>107827.26378841727</v>
      </c>
      <c r="ZB144" s="241">
        <f t="shared" si="1791"/>
        <v>59639.889701276501</v>
      </c>
      <c r="ZC144" s="241">
        <f t="shared" si="1791"/>
        <v>63083.574314125748</v>
      </c>
      <c r="ZD144" s="241">
        <f t="shared" si="1791"/>
        <v>153229.081772151</v>
      </c>
      <c r="ZE144" s="241">
        <f t="shared" si="1791"/>
        <v>154706.08058715425</v>
      </c>
      <c r="ZF144" s="241">
        <f t="shared" si="1791"/>
        <v>126510.14383863624</v>
      </c>
      <c r="ZG144" s="241">
        <f t="shared" si="1791"/>
        <v>184338.69178898251</v>
      </c>
      <c r="ZH144" s="241">
        <f t="shared" si="1791"/>
        <v>151583.40329455407</v>
      </c>
      <c r="ZI144" s="241">
        <f t="shared" si="1791"/>
        <v>103979.70052931998</v>
      </c>
      <c r="ZJ144" s="241">
        <f t="shared" si="1791"/>
        <v>209485.05899513501</v>
      </c>
      <c r="ZK144" s="241">
        <f t="shared" si="1791"/>
        <v>78467.953329323238</v>
      </c>
      <c r="ZL144" s="241">
        <f t="shared" si="1791"/>
        <v>86587.517567935996</v>
      </c>
      <c r="ZM144" s="241">
        <f t="shared" si="1791"/>
        <v>229377.66989614404</v>
      </c>
      <c r="ZN144" s="241">
        <f t="shared" si="1791"/>
        <v>140551.03895294003</v>
      </c>
      <c r="ZO144" s="241">
        <f t="shared" si="1791"/>
        <v>89185.581265203495</v>
      </c>
      <c r="ZP144" s="241">
        <f t="shared" si="1791"/>
        <v>94568.962929883754</v>
      </c>
      <c r="ZQ144" s="241">
        <f t="shared" si="1791"/>
        <v>77469.60786276251</v>
      </c>
      <c r="ZR144" s="241">
        <f t="shared" si="1791"/>
        <v>98792.622302566495</v>
      </c>
      <c r="ZS144" s="241">
        <f t="shared" si="1791"/>
        <v>123086.14513464503</v>
      </c>
      <c r="ZT144" s="241">
        <f t="shared" si="1791"/>
        <v>119230.24711574901</v>
      </c>
      <c r="ZU144" s="241">
        <f t="shared" si="1791"/>
        <v>95607.394622143242</v>
      </c>
      <c r="ZV144" s="241">
        <f t="shared" si="1791"/>
        <v>105245.55209608826</v>
      </c>
      <c r="ZW144" s="241">
        <f t="shared" si="1791"/>
        <v>170041.24483020679</v>
      </c>
      <c r="ZX144" s="241">
        <f t="shared" si="1791"/>
        <v>68910.76209342324</v>
      </c>
      <c r="ZY144" s="241">
        <f t="shared" si="1791"/>
        <v>133548.01501270075</v>
      </c>
      <c r="ZZ144" s="241">
        <f t="shared" si="1791"/>
        <v>131797.7154549633</v>
      </c>
      <c r="AAA144" s="241">
        <f t="shared" si="1791"/>
        <v>85474.708066805746</v>
      </c>
      <c r="AAB144" s="241">
        <f t="shared" si="1791"/>
        <v>143879.6245019018</v>
      </c>
      <c r="AAC144" s="241">
        <f t="shared" si="1791"/>
        <v>71961.839830419005</v>
      </c>
      <c r="AAD144" s="241">
        <f t="shared" si="1791"/>
        <v>32110.574979328998</v>
      </c>
      <c r="AAE144" s="241">
        <f t="shared" ref="AAE144:ACP144" si="1792">AVERAGE(AAE120:AAE143)</f>
        <v>106685.79858931225</v>
      </c>
      <c r="AAF144" s="241">
        <f t="shared" si="1792"/>
        <v>41446.776012565002</v>
      </c>
      <c r="AAG144" s="241">
        <f t="shared" si="1792"/>
        <v>159595.09192777154</v>
      </c>
      <c r="AAH144" s="241">
        <f t="shared" si="1792"/>
        <v>110352.45787144429</v>
      </c>
      <c r="AAI144" s="241">
        <f t="shared" si="1792"/>
        <v>87975.215385095493</v>
      </c>
      <c r="AAJ144" s="241">
        <f t="shared" si="1792"/>
        <v>115797.04048664674</v>
      </c>
      <c r="AAK144" s="241">
        <f t="shared" si="1792"/>
        <v>80645.310103415744</v>
      </c>
      <c r="AAL144" s="241">
        <f t="shared" si="1792"/>
        <v>157934.09336787777</v>
      </c>
      <c r="AAM144" s="241">
        <f t="shared" si="1792"/>
        <v>218639.64164342309</v>
      </c>
      <c r="AAN144" s="241">
        <f t="shared" si="1792"/>
        <v>83644.077300341247</v>
      </c>
      <c r="AAO144" s="241">
        <f t="shared" si="1792"/>
        <v>128229.08882379753</v>
      </c>
      <c r="AAP144" s="241">
        <f t="shared" si="1792"/>
        <v>137629.90409014004</v>
      </c>
      <c r="AAQ144" s="241">
        <f t="shared" si="1792"/>
        <v>136956.13798374202</v>
      </c>
      <c r="AAR144" s="241">
        <f t="shared" si="1792"/>
        <v>97448.423993690056</v>
      </c>
      <c r="AAS144" s="241">
        <f t="shared" si="1792"/>
        <v>199699.09844742552</v>
      </c>
      <c r="AAT144" s="241">
        <f t="shared" si="1792"/>
        <v>213057.41642354403</v>
      </c>
      <c r="AAU144" s="241">
        <f t="shared" si="1792"/>
        <v>167922.62826802931</v>
      </c>
      <c r="AAV144" s="241">
        <f t="shared" si="1792"/>
        <v>162750.63198757829</v>
      </c>
      <c r="AAW144" s="241">
        <f t="shared" si="1792"/>
        <v>92786.118119598774</v>
      </c>
      <c r="AAX144" s="241">
        <f t="shared" si="1792"/>
        <v>62277.563352254248</v>
      </c>
      <c r="AAY144" s="241">
        <f t="shared" si="1792"/>
        <v>27188.859628834747</v>
      </c>
      <c r="AAZ144" s="241">
        <f t="shared" si="1792"/>
        <v>177575.3914162883</v>
      </c>
      <c r="ABA144" s="241">
        <f t="shared" si="1792"/>
        <v>105022.18053348175</v>
      </c>
      <c r="ABB144" s="241">
        <f t="shared" si="1792"/>
        <v>100568.79930501249</v>
      </c>
      <c r="ABC144" s="241">
        <f t="shared" si="1792"/>
        <v>112681.18975921503</v>
      </c>
      <c r="ABD144" s="241">
        <f t="shared" si="1792"/>
        <v>143120.28819490329</v>
      </c>
      <c r="ABE144" s="241">
        <f t="shared" si="1792"/>
        <v>96250.282427953513</v>
      </c>
      <c r="ABF144" s="241">
        <f t="shared" si="1792"/>
        <v>175670.77973427679</v>
      </c>
      <c r="ABG144" s="241">
        <f t="shared" si="1792"/>
        <v>175785.08501151679</v>
      </c>
      <c r="ABH144" s="241">
        <f t="shared" si="1792"/>
        <v>186710.52629171251</v>
      </c>
      <c r="ABI144" s="241">
        <f t="shared" si="1792"/>
        <v>112494.64989705251</v>
      </c>
      <c r="ABJ144" s="241">
        <f t="shared" si="1792"/>
        <v>127289.2454331575</v>
      </c>
      <c r="ABK144" s="241">
        <f t="shared" si="1792"/>
        <v>152982.76977543181</v>
      </c>
      <c r="ABL144" s="241">
        <f t="shared" si="1792"/>
        <v>163278.42072950103</v>
      </c>
      <c r="ABM144" s="241">
        <f t="shared" si="1792"/>
        <v>125270.96350322402</v>
      </c>
      <c r="ABN144" s="241">
        <f t="shared" si="1792"/>
        <v>9414.5477753442519</v>
      </c>
      <c r="ABO144" s="241">
        <f t="shared" si="1792"/>
        <v>200877.23658964504</v>
      </c>
      <c r="ABP144" s="241">
        <f t="shared" si="1792"/>
        <v>122680.52015777251</v>
      </c>
      <c r="ABQ144" s="241">
        <f t="shared" si="1792"/>
        <v>97697.514243675512</v>
      </c>
      <c r="ABR144" s="241">
        <f t="shared" si="1792"/>
        <v>152676.12999350255</v>
      </c>
      <c r="ABS144" s="241">
        <f t="shared" si="1792"/>
        <v>63449.986230611736</v>
      </c>
      <c r="ABT144" s="241">
        <f t="shared" si="1792"/>
        <v>192424.20258041754</v>
      </c>
      <c r="ABU144" s="241">
        <f t="shared" si="1792"/>
        <v>147469.44523655577</v>
      </c>
      <c r="ABV144" s="241">
        <f t="shared" si="1792"/>
        <v>191914.35341672829</v>
      </c>
      <c r="ABW144" s="241">
        <f t="shared" si="1792"/>
        <v>191864.58299393006</v>
      </c>
      <c r="ABX144" s="241">
        <f t="shared" si="1792"/>
        <v>125659.36330984575</v>
      </c>
      <c r="ABY144" s="241">
        <f t="shared" si="1792"/>
        <v>151471.16186259751</v>
      </c>
      <c r="ABZ144" s="241">
        <f t="shared" si="1792"/>
        <v>124904.94848006176</v>
      </c>
      <c r="ACA144" s="241">
        <f t="shared" si="1792"/>
        <v>48057.431212944997</v>
      </c>
      <c r="ACB144" s="241">
        <f t="shared" si="1792"/>
        <v>107298.52250251755</v>
      </c>
      <c r="ACC144" s="241">
        <f t="shared" si="1792"/>
        <v>79706.736771411757</v>
      </c>
      <c r="ACD144" s="241">
        <f t="shared" si="1792"/>
        <v>123850.24416152852</v>
      </c>
      <c r="ACE144" s="241">
        <f t="shared" si="1792"/>
        <v>151815.18899562402</v>
      </c>
      <c r="ACF144" s="241">
        <f t="shared" si="1792"/>
        <v>159020.70790964054</v>
      </c>
      <c r="ACG144" s="241">
        <f t="shared" si="1792"/>
        <v>117493.91820300753</v>
      </c>
      <c r="ACH144" s="241">
        <f t="shared" si="1792"/>
        <v>120503.79841299803</v>
      </c>
      <c r="ACI144" s="241">
        <f t="shared" si="1792"/>
        <v>118273.73420551152</v>
      </c>
      <c r="ACJ144" s="241">
        <f t="shared" si="1792"/>
        <v>134566.91955343177</v>
      </c>
      <c r="ACK144" s="241">
        <f t="shared" si="1792"/>
        <v>152608.97564312408</v>
      </c>
      <c r="ACL144" s="241">
        <f t="shared" si="1792"/>
        <v>66050.27253049225</v>
      </c>
      <c r="ACM144" s="241">
        <f t="shared" si="1792"/>
        <v>183053.31307068575</v>
      </c>
      <c r="ACN144" s="241">
        <f t="shared" si="1792"/>
        <v>113968.94983745425</v>
      </c>
      <c r="ACO144" s="241">
        <f t="shared" si="1792"/>
        <v>88307.970747727493</v>
      </c>
      <c r="ACP144" s="241">
        <f t="shared" si="1792"/>
        <v>63063.412133279235</v>
      </c>
      <c r="ACQ144" s="241">
        <f t="shared" ref="ACQ144:AFB144" si="1793">AVERAGE(ACQ120:ACQ143)</f>
        <v>132073.95320829327</v>
      </c>
      <c r="ACR144" s="241">
        <f t="shared" si="1793"/>
        <v>164998.47701596879</v>
      </c>
      <c r="ACS144" s="241">
        <f t="shared" si="1793"/>
        <v>159429.90492642677</v>
      </c>
      <c r="ACT144" s="241">
        <f t="shared" si="1793"/>
        <v>200773.9649468053</v>
      </c>
      <c r="ACU144" s="241">
        <f t="shared" si="1793"/>
        <v>184993.80390916424</v>
      </c>
      <c r="ACV144" s="241">
        <f t="shared" si="1793"/>
        <v>153631.61098109823</v>
      </c>
      <c r="ACW144" s="241">
        <f t="shared" si="1793"/>
        <v>137543.93699621581</v>
      </c>
      <c r="ACX144" s="241">
        <f t="shared" si="1793"/>
        <v>113704.14261184826</v>
      </c>
      <c r="ACY144" s="241">
        <f t="shared" si="1793"/>
        <v>137750.87717521904</v>
      </c>
      <c r="ACZ144" s="241">
        <f t="shared" si="1793"/>
        <v>59822.143115542502</v>
      </c>
      <c r="ADA144" s="241">
        <f t="shared" si="1793"/>
        <v>109693.05930336601</v>
      </c>
      <c r="ADB144" s="241">
        <f t="shared" si="1793"/>
        <v>198252.5016610215</v>
      </c>
      <c r="ADC144" s="241">
        <f t="shared" si="1793"/>
        <v>35587.360495378991</v>
      </c>
      <c r="ADD144" s="241">
        <f t="shared" si="1793"/>
        <v>267633.02669243526</v>
      </c>
      <c r="ADE144" s="241">
        <f t="shared" si="1793"/>
        <v>84248.069560424003</v>
      </c>
      <c r="ADF144" s="241">
        <f t="shared" si="1793"/>
        <v>75407.191395228001</v>
      </c>
      <c r="ADG144" s="241">
        <f t="shared" si="1793"/>
        <v>141592.72517045424</v>
      </c>
      <c r="ADH144" s="241">
        <f t="shared" si="1793"/>
        <v>42509.180061578991</v>
      </c>
      <c r="ADI144" s="241">
        <f t="shared" si="1793"/>
        <v>236351.80000241424</v>
      </c>
      <c r="ADJ144" s="241">
        <f t="shared" si="1793"/>
        <v>149286.10535802427</v>
      </c>
      <c r="ADK144" s="241">
        <f t="shared" si="1793"/>
        <v>256021.59499146999</v>
      </c>
      <c r="ADL144" s="241">
        <f t="shared" si="1793"/>
        <v>129473.74628707753</v>
      </c>
      <c r="ADM144" s="241">
        <f t="shared" si="1793"/>
        <v>110978.19988566851</v>
      </c>
      <c r="ADN144" s="241">
        <f t="shared" si="1793"/>
        <v>102497.93899443177</v>
      </c>
      <c r="ADO144" s="241">
        <f t="shared" si="1793"/>
        <v>157772.55778511151</v>
      </c>
      <c r="ADP144" s="241">
        <f t="shared" si="1793"/>
        <v>154227.82413203552</v>
      </c>
      <c r="ADQ144" s="241">
        <f t="shared" si="1793"/>
        <v>148474.37913229078</v>
      </c>
      <c r="ADR144" s="241">
        <f t="shared" si="1793"/>
        <v>162267.45405524501</v>
      </c>
      <c r="ADS144" s="241">
        <f t="shared" si="1793"/>
        <v>98587.349075523016</v>
      </c>
      <c r="ADT144" s="241">
        <f t="shared" si="1793"/>
        <v>65326.259729307501</v>
      </c>
      <c r="ADU144" s="241">
        <f t="shared" si="1793"/>
        <v>155509.39267442425</v>
      </c>
      <c r="ADV144" s="241">
        <f t="shared" si="1793"/>
        <v>108076.19528107332</v>
      </c>
      <c r="ADW144" s="241">
        <f t="shared" si="1793"/>
        <v>91441.04664541001</v>
      </c>
      <c r="ADX144" s="241">
        <f t="shared" si="1793"/>
        <v>54186.654811616238</v>
      </c>
      <c r="ADY144" s="241">
        <f t="shared" si="1793"/>
        <v>136085.51278876406</v>
      </c>
      <c r="ADZ144" s="241">
        <f t="shared" si="1793"/>
        <v>164169.1287266608</v>
      </c>
      <c r="AEA144" s="241">
        <f t="shared" si="1793"/>
        <v>130596.23998530729</v>
      </c>
      <c r="AEB144" s="241">
        <f t="shared" si="1793"/>
        <v>161057.72320445505</v>
      </c>
      <c r="AEC144" s="241">
        <f t="shared" si="1793"/>
        <v>179345.77377620756</v>
      </c>
      <c r="AED144" s="241">
        <f t="shared" si="1793"/>
        <v>50368.699794470762</v>
      </c>
      <c r="AEE144" s="241">
        <f t="shared" si="1793"/>
        <v>132554.43226602502</v>
      </c>
      <c r="AEF144" s="241">
        <f t="shared" si="1793"/>
        <v>85908.036197675989</v>
      </c>
      <c r="AEG144" s="241">
        <f t="shared" si="1793"/>
        <v>132220.88311674551</v>
      </c>
      <c r="AEH144" s="241">
        <f t="shared" si="1793"/>
        <v>37000.7769999175</v>
      </c>
      <c r="AEI144" s="241">
        <f t="shared" si="1793"/>
        <v>116926.67826470401</v>
      </c>
      <c r="AEJ144" s="241">
        <f t="shared" si="1793"/>
        <v>29031.397195011741</v>
      </c>
      <c r="AEK144" s="241">
        <f t="shared" si="1793"/>
        <v>133573.57494275025</v>
      </c>
      <c r="AEL144" s="241">
        <f t="shared" si="1793"/>
        <v>116217.27113783326</v>
      </c>
      <c r="AEM144" s="241">
        <f t="shared" si="1793"/>
        <v>118655.06931097053</v>
      </c>
      <c r="AEN144" s="241">
        <f t="shared" si="1793"/>
        <v>181643.86549938473</v>
      </c>
      <c r="AEO144" s="241">
        <f t="shared" si="1793"/>
        <v>49114.755027414991</v>
      </c>
      <c r="AEP144" s="241">
        <f t="shared" si="1793"/>
        <v>146694.23319660724</v>
      </c>
      <c r="AEQ144" s="241">
        <f t="shared" si="1793"/>
        <v>124267.77593811351</v>
      </c>
      <c r="AER144" s="241">
        <f t="shared" si="1793"/>
        <v>105475.3533305395</v>
      </c>
      <c r="AES144" s="241">
        <f t="shared" si="1793"/>
        <v>142181.0004549165</v>
      </c>
      <c r="AET144" s="241">
        <f t="shared" si="1793"/>
        <v>128069.61708631476</v>
      </c>
      <c r="AEU144" s="241">
        <f t="shared" si="1793"/>
        <v>92150.453772280758</v>
      </c>
      <c r="AEV144" s="241">
        <f t="shared" si="1793"/>
        <v>104272.68718091224</v>
      </c>
      <c r="AEW144" s="241">
        <f t="shared" si="1793"/>
        <v>108334.17594151077</v>
      </c>
      <c r="AEX144" s="241">
        <f t="shared" si="1793"/>
        <v>138106.2554573048</v>
      </c>
      <c r="AEY144" s="241">
        <f t="shared" si="1793"/>
        <v>155207.83312703902</v>
      </c>
      <c r="AEZ144" s="241">
        <f t="shared" si="1793"/>
        <v>69796.072341380001</v>
      </c>
      <c r="AFA144" s="241">
        <f t="shared" si="1793"/>
        <v>186951.28178189928</v>
      </c>
      <c r="AFB144" s="241">
        <f t="shared" si="1793"/>
        <v>64295.130874205002</v>
      </c>
      <c r="AFC144" s="241">
        <f t="shared" ref="AFC144:AHN144" si="1794">AVERAGE(AFC120:AFC143)</f>
        <v>143580.36693579427</v>
      </c>
      <c r="AFD144" s="241">
        <f t="shared" si="1794"/>
        <v>126154.92431388004</v>
      </c>
      <c r="AFE144" s="241">
        <f t="shared" si="1794"/>
        <v>71001.27860827923</v>
      </c>
      <c r="AFF144" s="241">
        <f t="shared" si="1794"/>
        <v>129370.87153756151</v>
      </c>
      <c r="AFG144" s="241">
        <f t="shared" si="1794"/>
        <v>141471.11705605724</v>
      </c>
      <c r="AFH144" s="241">
        <f t="shared" si="1794"/>
        <v>159256.62130127751</v>
      </c>
      <c r="AFI144" s="241">
        <f t="shared" si="1794"/>
        <v>181311.18951541753</v>
      </c>
      <c r="AFJ144" s="241">
        <f t="shared" si="1794"/>
        <v>57879.50905311574</v>
      </c>
      <c r="AFK144" s="241">
        <f t="shared" si="1794"/>
        <v>113992.20778622602</v>
      </c>
      <c r="AFL144" s="241">
        <f t="shared" si="1794"/>
        <v>123787.69377370553</v>
      </c>
      <c r="AFM144" s="241">
        <f t="shared" si="1794"/>
        <v>155373.25826437803</v>
      </c>
      <c r="AFN144" s="241">
        <f t="shared" si="1794"/>
        <v>123730.69989241502</v>
      </c>
      <c r="AFO144" s="241">
        <f t="shared" si="1794"/>
        <v>50580.402693358999</v>
      </c>
      <c r="AFP144" s="241">
        <f t="shared" si="1794"/>
        <v>127839.65709453401</v>
      </c>
      <c r="AFQ144" s="241">
        <f t="shared" si="1794"/>
        <v>116998.11906297905</v>
      </c>
      <c r="AFR144" s="241">
        <f t="shared" si="1794"/>
        <v>109445.15973335174</v>
      </c>
      <c r="AFS144" s="241">
        <f t="shared" si="1794"/>
        <v>113261.13028387849</v>
      </c>
      <c r="AFT144" s="241">
        <f t="shared" si="1794"/>
        <v>136237.28479576603</v>
      </c>
      <c r="AFU144" s="241">
        <f t="shared" si="1794"/>
        <v>51771.003285944251</v>
      </c>
      <c r="AFV144" s="241">
        <f t="shared" si="1794"/>
        <v>131852.48673364075</v>
      </c>
      <c r="AFW144" s="241">
        <f t="shared" si="1794"/>
        <v>176504.89074346979</v>
      </c>
      <c r="AFX144" s="241">
        <f t="shared" si="1794"/>
        <v>79270.312872616239</v>
      </c>
      <c r="AFY144" s="241">
        <f t="shared" si="1794"/>
        <v>135788.87471859329</v>
      </c>
      <c r="AFZ144" s="241">
        <f t="shared" si="1794"/>
        <v>85486.614866518241</v>
      </c>
      <c r="AGA144" s="241">
        <f t="shared" si="1794"/>
        <v>28838.586418333991</v>
      </c>
      <c r="AGB144" s="241">
        <f t="shared" si="1794"/>
        <v>65192.982951192251</v>
      </c>
      <c r="AGC144" s="241">
        <f t="shared" si="1794"/>
        <v>161080.5048812383</v>
      </c>
      <c r="AGD144" s="241">
        <f t="shared" si="1794"/>
        <v>62805.1933368475</v>
      </c>
      <c r="AGE144" s="241">
        <f t="shared" si="1794"/>
        <v>24202.237367616002</v>
      </c>
      <c r="AGF144" s="241">
        <f t="shared" si="1794"/>
        <v>76433.001879792253</v>
      </c>
      <c r="AGG144" s="241">
        <f t="shared" si="1794"/>
        <v>69314.720118336001</v>
      </c>
      <c r="AGH144" s="241">
        <f t="shared" si="1794"/>
        <v>49640.24178805999</v>
      </c>
      <c r="AGI144" s="241">
        <f t="shared" si="1794"/>
        <v>113789.87156977825</v>
      </c>
      <c r="AGJ144" s="241">
        <f t="shared" si="1794"/>
        <v>27917.000120586497</v>
      </c>
      <c r="AGK144" s="241">
        <f t="shared" si="1794"/>
        <v>124443.04402988149</v>
      </c>
      <c r="AGL144" s="241">
        <f t="shared" si="1794"/>
        <v>54962.740016877004</v>
      </c>
      <c r="AGM144" s="241">
        <f t="shared" si="1794"/>
        <v>99624.193194487496</v>
      </c>
      <c r="AGN144" s="241">
        <f t="shared" si="1794"/>
        <v>200348.01903175679</v>
      </c>
      <c r="AGO144" s="241">
        <f t="shared" si="1794"/>
        <v>156154.50308284754</v>
      </c>
      <c r="AGP144" s="241">
        <f t="shared" si="1794"/>
        <v>136475.97644066924</v>
      </c>
      <c r="AGQ144" s="241">
        <f t="shared" si="1794"/>
        <v>117143.06450481249</v>
      </c>
      <c r="AGR144" s="241">
        <f t="shared" si="1794"/>
        <v>129725.8529263235</v>
      </c>
      <c r="AGS144" s="241">
        <f t="shared" si="1794"/>
        <v>106349.39180810179</v>
      </c>
      <c r="AGT144" s="241">
        <f t="shared" si="1794"/>
        <v>81487.835251072247</v>
      </c>
      <c r="AGU144" s="241">
        <f t="shared" si="1794"/>
        <v>58027.232748215494</v>
      </c>
      <c r="AGV144" s="241">
        <f t="shared" si="1794"/>
        <v>101774.40246523549</v>
      </c>
      <c r="AGW144" s="241">
        <f t="shared" si="1794"/>
        <v>95457.607081759998</v>
      </c>
      <c r="AGX144" s="241">
        <f t="shared" si="1794"/>
        <v>46719.345061254251</v>
      </c>
      <c r="AGY144" s="241">
        <f t="shared" si="1794"/>
        <v>142852.14706537782</v>
      </c>
      <c r="AGZ144" s="241">
        <f t="shared" si="1794"/>
        <v>49570.864835068489</v>
      </c>
      <c r="AHA144" s="241">
        <f t="shared" si="1794"/>
        <v>235371.47349275174</v>
      </c>
      <c r="AHB144" s="241">
        <f t="shared" si="1794"/>
        <v>74825.822054599004</v>
      </c>
      <c r="AHC144" s="241">
        <f t="shared" si="1794"/>
        <v>86122.914243154242</v>
      </c>
      <c r="AHD144" s="241">
        <f t="shared" si="1794"/>
        <v>122926.83215449179</v>
      </c>
      <c r="AHE144" s="241">
        <f t="shared" si="1794"/>
        <v>235893.86448547154</v>
      </c>
      <c r="AHF144" s="241">
        <f t="shared" si="1794"/>
        <v>122739.57788434652</v>
      </c>
      <c r="AHG144" s="241">
        <f t="shared" si="1794"/>
        <v>84833.090319631519</v>
      </c>
      <c r="AHH144" s="241">
        <f t="shared" si="1794"/>
        <v>100533.39642053399</v>
      </c>
      <c r="AHI144" s="241">
        <f t="shared" si="1794"/>
        <v>117013.99479592904</v>
      </c>
      <c r="AHJ144" s="241">
        <f t="shared" si="1794"/>
        <v>44387.755541552491</v>
      </c>
      <c r="AHK144" s="241">
        <f t="shared" si="1794"/>
        <v>77013.894948432731</v>
      </c>
      <c r="AHL144" s="241">
        <f t="shared" si="1794"/>
        <v>146030.07190864402</v>
      </c>
      <c r="AHM144" s="241">
        <f t="shared" si="1794"/>
        <v>140295.51903110978</v>
      </c>
      <c r="AHN144" s="241">
        <f t="shared" si="1794"/>
        <v>98761.108972660746</v>
      </c>
      <c r="AHO144" s="241">
        <f t="shared" ref="AHO144:AJZ144" si="1795">AVERAGE(AHO120:AHO143)</f>
        <v>153608.35303232647</v>
      </c>
      <c r="AHP144" s="241">
        <f t="shared" si="1795"/>
        <v>131773.74309820877</v>
      </c>
      <c r="AHQ144" s="241">
        <f t="shared" si="1795"/>
        <v>126992.68674165155</v>
      </c>
      <c r="AHR144" s="241">
        <f t="shared" si="1795"/>
        <v>93109.586178454992</v>
      </c>
      <c r="AHS144" s="241">
        <f t="shared" si="1795"/>
        <v>157075.53372994173</v>
      </c>
      <c r="AHT144" s="241">
        <f t="shared" si="1795"/>
        <v>106743.18936392652</v>
      </c>
      <c r="AHU144" s="241">
        <f t="shared" si="1795"/>
        <v>105252.93431191001</v>
      </c>
      <c r="AHV144" s="241">
        <f t="shared" si="1795"/>
        <v>93751.759576282522</v>
      </c>
      <c r="AHW144" s="241">
        <f t="shared" si="1795"/>
        <v>136998.84370537751</v>
      </c>
      <c r="AHX144" s="241">
        <f t="shared" si="1795"/>
        <v>167504.69959812053</v>
      </c>
      <c r="AHY144" s="241">
        <f t="shared" si="1795"/>
        <v>88359.487501150244</v>
      </c>
      <c r="AHZ144" s="241">
        <f t="shared" si="1795"/>
        <v>130893.27494880179</v>
      </c>
      <c r="AIA144" s="241">
        <f t="shared" si="1795"/>
        <v>108122.4730426225</v>
      </c>
      <c r="AIB144" s="241">
        <f t="shared" si="1795"/>
        <v>78519.549461410745</v>
      </c>
      <c r="AIC144" s="241">
        <f t="shared" si="1795"/>
        <v>102457.21773941501</v>
      </c>
      <c r="AID144" s="241">
        <f t="shared" si="1795"/>
        <v>175783.57681688652</v>
      </c>
      <c r="AIE144" s="241">
        <f t="shared" si="1795"/>
        <v>230363.6322910038</v>
      </c>
      <c r="AIF144" s="241">
        <f t="shared" si="1795"/>
        <v>55148.009820403495</v>
      </c>
      <c r="AIG144" s="241">
        <f t="shared" si="1795"/>
        <v>88167.470511119987</v>
      </c>
      <c r="AIH144" s="241">
        <f t="shared" si="1795"/>
        <v>118808.98454192078</v>
      </c>
      <c r="AII144" s="241">
        <f t="shared" si="1795"/>
        <v>117431.52657251399</v>
      </c>
      <c r="AIJ144" s="241">
        <f t="shared" si="1795"/>
        <v>69156.280303495005</v>
      </c>
      <c r="AIK144" s="241">
        <f t="shared" si="1795"/>
        <v>86629.905774912506</v>
      </c>
      <c r="AIL144" s="241">
        <f t="shared" si="1795"/>
        <v>143357.70978117053</v>
      </c>
      <c r="AIM144" s="241">
        <f t="shared" si="1795"/>
        <v>64047.469440184992</v>
      </c>
      <c r="AIN144" s="241">
        <f t="shared" si="1795"/>
        <v>159435.06453963552</v>
      </c>
      <c r="AIO144" s="241">
        <f t="shared" si="1795"/>
        <v>107787.49507737749</v>
      </c>
      <c r="AIP144" s="241">
        <f t="shared" si="1795"/>
        <v>8011.4504972232526</v>
      </c>
      <c r="AIQ144" s="241">
        <f t="shared" si="1795"/>
        <v>85775.235691549256</v>
      </c>
      <c r="AIR144" s="241">
        <f t="shared" si="1795"/>
        <v>94497.125238284993</v>
      </c>
      <c r="AIS144" s="241">
        <f t="shared" si="1795"/>
        <v>89765.204275208016</v>
      </c>
      <c r="AIT144" s="241">
        <f t="shared" si="1795"/>
        <v>118374.54510974399</v>
      </c>
      <c r="AIU144" s="241">
        <f t="shared" si="1795"/>
        <v>91346.347898363252</v>
      </c>
      <c r="AIV144" s="241">
        <f t="shared" si="1795"/>
        <v>55086.650112551746</v>
      </c>
      <c r="AIW144" s="241">
        <f t="shared" si="1795"/>
        <v>73726.983198464732</v>
      </c>
      <c r="AIX144" s="241">
        <f t="shared" si="1795"/>
        <v>170707.311206124</v>
      </c>
      <c r="AIY144" s="241">
        <f t="shared" si="1795"/>
        <v>244099.55457533806</v>
      </c>
      <c r="AIZ144" s="241">
        <f t="shared" si="1795"/>
        <v>152040.624403514</v>
      </c>
      <c r="AJA144" s="241">
        <f t="shared" si="1795"/>
        <v>193630.52014862327</v>
      </c>
      <c r="AJB144" s="241">
        <f t="shared" si="1795"/>
        <v>52028.269538398999</v>
      </c>
      <c r="AJC144" s="241">
        <f t="shared" si="1795"/>
        <v>151489.18081949578</v>
      </c>
      <c r="AJD144" s="241">
        <f t="shared" si="1795"/>
        <v>200052.49226289257</v>
      </c>
      <c r="AJE144" s="241">
        <f t="shared" si="1795"/>
        <v>96604.073136744249</v>
      </c>
      <c r="AJF144" s="241">
        <f t="shared" si="1795"/>
        <v>58133.997052304243</v>
      </c>
      <c r="AJG144" s="241">
        <f t="shared" si="1795"/>
        <v>140379.58103708003</v>
      </c>
      <c r="AJH144" s="241">
        <f t="shared" si="1795"/>
        <v>102110.6504891165</v>
      </c>
      <c r="AJI144" s="241">
        <f t="shared" si="1795"/>
        <v>78726.648397743484</v>
      </c>
      <c r="AJJ144" s="241">
        <f t="shared" si="1795"/>
        <v>135893.81331339281</v>
      </c>
      <c r="AJK144" s="241">
        <f t="shared" si="1795"/>
        <v>131825.41860896102</v>
      </c>
      <c r="AJL144" s="241">
        <f t="shared" si="1795"/>
        <v>116290.53764539753</v>
      </c>
      <c r="AJM144" s="241">
        <f t="shared" si="1795"/>
        <v>124664.43112586928</v>
      </c>
      <c r="AJN144" s="241">
        <f t="shared" si="1795"/>
        <v>97317.528575517252</v>
      </c>
      <c r="AJO144" s="241">
        <f t="shared" si="1795"/>
        <v>174016.29022489252</v>
      </c>
      <c r="AJP144" s="241">
        <f t="shared" si="1795"/>
        <v>43861.951266248507</v>
      </c>
      <c r="AJQ144" s="241">
        <f t="shared" si="1795"/>
        <v>101377.66789881499</v>
      </c>
      <c r="AJR144" s="241">
        <f t="shared" si="1795"/>
        <v>92611.405678483992</v>
      </c>
      <c r="AJS144" s="241">
        <f t="shared" si="1795"/>
        <v>144618.95738538328</v>
      </c>
      <c r="AJT144" s="241">
        <f t="shared" si="1795"/>
        <v>222675.09420198351</v>
      </c>
      <c r="AJU144" s="241">
        <f t="shared" si="1795"/>
        <v>154974.61861000356</v>
      </c>
      <c r="AJV144" s="241">
        <f t="shared" si="1795"/>
        <v>85740.626593718232</v>
      </c>
      <c r="AJW144" s="241">
        <f t="shared" si="1795"/>
        <v>160821.65105548853</v>
      </c>
      <c r="AJX144" s="241">
        <f t="shared" si="1795"/>
        <v>97607.181323190001</v>
      </c>
      <c r="AJY144" s="241">
        <f t="shared" si="1795"/>
        <v>93278.662734372483</v>
      </c>
      <c r="AJZ144" s="241">
        <f t="shared" si="1795"/>
        <v>110016.68611955176</v>
      </c>
      <c r="AKA144" s="241">
        <f t="shared" ref="AKA144:ALM144" si="1796">AVERAGE(AKA120:AKA143)</f>
        <v>108696.53954609449</v>
      </c>
      <c r="AKB144" s="241">
        <f t="shared" si="1796"/>
        <v>196221.67790205753</v>
      </c>
      <c r="AKC144" s="241">
        <f t="shared" si="1796"/>
        <v>56455.138292841752</v>
      </c>
      <c r="AKD144" s="241">
        <f t="shared" si="1796"/>
        <v>128611.45585189831</v>
      </c>
      <c r="AKE144" s="241">
        <f t="shared" si="1796"/>
        <v>156122.27534495902</v>
      </c>
      <c r="AKF144" s="241">
        <f t="shared" si="1796"/>
        <v>102385.85631980475</v>
      </c>
      <c r="AKG144" s="241">
        <f t="shared" si="1796"/>
        <v>86727.77966854925</v>
      </c>
      <c r="AKH144" s="241">
        <f t="shared" si="1796"/>
        <v>68843.845879039</v>
      </c>
      <c r="AKI144" s="241">
        <f t="shared" si="1796"/>
        <v>201753.65642714978</v>
      </c>
      <c r="AKJ144" s="241">
        <f t="shared" si="1796"/>
        <v>127642.32173396552</v>
      </c>
      <c r="AKK144" s="241">
        <f t="shared" si="1796"/>
        <v>123423.26632383825</v>
      </c>
      <c r="AKL144" s="241">
        <f t="shared" si="1796"/>
        <v>63614.061930649979</v>
      </c>
      <c r="AKM144" s="241">
        <f t="shared" si="1796"/>
        <v>125904.3258692643</v>
      </c>
      <c r="AKN144" s="241">
        <f t="shared" si="1796"/>
        <v>108405.69611845056</v>
      </c>
      <c r="AKO144" s="241">
        <f t="shared" si="1796"/>
        <v>89836.803830812496</v>
      </c>
      <c r="AKP144" s="241">
        <f t="shared" si="1796"/>
        <v>145406.15560370902</v>
      </c>
      <c r="AKQ144" s="241">
        <f t="shared" si="1796"/>
        <v>96629.236173469995</v>
      </c>
      <c r="AKR144" s="241">
        <f t="shared" si="1796"/>
        <v>63089.845228640981</v>
      </c>
      <c r="AKS144" s="241">
        <f t="shared" si="1796"/>
        <v>141610.74412735258</v>
      </c>
      <c r="AKT144" s="241">
        <f t="shared" si="1796"/>
        <v>67650.546411852236</v>
      </c>
      <c r="AKU144" s="241">
        <f t="shared" si="1796"/>
        <v>98062.814858854981</v>
      </c>
      <c r="AKV144" s="241">
        <f t="shared" si="1796"/>
        <v>147219.16430659901</v>
      </c>
      <c r="AKW144" s="241">
        <f t="shared" si="1796"/>
        <v>158980.93919860077</v>
      </c>
      <c r="AKX144" s="241">
        <f t="shared" si="1796"/>
        <v>70482.459655473242</v>
      </c>
      <c r="AKY144" s="241">
        <f t="shared" si="1796"/>
        <v>117350.79847046325</v>
      </c>
      <c r="AKZ144" s="241">
        <f t="shared" si="1796"/>
        <v>122866.74250527601</v>
      </c>
      <c r="ALA144" s="241">
        <f t="shared" si="1796"/>
        <v>87101.01815020373</v>
      </c>
      <c r="ALB144" s="241">
        <f t="shared" si="1796"/>
        <v>183041.4062709733</v>
      </c>
      <c r="ALC144" s="241">
        <f t="shared" si="1796"/>
        <v>214795.2535309158</v>
      </c>
      <c r="ALD144" s="241">
        <f t="shared" si="1796"/>
        <v>106139.03834651427</v>
      </c>
      <c r="ALE144" s="241">
        <f t="shared" si="1796"/>
        <v>159718.68450878726</v>
      </c>
      <c r="ALF144" s="241">
        <f t="shared" si="1796"/>
        <v>21965.981624278997</v>
      </c>
      <c r="ALG144" s="241">
        <f t="shared" si="1796"/>
        <v>168131.47353498655</v>
      </c>
      <c r="ALH144" s="241">
        <f t="shared" si="1796"/>
        <v>121701.78122140501</v>
      </c>
      <c r="ALI144" s="241">
        <f t="shared" si="1796"/>
        <v>58971.203829422499</v>
      </c>
      <c r="ALJ144" s="241">
        <f t="shared" si="1796"/>
        <v>108191.84999561401</v>
      </c>
      <c r="ALK144" s="241">
        <f t="shared" si="1796"/>
        <v>150759.92902643754</v>
      </c>
      <c r="ALL144" s="241">
        <f t="shared" si="1796"/>
        <v>79659.347708556001</v>
      </c>
      <c r="ALM144" s="241">
        <f t="shared" si="1796"/>
        <v>106666.98584576651</v>
      </c>
    </row>
    <row r="145" spans="1:1001" x14ac:dyDescent="0.25">
      <c r="B145" s="218">
        <f t="shared" ref="B145:AG145" si="1797">SUM(B120:B143)</f>
        <v>3165656.0768424906</v>
      </c>
      <c r="C145" s="218">
        <f t="shared" si="1797"/>
        <v>4262813.3753426755</v>
      </c>
      <c r="D145" s="218">
        <f t="shared" si="1797"/>
        <v>4195365.6414192608</v>
      </c>
      <c r="E145" s="218">
        <f t="shared" si="1797"/>
        <v>2780287.2651555543</v>
      </c>
      <c r="F145" s="218">
        <f t="shared" si="1797"/>
        <v>2308547.4808981195</v>
      </c>
      <c r="G145" s="218">
        <f t="shared" si="1797"/>
        <v>3666894.2429796606</v>
      </c>
      <c r="H145" s="218">
        <f t="shared" si="1797"/>
        <v>617122.76129103603</v>
      </c>
      <c r="I145" s="218">
        <f t="shared" si="1797"/>
        <v>4461609.3033425771</v>
      </c>
      <c r="J145" s="218">
        <f t="shared" si="1797"/>
        <v>3664691.9613048364</v>
      </c>
      <c r="K145" s="218">
        <f t="shared" si="1797"/>
        <v>2270636.2306135199</v>
      </c>
      <c r="L145" s="218">
        <f t="shared" si="1797"/>
        <v>5045255.8591059241</v>
      </c>
      <c r="M145" s="218">
        <f t="shared" si="1797"/>
        <v>7185942.2302011978</v>
      </c>
      <c r="N145" s="218">
        <f t="shared" si="1797"/>
        <v>2534243.2508085002</v>
      </c>
      <c r="O145" s="218">
        <f t="shared" si="1797"/>
        <v>3734982.0864556213</v>
      </c>
      <c r="P145" s="218">
        <f t="shared" si="1797"/>
        <v>1917091.9131981537</v>
      </c>
      <c r="Q145" s="218">
        <f t="shared" si="1797"/>
        <v>1862021.5357118759</v>
      </c>
      <c r="R145" s="218">
        <f t="shared" si="1797"/>
        <v>3743916.9489598814</v>
      </c>
      <c r="S145" s="218">
        <f t="shared" si="1797"/>
        <v>1461979.7366032319</v>
      </c>
      <c r="T145" s="218">
        <f t="shared" si="1797"/>
        <v>3165659.8870183988</v>
      </c>
      <c r="U145" s="218">
        <f t="shared" si="1797"/>
        <v>1669874.3646714359</v>
      </c>
      <c r="V145" s="218">
        <f t="shared" si="1797"/>
        <v>1727341.3428038461</v>
      </c>
      <c r="W145" s="218">
        <f t="shared" si="1797"/>
        <v>3403980.6747999368</v>
      </c>
      <c r="X145" s="218">
        <f t="shared" si="1797"/>
        <v>5481903.923250678</v>
      </c>
      <c r="Y145" s="218">
        <f t="shared" si="1797"/>
        <v>4109175.652204392</v>
      </c>
      <c r="Z145" s="218">
        <f t="shared" si="1797"/>
        <v>1302078.0842721958</v>
      </c>
      <c r="AA145" s="218">
        <f t="shared" si="1797"/>
        <v>2840023.2030411772</v>
      </c>
      <c r="AB145" s="218">
        <f t="shared" si="1797"/>
        <v>1932502.16965806</v>
      </c>
      <c r="AC145" s="218">
        <f t="shared" si="1797"/>
        <v>2270841.9801125522</v>
      </c>
      <c r="AD145" s="218">
        <f t="shared" si="1797"/>
        <v>1917160.4963644978</v>
      </c>
      <c r="AE145" s="218">
        <f t="shared" si="1797"/>
        <v>3664373.8116165181</v>
      </c>
      <c r="AF145" s="218">
        <f t="shared" si="1797"/>
        <v>3044519.1541994466</v>
      </c>
      <c r="AG145" s="218">
        <f t="shared" si="1797"/>
        <v>2253198.960570558</v>
      </c>
      <c r="AH145" s="218">
        <f t="shared" ref="AH145:BN145" si="1798">SUM(AH120:AH143)</f>
        <v>3786350.8780472758</v>
      </c>
      <c r="AI145" s="218">
        <f t="shared" si="1798"/>
        <v>2758102.5159312245</v>
      </c>
      <c r="AJ145" s="218">
        <f t="shared" si="1798"/>
        <v>2717005.9585875366</v>
      </c>
      <c r="AK145" s="218">
        <f t="shared" si="1798"/>
        <v>2084192.8929073557</v>
      </c>
      <c r="AL145" s="218">
        <f t="shared" si="1798"/>
        <v>3344755.3004859844</v>
      </c>
      <c r="AM145" s="218">
        <f t="shared" si="1798"/>
        <v>915019.459570062</v>
      </c>
      <c r="AN145" s="218">
        <f t="shared" si="1798"/>
        <v>2923142.1904741982</v>
      </c>
      <c r="AO145" s="218">
        <f t="shared" si="1798"/>
        <v>2138411.6960781957</v>
      </c>
      <c r="AP145" s="218">
        <f t="shared" si="1798"/>
        <v>3679412.5759253949</v>
      </c>
      <c r="AQ145" s="218">
        <f t="shared" si="1798"/>
        <v>2446611.1100124544</v>
      </c>
      <c r="AR145" s="218">
        <f t="shared" si="1798"/>
        <v>2813092.8797234339</v>
      </c>
      <c r="AS145" s="218">
        <f t="shared" si="1798"/>
        <v>3612008.6590249198</v>
      </c>
      <c r="AT145" s="218">
        <f t="shared" si="1798"/>
        <v>2650621.2637424525</v>
      </c>
      <c r="AU145" s="218">
        <f t="shared" si="1798"/>
        <v>3648174.8487436562</v>
      </c>
      <c r="AV145" s="218">
        <f t="shared" si="1798"/>
        <v>835032.43673341791</v>
      </c>
      <c r="AW145" s="218">
        <f t="shared" si="1798"/>
        <v>3496116.4435192393</v>
      </c>
      <c r="AX145" s="218">
        <f t="shared" si="1798"/>
        <v>2805362.0328061027</v>
      </c>
      <c r="AY145" s="218">
        <f t="shared" si="1798"/>
        <v>1824485.5877542137</v>
      </c>
      <c r="AZ145" s="218">
        <f t="shared" si="1798"/>
        <v>3996137.2584538017</v>
      </c>
      <c r="BA145" s="218">
        <f t="shared" si="1798"/>
        <v>2638314.3955596122</v>
      </c>
      <c r="BB145" s="218">
        <f t="shared" si="1798"/>
        <v>2676057.9981042608</v>
      </c>
      <c r="BC145" s="218">
        <f t="shared" si="1798"/>
        <v>1827514.6776010739</v>
      </c>
      <c r="BD145" s="218">
        <f t="shared" si="1798"/>
        <v>3361483.8778100586</v>
      </c>
      <c r="BE145" s="218">
        <f t="shared" si="1798"/>
        <v>4240643.8668219782</v>
      </c>
      <c r="BF145" s="218">
        <f t="shared" si="1798"/>
        <v>3704672.1371074808</v>
      </c>
      <c r="BG145" s="218">
        <f t="shared" si="1798"/>
        <v>2128573.8218837394</v>
      </c>
      <c r="BH145" s="218">
        <f t="shared" si="1798"/>
        <v>2724752.0462085004</v>
      </c>
      <c r="BI145" s="218">
        <f t="shared" si="1798"/>
        <v>3362049.6889323969</v>
      </c>
      <c r="BJ145" s="218">
        <f t="shared" si="1798"/>
        <v>3189867.839649877</v>
      </c>
      <c r="BK145" s="218">
        <f t="shared" si="1798"/>
        <v>2455702.1897289418</v>
      </c>
      <c r="BL145" s="218">
        <f t="shared" si="1798"/>
        <v>3641931.8755183988</v>
      </c>
      <c r="BM145" s="218">
        <f t="shared" si="1798"/>
        <v>2834414.6241046023</v>
      </c>
      <c r="BN145" s="218">
        <f t="shared" si="1798"/>
        <v>1294002.4164351895</v>
      </c>
      <c r="BO145" s="218">
        <f t="shared" ref="BO145:DZ145" si="1799">SUM(BO120:BO143)</f>
        <v>3003872.1976129021</v>
      </c>
      <c r="BP145" s="218">
        <f t="shared" si="1799"/>
        <v>4066092.0881246831</v>
      </c>
      <c r="BQ145" s="218">
        <f t="shared" si="1799"/>
        <v>2481258.9446318522</v>
      </c>
      <c r="BR145" s="218">
        <f t="shared" si="1799"/>
        <v>2914536.9081859812</v>
      </c>
      <c r="BS145" s="218">
        <f t="shared" si="1799"/>
        <v>3627192.2100183</v>
      </c>
      <c r="BT145" s="218">
        <f t="shared" si="1799"/>
        <v>5609931.5490233414</v>
      </c>
      <c r="BU145" s="218">
        <f t="shared" si="1799"/>
        <v>1199748.1899110398</v>
      </c>
      <c r="BV145" s="218">
        <f t="shared" si="1799"/>
        <v>2357005.298096064</v>
      </c>
      <c r="BW145" s="218">
        <f t="shared" si="1799"/>
        <v>4290797.2122989818</v>
      </c>
      <c r="BX145" s="218">
        <f t="shared" si="1799"/>
        <v>1845988.3154910116</v>
      </c>
      <c r="BY145" s="218">
        <f t="shared" si="1799"/>
        <v>3620366.2798791183</v>
      </c>
      <c r="BZ145" s="218">
        <f t="shared" si="1799"/>
        <v>3096147.0377528458</v>
      </c>
      <c r="CA145" s="218">
        <f t="shared" si="1799"/>
        <v>2749811.5731554157</v>
      </c>
      <c r="CB145" s="218">
        <f t="shared" si="1799"/>
        <v>4794123.354833737</v>
      </c>
      <c r="CC145" s="218">
        <f t="shared" si="1799"/>
        <v>2887637.0662755002</v>
      </c>
      <c r="CD145" s="218">
        <f t="shared" si="1799"/>
        <v>5155320.4105603211</v>
      </c>
      <c r="CE145" s="218">
        <f t="shared" si="1799"/>
        <v>4709125.9506780729</v>
      </c>
      <c r="CF145" s="218">
        <f t="shared" si="1799"/>
        <v>3171670.4395132689</v>
      </c>
      <c r="CG145" s="218">
        <f t="shared" si="1799"/>
        <v>2033586.1364972999</v>
      </c>
      <c r="CH145" s="218">
        <f t="shared" si="1799"/>
        <v>6461328.6912816195</v>
      </c>
      <c r="CI145" s="218">
        <f t="shared" si="1799"/>
        <v>3047350.1148990905</v>
      </c>
      <c r="CJ145" s="218">
        <f t="shared" si="1799"/>
        <v>3128363.9801429403</v>
      </c>
      <c r="CK145" s="218">
        <f t="shared" si="1799"/>
        <v>3267164.8782954728</v>
      </c>
      <c r="CL145" s="218">
        <f t="shared" si="1799"/>
        <v>3225218.6517243008</v>
      </c>
      <c r="CM145" s="218">
        <f t="shared" si="1799"/>
        <v>3510004.5347038987</v>
      </c>
      <c r="CN145" s="218">
        <f t="shared" si="1799"/>
        <v>2971283.7630717787</v>
      </c>
      <c r="CO145" s="218">
        <f t="shared" si="1799"/>
        <v>2041957.0929671756</v>
      </c>
      <c r="CP145" s="218">
        <f t="shared" si="1799"/>
        <v>2359159.9525720379</v>
      </c>
      <c r="CQ145" s="218">
        <f t="shared" si="1799"/>
        <v>2616741.1795685156</v>
      </c>
      <c r="CR145" s="218">
        <f t="shared" si="1799"/>
        <v>4047530.8161888602</v>
      </c>
      <c r="CS145" s="218">
        <f t="shared" si="1799"/>
        <v>3086265.3465354489</v>
      </c>
      <c r="CT145" s="218">
        <f t="shared" si="1799"/>
        <v>2337388.6074337261</v>
      </c>
      <c r="CU145" s="218">
        <f t="shared" si="1799"/>
        <v>2990367.029106996</v>
      </c>
      <c r="CV145" s="218">
        <f t="shared" si="1799"/>
        <v>2296139.6430537184</v>
      </c>
      <c r="CW145" s="218">
        <f t="shared" si="1799"/>
        <v>4865430.7969519552</v>
      </c>
      <c r="CX145" s="218">
        <f t="shared" si="1799"/>
        <v>4389393.1342702974</v>
      </c>
      <c r="CY145" s="218">
        <f t="shared" si="1799"/>
        <v>2571030.4992002412</v>
      </c>
      <c r="CZ145" s="218">
        <f t="shared" si="1799"/>
        <v>2329305.319244904</v>
      </c>
      <c r="DA145" s="218">
        <f t="shared" si="1799"/>
        <v>3816342.6777070984</v>
      </c>
      <c r="DB145" s="218">
        <f t="shared" si="1799"/>
        <v>4997847.7453706358</v>
      </c>
      <c r="DC145" s="218">
        <f t="shared" si="1799"/>
        <v>6048684.7353572659</v>
      </c>
      <c r="DD145" s="218">
        <f t="shared" si="1799"/>
        <v>3126927.543825624</v>
      </c>
      <c r="DE145" s="218">
        <f t="shared" si="1799"/>
        <v>2551211.8692147783</v>
      </c>
      <c r="DF145" s="218">
        <f t="shared" si="1799"/>
        <v>2057266.3797655201</v>
      </c>
      <c r="DG145" s="218">
        <f t="shared" si="1799"/>
        <v>1545064.4324530801</v>
      </c>
      <c r="DH145" s="218">
        <f t="shared" si="1799"/>
        <v>3273849.831926058</v>
      </c>
      <c r="DI145" s="218">
        <f t="shared" si="1799"/>
        <v>2114750.5036895159</v>
      </c>
      <c r="DJ145" s="218">
        <f t="shared" si="1799"/>
        <v>2692918.0264971601</v>
      </c>
      <c r="DK145" s="218">
        <f t="shared" si="1799"/>
        <v>3047999.749891405</v>
      </c>
      <c r="DL145" s="218">
        <f t="shared" si="1799"/>
        <v>2279761.6019131797</v>
      </c>
      <c r="DM145" s="218">
        <f t="shared" si="1799"/>
        <v>2266374.5488604223</v>
      </c>
      <c r="DN145" s="218">
        <f t="shared" si="1799"/>
        <v>3891142.1460449998</v>
      </c>
      <c r="DO145" s="218">
        <f t="shared" si="1799"/>
        <v>812036.12004068377</v>
      </c>
      <c r="DP145" s="218">
        <f t="shared" si="1799"/>
        <v>3426420.7058101022</v>
      </c>
      <c r="DQ145" s="218">
        <f t="shared" si="1799"/>
        <v>4353470.7958096741</v>
      </c>
      <c r="DR145" s="218">
        <f t="shared" si="1799"/>
        <v>2190294.8614174314</v>
      </c>
      <c r="DS145" s="218">
        <f t="shared" si="1799"/>
        <v>1712986.5050704561</v>
      </c>
      <c r="DT145" s="218">
        <f t="shared" si="1799"/>
        <v>4665059.3612140976</v>
      </c>
      <c r="DU145" s="218">
        <f t="shared" si="1799"/>
        <v>6967464.8385485224</v>
      </c>
      <c r="DV145" s="218">
        <f t="shared" si="1799"/>
        <v>1598166.8540828757</v>
      </c>
      <c r="DW145" s="218">
        <f t="shared" si="1799"/>
        <v>2582036.1923104976</v>
      </c>
      <c r="DX145" s="218">
        <f t="shared" si="1799"/>
        <v>4816571.0061957184</v>
      </c>
      <c r="DY145" s="218">
        <f t="shared" si="1799"/>
        <v>2760422.9130591969</v>
      </c>
      <c r="DZ145" s="218">
        <f t="shared" si="1799"/>
        <v>3198953.2041025022</v>
      </c>
      <c r="EA145" s="218">
        <f t="shared" ref="EA145:GL145" si="1800">SUM(EA120:EA143)</f>
        <v>3104285.5734923356</v>
      </c>
      <c r="EB145" s="218">
        <f t="shared" si="1800"/>
        <v>2586543.6304096617</v>
      </c>
      <c r="EC145" s="218">
        <f t="shared" si="1800"/>
        <v>1575578.226212298</v>
      </c>
      <c r="ED145" s="218">
        <f t="shared" si="1800"/>
        <v>2173732.0267453557</v>
      </c>
      <c r="EE145" s="218">
        <f t="shared" si="1800"/>
        <v>1749672.7838006339</v>
      </c>
      <c r="EF145" s="218">
        <f t="shared" si="1800"/>
        <v>1944904.2922385994</v>
      </c>
      <c r="EG145" s="218">
        <f t="shared" si="1800"/>
        <v>3810461.671193101</v>
      </c>
      <c r="EH145" s="218">
        <f t="shared" si="1800"/>
        <v>2266610.7797667179</v>
      </c>
      <c r="EI145" s="218">
        <f t="shared" si="1800"/>
        <v>3012077.4114307812</v>
      </c>
      <c r="EJ145" s="218">
        <f t="shared" si="1800"/>
        <v>2090994.056903136</v>
      </c>
      <c r="EK145" s="218">
        <f t="shared" si="1800"/>
        <v>3750201.834120126</v>
      </c>
      <c r="EL145" s="218">
        <f t="shared" si="1800"/>
        <v>3809979.6839407394</v>
      </c>
      <c r="EM145" s="218">
        <f t="shared" si="1800"/>
        <v>2366103.9981643683</v>
      </c>
      <c r="EN145" s="218">
        <f t="shared" si="1800"/>
        <v>3072805.9001404382</v>
      </c>
      <c r="EO145" s="218">
        <f t="shared" si="1800"/>
        <v>6883090.3981538191</v>
      </c>
      <c r="EP145" s="218">
        <f t="shared" si="1800"/>
        <v>3215418.8792889239</v>
      </c>
      <c r="EQ145" s="218">
        <f t="shared" si="1800"/>
        <v>3661674.3019857006</v>
      </c>
      <c r="ER145" s="218">
        <f t="shared" si="1800"/>
        <v>3757534.5176550732</v>
      </c>
      <c r="ES145" s="218">
        <f t="shared" si="1800"/>
        <v>2709549.4443355803</v>
      </c>
      <c r="ET145" s="218">
        <f t="shared" si="1800"/>
        <v>1108164.8966983978</v>
      </c>
      <c r="EU145" s="218">
        <f t="shared" si="1800"/>
        <v>943338.59200627171</v>
      </c>
      <c r="EV145" s="218">
        <f t="shared" si="1800"/>
        <v>1989477.6350983377</v>
      </c>
      <c r="EW145" s="218">
        <f t="shared" si="1800"/>
        <v>2339354.6582022547</v>
      </c>
      <c r="EX145" s="218">
        <f t="shared" si="1800"/>
        <v>5307138.7747025359</v>
      </c>
      <c r="EY145" s="218">
        <f t="shared" si="1800"/>
        <v>2324106.3342184378</v>
      </c>
      <c r="EZ145" s="218">
        <f t="shared" si="1800"/>
        <v>2282986.9158193017</v>
      </c>
      <c r="FA145" s="218">
        <f t="shared" si="1800"/>
        <v>4556299.7950081937</v>
      </c>
      <c r="FB145" s="218">
        <f t="shared" si="1800"/>
        <v>4520310.778469177</v>
      </c>
      <c r="FC145" s="218">
        <f t="shared" si="1800"/>
        <v>2188410.7294309274</v>
      </c>
      <c r="FD145" s="218">
        <f t="shared" si="1800"/>
        <v>3220575.9523804029</v>
      </c>
      <c r="FE145" s="218">
        <f t="shared" si="1800"/>
        <v>3396487.9638768551</v>
      </c>
      <c r="FF145" s="218">
        <f t="shared" si="1800"/>
        <v>2333224.085166282</v>
      </c>
      <c r="FG145" s="218">
        <f t="shared" si="1800"/>
        <v>2795558.4501948189</v>
      </c>
      <c r="FH145" s="218">
        <f t="shared" si="1800"/>
        <v>2460466.8147018957</v>
      </c>
      <c r="FI145" s="218">
        <f t="shared" si="1800"/>
        <v>4073276.1747992164</v>
      </c>
      <c r="FJ145" s="218">
        <f t="shared" si="1800"/>
        <v>4413441.0595136406</v>
      </c>
      <c r="FK145" s="218">
        <f t="shared" si="1800"/>
        <v>2876225.58943104</v>
      </c>
      <c r="FL145" s="218">
        <f t="shared" si="1800"/>
        <v>3264631.111316653</v>
      </c>
      <c r="FM145" s="218">
        <f t="shared" si="1800"/>
        <v>4671757.6504603624</v>
      </c>
      <c r="FN145" s="218">
        <f t="shared" si="1800"/>
        <v>6579095.5133340359</v>
      </c>
      <c r="FO145" s="218">
        <f t="shared" si="1800"/>
        <v>6539564.9382885378</v>
      </c>
      <c r="FP145" s="218">
        <f t="shared" si="1800"/>
        <v>1844645.2284834418</v>
      </c>
      <c r="FQ145" s="218">
        <f t="shared" si="1800"/>
        <v>3828782.9020467191</v>
      </c>
      <c r="FR145" s="218">
        <f t="shared" si="1800"/>
        <v>3660925.6024197773</v>
      </c>
      <c r="FS145" s="218">
        <f t="shared" si="1800"/>
        <v>5171218.3695364511</v>
      </c>
      <c r="FT145" s="218">
        <f t="shared" si="1800"/>
        <v>3043090.3382339459</v>
      </c>
      <c r="FU145" s="218">
        <f t="shared" si="1800"/>
        <v>2093489.7221228757</v>
      </c>
      <c r="FV145" s="218">
        <f t="shared" si="1800"/>
        <v>2932431.3993379022</v>
      </c>
      <c r="FW145" s="218">
        <f t="shared" si="1800"/>
        <v>1231281.205725648</v>
      </c>
      <c r="FX145" s="218">
        <f t="shared" si="1800"/>
        <v>3526588.3253434678</v>
      </c>
      <c r="FY145" s="218">
        <f t="shared" si="1800"/>
        <v>1706128.1884360558</v>
      </c>
      <c r="FZ145" s="218">
        <f t="shared" si="1800"/>
        <v>2806076.440788853</v>
      </c>
      <c r="GA145" s="218">
        <f t="shared" si="1800"/>
        <v>2487616.22313435</v>
      </c>
      <c r="GB145" s="218">
        <f t="shared" si="1800"/>
        <v>2945984.1950426586</v>
      </c>
      <c r="GC145" s="218">
        <f t="shared" si="1800"/>
        <v>2271133.4585695141</v>
      </c>
      <c r="GD145" s="218">
        <f t="shared" si="1800"/>
        <v>1790717.9037695643</v>
      </c>
      <c r="GE145" s="218">
        <f t="shared" si="1800"/>
        <v>2436860.8698638822</v>
      </c>
      <c r="GF145" s="218">
        <f t="shared" si="1800"/>
        <v>3379041.1683941218</v>
      </c>
      <c r="GG145" s="218">
        <f t="shared" si="1800"/>
        <v>3075834.9899872984</v>
      </c>
      <c r="GH145" s="218">
        <f t="shared" si="1800"/>
        <v>1524217.0549724575</v>
      </c>
      <c r="GI145" s="218">
        <f t="shared" si="1800"/>
        <v>3204239.8231748529</v>
      </c>
      <c r="GJ145" s="218">
        <f t="shared" si="1800"/>
        <v>3514418.6234933157</v>
      </c>
      <c r="GK145" s="218">
        <f t="shared" si="1800"/>
        <v>3086783.5304589365</v>
      </c>
      <c r="GL145" s="218">
        <f t="shared" si="1800"/>
        <v>1348209.7890783059</v>
      </c>
      <c r="GM145" s="218">
        <f t="shared" ref="GM145:IX145" si="1801">SUM(GM120:GM143)</f>
        <v>3475362.4153483631</v>
      </c>
      <c r="GN145" s="218">
        <f t="shared" si="1801"/>
        <v>1821130.7278672198</v>
      </c>
      <c r="GO145" s="218">
        <f t="shared" si="1801"/>
        <v>3472714.3430923023</v>
      </c>
      <c r="GP145" s="218">
        <f t="shared" si="1801"/>
        <v>4161449.3605741989</v>
      </c>
      <c r="GQ145" s="218">
        <f t="shared" si="1801"/>
        <v>3176798.9362854366</v>
      </c>
      <c r="GR145" s="218">
        <f t="shared" si="1801"/>
        <v>1807610.318657682</v>
      </c>
      <c r="GS145" s="218">
        <f t="shared" si="1801"/>
        <v>3374718.5238264971</v>
      </c>
      <c r="GT145" s="218">
        <f t="shared" si="1801"/>
        <v>3374215.5806066403</v>
      </c>
      <c r="GU145" s="218">
        <f t="shared" si="1801"/>
        <v>2030939.9693291937</v>
      </c>
      <c r="GV145" s="218">
        <f t="shared" si="1801"/>
        <v>2734006.9634890324</v>
      </c>
      <c r="GW145" s="218">
        <f t="shared" si="1801"/>
        <v>797641.27546025999</v>
      </c>
      <c r="GX145" s="218">
        <f t="shared" si="1801"/>
        <v>2091104.5520044677</v>
      </c>
      <c r="GY145" s="218">
        <f t="shared" si="1801"/>
        <v>2804230.4105614261</v>
      </c>
      <c r="GZ145" s="218">
        <f t="shared" si="1801"/>
        <v>2831438.8767204541</v>
      </c>
      <c r="HA145" s="218">
        <f t="shared" si="1801"/>
        <v>2167843.3998795422</v>
      </c>
      <c r="HB145" s="218">
        <f t="shared" si="1801"/>
        <v>3657178.2944142604</v>
      </c>
      <c r="HC145" s="218">
        <f t="shared" si="1801"/>
        <v>2733885.0378599758</v>
      </c>
      <c r="HD145" s="218">
        <f t="shared" si="1801"/>
        <v>1463799.0955993019</v>
      </c>
      <c r="HE145" s="218">
        <f t="shared" si="1801"/>
        <v>2091992.3229910315</v>
      </c>
      <c r="HF145" s="218">
        <f t="shared" si="1801"/>
        <v>4086609.8853892623</v>
      </c>
      <c r="HG145" s="218">
        <f t="shared" si="1801"/>
        <v>3283533.3939962406</v>
      </c>
      <c r="HH145" s="218">
        <f t="shared" si="1801"/>
        <v>2157982.6646296377</v>
      </c>
      <c r="HI145" s="218">
        <f t="shared" si="1801"/>
        <v>3811134.1672408632</v>
      </c>
      <c r="HJ145" s="218">
        <f t="shared" si="1801"/>
        <v>2455976.5223943186</v>
      </c>
      <c r="HK145" s="218">
        <f t="shared" si="1801"/>
        <v>1630978.1839146179</v>
      </c>
      <c r="HL145" s="218">
        <f t="shared" si="1801"/>
        <v>4848056.3948114756</v>
      </c>
      <c r="HM145" s="218">
        <f t="shared" si="1801"/>
        <v>3794843.7601462086</v>
      </c>
      <c r="HN145" s="218">
        <f t="shared" si="1801"/>
        <v>1381228.7734970339</v>
      </c>
      <c r="HO145" s="218">
        <f t="shared" si="1801"/>
        <v>2578384.1387026804</v>
      </c>
      <c r="HP145" s="218">
        <f t="shared" si="1801"/>
        <v>2131692.450864438</v>
      </c>
      <c r="HQ145" s="218">
        <f t="shared" si="1801"/>
        <v>3745465.7854664819</v>
      </c>
      <c r="HR145" s="218">
        <f t="shared" si="1801"/>
        <v>2995175.4711028924</v>
      </c>
      <c r="HS145" s="218">
        <f t="shared" si="1801"/>
        <v>2060766.0263370173</v>
      </c>
      <c r="HT145" s="218">
        <f t="shared" si="1801"/>
        <v>4171795.8932523732</v>
      </c>
      <c r="HU145" s="218">
        <f t="shared" si="1801"/>
        <v>4152884.0851330152</v>
      </c>
      <c r="HV145" s="218">
        <f t="shared" si="1801"/>
        <v>2252278.8030887763</v>
      </c>
      <c r="HW145" s="218">
        <f t="shared" si="1801"/>
        <v>4931040.1209997628</v>
      </c>
      <c r="HX145" s="218">
        <f t="shared" si="1801"/>
        <v>4234654.270294603</v>
      </c>
      <c r="HY145" s="218">
        <f t="shared" si="1801"/>
        <v>2994043.8488582172</v>
      </c>
      <c r="HZ145" s="218">
        <f t="shared" si="1801"/>
        <v>929153.30710078776</v>
      </c>
      <c r="IA145" s="218">
        <f t="shared" si="1801"/>
        <v>2757852.9494092506</v>
      </c>
      <c r="IB145" s="218">
        <f t="shared" si="1801"/>
        <v>3581355.7938450607</v>
      </c>
      <c r="IC145" s="218">
        <f t="shared" si="1801"/>
        <v>907120.964912778</v>
      </c>
      <c r="ID145" s="218">
        <f t="shared" si="1801"/>
        <v>3606683.9381934912</v>
      </c>
      <c r="IE145" s="218">
        <f t="shared" si="1801"/>
        <v>2176768.7369440324</v>
      </c>
      <c r="IF145" s="218">
        <f t="shared" si="1801"/>
        <v>1648213.5146344558</v>
      </c>
      <c r="IG145" s="218">
        <f t="shared" si="1801"/>
        <v>2824302.4172447701</v>
      </c>
      <c r="IH145" s="218">
        <f t="shared" si="1801"/>
        <v>1802678.0459447759</v>
      </c>
      <c r="II145" s="218">
        <f t="shared" si="1801"/>
        <v>4721213.7337462027</v>
      </c>
      <c r="IJ145" s="218">
        <f t="shared" si="1801"/>
        <v>4145966.7107720398</v>
      </c>
      <c r="IK145" s="218">
        <f t="shared" si="1801"/>
        <v>3217445.8928719801</v>
      </c>
      <c r="IL145" s="218">
        <f t="shared" si="1801"/>
        <v>3314999.7317324579</v>
      </c>
      <c r="IM145" s="218">
        <f t="shared" si="1801"/>
        <v>3715573.0503802691</v>
      </c>
      <c r="IN145" s="218">
        <f t="shared" si="1801"/>
        <v>4114951.8788809204</v>
      </c>
      <c r="IO145" s="218">
        <f t="shared" si="1801"/>
        <v>3859729.1507714945</v>
      </c>
      <c r="IP145" s="218">
        <f t="shared" si="1801"/>
        <v>2956532.667043956</v>
      </c>
      <c r="IQ145" s="218">
        <f t="shared" si="1801"/>
        <v>4001536.2777154376</v>
      </c>
      <c r="IR145" s="218">
        <f t="shared" si="1801"/>
        <v>4427746.3649602272</v>
      </c>
      <c r="IS145" s="218">
        <f t="shared" si="1801"/>
        <v>2098378.1778128399</v>
      </c>
      <c r="IT145" s="218">
        <f t="shared" si="1801"/>
        <v>4444444.4608770376</v>
      </c>
      <c r="IU145" s="218">
        <f t="shared" si="1801"/>
        <v>1958683.7934098821</v>
      </c>
      <c r="IV145" s="218">
        <f t="shared" si="1801"/>
        <v>2311460.3603797862</v>
      </c>
      <c r="IW145" s="218">
        <f t="shared" si="1801"/>
        <v>1447647.7599252902</v>
      </c>
      <c r="IX145" s="218">
        <f t="shared" si="1801"/>
        <v>3275810.1674307245</v>
      </c>
      <c r="IY145" s="218">
        <f t="shared" ref="IY145:LJ145" si="1802">SUM(IY120:IY143)</f>
        <v>2934260.2837737422</v>
      </c>
      <c r="IZ145" s="218">
        <f t="shared" si="1802"/>
        <v>2344561.2635805365</v>
      </c>
      <c r="JA145" s="218">
        <f t="shared" si="1802"/>
        <v>3730512.7501155366</v>
      </c>
      <c r="JB145" s="218">
        <f t="shared" si="1802"/>
        <v>1771750.84809954</v>
      </c>
      <c r="JC145" s="218">
        <f t="shared" si="1802"/>
        <v>4831880.2929940624</v>
      </c>
      <c r="JD145" s="218">
        <f t="shared" si="1802"/>
        <v>3354612.2255599801</v>
      </c>
      <c r="JE145" s="218">
        <f t="shared" si="1802"/>
        <v>4867330.1696420936</v>
      </c>
      <c r="JF145" s="218">
        <f t="shared" si="1802"/>
        <v>1643852.7683077496</v>
      </c>
      <c r="JG145" s="218">
        <f t="shared" si="1802"/>
        <v>2905824.9409723384</v>
      </c>
      <c r="JH145" s="218">
        <f t="shared" si="1802"/>
        <v>2724117.651919818</v>
      </c>
      <c r="JI145" s="218">
        <f t="shared" si="1802"/>
        <v>3386110.949791417</v>
      </c>
      <c r="JJ145" s="218">
        <f t="shared" si="1802"/>
        <v>2248384.8033107999</v>
      </c>
      <c r="JK145" s="218">
        <f t="shared" si="1802"/>
        <v>2499399.1921298406</v>
      </c>
      <c r="JL145" s="218">
        <f t="shared" si="1802"/>
        <v>5181039.0979393199</v>
      </c>
      <c r="JM145" s="218">
        <f t="shared" si="1802"/>
        <v>3294830.5655634599</v>
      </c>
      <c r="JN145" s="218">
        <f t="shared" si="1802"/>
        <v>3197793.0055385153</v>
      </c>
      <c r="JO145" s="218">
        <f t="shared" si="1802"/>
        <v>2095549.1222011498</v>
      </c>
      <c r="JP145" s="218">
        <f t="shared" si="1802"/>
        <v>1985244.52966455</v>
      </c>
      <c r="JQ145" s="218">
        <f t="shared" si="1802"/>
        <v>3283527.6787323784</v>
      </c>
      <c r="JR145" s="218">
        <f t="shared" si="1802"/>
        <v>2302649.3285925356</v>
      </c>
      <c r="JS145" s="218">
        <f t="shared" si="1802"/>
        <v>3659961.6279150555</v>
      </c>
      <c r="JT145" s="218">
        <f t="shared" si="1802"/>
        <v>3572363.7787021804</v>
      </c>
      <c r="JU145" s="218">
        <f t="shared" si="1802"/>
        <v>2205526.0396096618</v>
      </c>
      <c r="JV145" s="218">
        <f t="shared" si="1802"/>
        <v>3300330.5544866594</v>
      </c>
      <c r="JW145" s="218">
        <f t="shared" si="1802"/>
        <v>2052837.0502724692</v>
      </c>
      <c r="JX145" s="218">
        <f t="shared" si="1802"/>
        <v>4299924.488686597</v>
      </c>
      <c r="JY145" s="218">
        <f t="shared" si="1802"/>
        <v>3295554.4989859811</v>
      </c>
      <c r="JZ145" s="218">
        <f t="shared" si="1802"/>
        <v>5978369.8440630799</v>
      </c>
      <c r="KA145" s="218">
        <f t="shared" si="1802"/>
        <v>3724389.7974313805</v>
      </c>
      <c r="KB145" s="218">
        <f t="shared" si="1802"/>
        <v>3469637.6260465933</v>
      </c>
      <c r="KC145" s="218">
        <f t="shared" si="1802"/>
        <v>4874594.2700106967</v>
      </c>
      <c r="KD145" s="218">
        <f t="shared" si="1802"/>
        <v>3261049.5459631328</v>
      </c>
      <c r="KE145" s="218">
        <f t="shared" si="1802"/>
        <v>1660188.8975132999</v>
      </c>
      <c r="KF145" s="218">
        <f t="shared" si="1802"/>
        <v>4810665.2335383175</v>
      </c>
      <c r="KG145" s="218">
        <f t="shared" si="1802"/>
        <v>4209354.7022654833</v>
      </c>
      <c r="KH145" s="218">
        <f t="shared" si="1802"/>
        <v>3391818.5933016008</v>
      </c>
      <c r="KI145" s="218">
        <f t="shared" si="1802"/>
        <v>4036315.5634036632</v>
      </c>
      <c r="KJ145" s="218">
        <f t="shared" si="1802"/>
        <v>2049849.8723605976</v>
      </c>
      <c r="KK145" s="218">
        <f t="shared" si="1802"/>
        <v>3587560.6653112383</v>
      </c>
      <c r="KL145" s="218">
        <f t="shared" si="1802"/>
        <v>2112075.7602020996</v>
      </c>
      <c r="KM145" s="218">
        <f t="shared" si="1802"/>
        <v>2390700.5887384624</v>
      </c>
      <c r="KN145" s="218">
        <f t="shared" si="1802"/>
        <v>5302303.661475284</v>
      </c>
      <c r="KO145" s="218">
        <f t="shared" si="1802"/>
        <v>3039885.9802953186</v>
      </c>
      <c r="KP145" s="218">
        <f t="shared" si="1802"/>
        <v>2621549.6215644125</v>
      </c>
      <c r="KQ145" s="218">
        <f t="shared" si="1802"/>
        <v>2820290.3020136468</v>
      </c>
      <c r="KR145" s="218">
        <f t="shared" si="1802"/>
        <v>2765597.1319422601</v>
      </c>
      <c r="KS145" s="218">
        <f t="shared" si="1802"/>
        <v>3261302.9226610144</v>
      </c>
      <c r="KT145" s="218">
        <f t="shared" si="1802"/>
        <v>3696095.4311385727</v>
      </c>
      <c r="KU145" s="218">
        <f t="shared" si="1802"/>
        <v>2561133.5672792098</v>
      </c>
      <c r="KV145" s="218">
        <f t="shared" si="1802"/>
        <v>3822050.3212172817</v>
      </c>
      <c r="KW145" s="218">
        <f t="shared" si="1802"/>
        <v>4058968.9642646764</v>
      </c>
      <c r="KX145" s="218">
        <f t="shared" si="1802"/>
        <v>3063310.9417777024</v>
      </c>
      <c r="KY145" s="218">
        <f t="shared" si="1802"/>
        <v>2420536.171186056</v>
      </c>
      <c r="KZ145" s="218">
        <f t="shared" si="1802"/>
        <v>1152818.2532522038</v>
      </c>
      <c r="LA145" s="218">
        <f t="shared" si="1802"/>
        <v>2793081.8358546179</v>
      </c>
      <c r="LB145" s="218">
        <f t="shared" si="1802"/>
        <v>4622486.3607060602</v>
      </c>
      <c r="LC145" s="218">
        <f t="shared" si="1802"/>
        <v>1433186.2372664758</v>
      </c>
      <c r="LD145" s="218">
        <f t="shared" si="1802"/>
        <v>1645734.9952063016</v>
      </c>
      <c r="LE145" s="218">
        <f t="shared" si="1802"/>
        <v>1557554.1890795038</v>
      </c>
      <c r="LF145" s="218">
        <f t="shared" si="1802"/>
        <v>1753681.08885585</v>
      </c>
      <c r="LG145" s="218">
        <f t="shared" si="1802"/>
        <v>4369504.0160305388</v>
      </c>
      <c r="LH145" s="218">
        <f t="shared" si="1802"/>
        <v>3978155.1332559967</v>
      </c>
      <c r="LI145" s="218">
        <f t="shared" si="1802"/>
        <v>3952101.1503970926</v>
      </c>
      <c r="LJ145" s="218">
        <f t="shared" si="1802"/>
        <v>4369591.6500764219</v>
      </c>
      <c r="LK145" s="218">
        <f t="shared" ref="LK145:NV145" si="1803">SUM(LK120:LK143)</f>
        <v>4050034.1017604168</v>
      </c>
      <c r="LL145" s="218">
        <f t="shared" si="1803"/>
        <v>2099344.0574055184</v>
      </c>
      <c r="LM145" s="218">
        <f t="shared" si="1803"/>
        <v>5145741.628327609</v>
      </c>
      <c r="LN145" s="218">
        <f t="shared" si="1803"/>
        <v>2320212.3344404623</v>
      </c>
      <c r="LO145" s="218">
        <f t="shared" si="1803"/>
        <v>2186738.0622073147</v>
      </c>
      <c r="LP145" s="218">
        <f t="shared" si="1803"/>
        <v>2495716.6571147577</v>
      </c>
      <c r="LQ145" s="218">
        <f t="shared" si="1803"/>
        <v>4475413.5706572598</v>
      </c>
      <c r="LR145" s="218">
        <f t="shared" si="1803"/>
        <v>3187195.0012504142</v>
      </c>
      <c r="LS145" s="218">
        <f t="shared" si="1803"/>
        <v>4399629.1718471404</v>
      </c>
      <c r="LT145" s="218">
        <f t="shared" si="1803"/>
        <v>3816127.4027682967</v>
      </c>
      <c r="LU145" s="218">
        <f t="shared" si="1803"/>
        <v>3384344.9332580576</v>
      </c>
      <c r="LV145" s="218">
        <f t="shared" si="1803"/>
        <v>2855435.3645890378</v>
      </c>
      <c r="LW145" s="218">
        <f t="shared" si="1803"/>
        <v>2354597.266922208</v>
      </c>
      <c r="LX145" s="218">
        <f t="shared" si="1803"/>
        <v>1442039.1809887136</v>
      </c>
      <c r="LY145" s="218">
        <f t="shared" si="1803"/>
        <v>4952462.8350424925</v>
      </c>
      <c r="LZ145" s="218">
        <f t="shared" si="1803"/>
        <v>3196356.5692212004</v>
      </c>
      <c r="MA145" s="218">
        <f t="shared" si="1803"/>
        <v>2367220.3797054123</v>
      </c>
      <c r="MB145" s="218">
        <f t="shared" si="1803"/>
        <v>5225021.863533318</v>
      </c>
      <c r="MC145" s="218">
        <f t="shared" si="1803"/>
        <v>1711761.5335160336</v>
      </c>
      <c r="MD145" s="218">
        <f t="shared" si="1803"/>
        <v>1889450.992073568</v>
      </c>
      <c r="ME145" s="218">
        <f t="shared" si="1803"/>
        <v>4480980.2376588481</v>
      </c>
      <c r="MF145" s="218">
        <f t="shared" si="1803"/>
        <v>2312302.4092554543</v>
      </c>
      <c r="MG145" s="218">
        <f t="shared" si="1803"/>
        <v>4260862.5652777804</v>
      </c>
      <c r="MH145" s="218">
        <f t="shared" si="1803"/>
        <v>1473857.9599964221</v>
      </c>
      <c r="MI145" s="218">
        <f t="shared" si="1803"/>
        <v>2582813.4681957304</v>
      </c>
      <c r="MJ145" s="218">
        <f t="shared" si="1803"/>
        <v>1826464.9741384201</v>
      </c>
      <c r="MK145" s="218">
        <f t="shared" si="1803"/>
        <v>2313754.0862764018</v>
      </c>
      <c r="ML145" s="218">
        <f t="shared" si="1803"/>
        <v>4053417.5379667203</v>
      </c>
      <c r="MM145" s="218">
        <f t="shared" si="1803"/>
        <v>3176017.8502242966</v>
      </c>
      <c r="MN145" s="218">
        <f t="shared" si="1803"/>
        <v>3582270.2360629803</v>
      </c>
      <c r="MO145" s="218">
        <f t="shared" si="1803"/>
        <v>4728167.304778303</v>
      </c>
      <c r="MP145" s="218">
        <f t="shared" si="1803"/>
        <v>2595352.7571089584</v>
      </c>
      <c r="MQ145" s="218">
        <f t="shared" si="1803"/>
        <v>4447637.3882879401</v>
      </c>
      <c r="MR145" s="218">
        <f t="shared" si="1803"/>
        <v>4603679.3324241741</v>
      </c>
      <c r="MS145" s="218">
        <f t="shared" si="1803"/>
        <v>2159188.5853045201</v>
      </c>
      <c r="MT145" s="218">
        <f t="shared" si="1803"/>
        <v>2965101.752661048</v>
      </c>
      <c r="MU145" s="218">
        <f t="shared" si="1803"/>
        <v>3429392.6430183426</v>
      </c>
      <c r="MV145" s="218">
        <f t="shared" si="1803"/>
        <v>2816011.4744689618</v>
      </c>
      <c r="MW145" s="218">
        <f t="shared" si="1803"/>
        <v>2649506.7872893619</v>
      </c>
      <c r="MX145" s="218">
        <f t="shared" si="1803"/>
        <v>3359527.3524813005</v>
      </c>
      <c r="MY145" s="218">
        <f t="shared" si="1803"/>
        <v>2492967.6151971356</v>
      </c>
      <c r="MZ145" s="218">
        <f t="shared" si="1803"/>
        <v>2950320.175225962</v>
      </c>
      <c r="NA145" s="218">
        <f t="shared" si="1803"/>
        <v>4788710.9999564234</v>
      </c>
      <c r="NB145" s="218">
        <f t="shared" si="1803"/>
        <v>3411661.9894304643</v>
      </c>
      <c r="NC145" s="218">
        <f t="shared" si="1803"/>
        <v>4034637.1809161888</v>
      </c>
      <c r="ND145" s="218">
        <f t="shared" si="1803"/>
        <v>3003853.1467333613</v>
      </c>
      <c r="NE145" s="218">
        <f t="shared" si="1803"/>
        <v>1307061.7943598595</v>
      </c>
      <c r="NF145" s="218">
        <f t="shared" si="1803"/>
        <v>3700399.0248266584</v>
      </c>
      <c r="NG145" s="218">
        <f t="shared" si="1803"/>
        <v>3413829.9795221169</v>
      </c>
      <c r="NH145" s="218">
        <f t="shared" si="1803"/>
        <v>1215287.9923518177</v>
      </c>
      <c r="NI145" s="218">
        <f t="shared" si="1803"/>
        <v>1844748.1032329579</v>
      </c>
      <c r="NJ145" s="218">
        <f t="shared" si="1803"/>
        <v>2341480.7363589178</v>
      </c>
      <c r="NK145" s="218">
        <f t="shared" si="1803"/>
        <v>1690620.7724904956</v>
      </c>
      <c r="NL145" s="218">
        <f t="shared" si="1803"/>
        <v>3244696.2709659962</v>
      </c>
      <c r="NM145" s="218">
        <f t="shared" si="1803"/>
        <v>2719566.3967977124</v>
      </c>
      <c r="NN145" s="218">
        <f t="shared" si="1803"/>
        <v>1872869.1065219517</v>
      </c>
      <c r="NO145" s="218">
        <f t="shared" si="1803"/>
        <v>2076134.3708619359</v>
      </c>
      <c r="NP145" s="218">
        <f t="shared" si="1803"/>
        <v>3018286.0930728666</v>
      </c>
      <c r="NQ145" s="218">
        <f t="shared" si="1803"/>
        <v>2820858.0182239385</v>
      </c>
      <c r="NR145" s="218">
        <f t="shared" si="1803"/>
        <v>3274933.8269718839</v>
      </c>
      <c r="NS145" s="218">
        <f t="shared" si="1803"/>
        <v>1160964.4093435076</v>
      </c>
      <c r="NT145" s="218">
        <f t="shared" si="1803"/>
        <v>2345168.9866378619</v>
      </c>
      <c r="NU145" s="218">
        <f t="shared" si="1803"/>
        <v>1848832.611806334</v>
      </c>
      <c r="NV145" s="218">
        <f t="shared" si="1803"/>
        <v>2714649.3647884391</v>
      </c>
      <c r="NW145" s="218">
        <f t="shared" ref="NW145:QH145" si="1804">SUM(NW120:NW143)</f>
        <v>4229371.4613981601</v>
      </c>
      <c r="NX145" s="218">
        <f t="shared" si="1804"/>
        <v>1067365.5330755336</v>
      </c>
      <c r="NY145" s="218">
        <f t="shared" si="1804"/>
        <v>2857205.1912983041</v>
      </c>
      <c r="NZ145" s="218">
        <f t="shared" si="1804"/>
        <v>4304742.4561222633</v>
      </c>
      <c r="OA145" s="218">
        <f t="shared" si="1804"/>
        <v>3003891.2484924421</v>
      </c>
      <c r="OB145" s="218">
        <f t="shared" si="1804"/>
        <v>1834510.1605681616</v>
      </c>
      <c r="OC145" s="218">
        <f t="shared" si="1804"/>
        <v>2068018.6961778959</v>
      </c>
      <c r="OD145" s="218">
        <f t="shared" si="1804"/>
        <v>4938997.6733836196</v>
      </c>
      <c r="OE145" s="218">
        <f t="shared" si="1804"/>
        <v>2300043.1682714643</v>
      </c>
      <c r="OF145" s="218">
        <f t="shared" si="1804"/>
        <v>5149782.3198780436</v>
      </c>
      <c r="OG145" s="218">
        <f t="shared" si="1804"/>
        <v>1023386.5776574439</v>
      </c>
      <c r="OH145" s="218">
        <f t="shared" si="1804"/>
        <v>2142639.0862481217</v>
      </c>
      <c r="OI145" s="218">
        <f t="shared" si="1804"/>
        <v>3172188.623436756</v>
      </c>
      <c r="OJ145" s="218">
        <f t="shared" si="1804"/>
        <v>5291433.2296097586</v>
      </c>
      <c r="OK145" s="218">
        <f t="shared" si="1804"/>
        <v>2600959.4309575805</v>
      </c>
      <c r="OL145" s="218">
        <f t="shared" si="1804"/>
        <v>4425050.6655053161</v>
      </c>
      <c r="OM145" s="218">
        <f t="shared" si="1804"/>
        <v>3608638.558434295</v>
      </c>
      <c r="ON145" s="218">
        <f t="shared" si="1804"/>
        <v>2175730.4640091024</v>
      </c>
      <c r="OO145" s="218">
        <f t="shared" si="1804"/>
        <v>1443024.1114609318</v>
      </c>
      <c r="OP145" s="218">
        <f t="shared" si="1804"/>
        <v>3883394.1533360831</v>
      </c>
      <c r="OQ145" s="218">
        <f t="shared" si="1804"/>
        <v>1544330.9735907898</v>
      </c>
      <c r="OR145" s="218">
        <f t="shared" si="1804"/>
        <v>2108197.0011277557</v>
      </c>
      <c r="OS145" s="218">
        <f t="shared" si="1804"/>
        <v>4430973.5839543026</v>
      </c>
      <c r="OT145" s="218">
        <f t="shared" si="1804"/>
        <v>3025205.3725217944</v>
      </c>
      <c r="OU145" s="218">
        <f t="shared" si="1804"/>
        <v>1302988.7163142078</v>
      </c>
      <c r="OV145" s="218">
        <f t="shared" si="1804"/>
        <v>4501520.8959788764</v>
      </c>
      <c r="OW145" s="218">
        <f t="shared" si="1804"/>
        <v>3207468.9472568822</v>
      </c>
      <c r="OX145" s="218">
        <f t="shared" si="1804"/>
        <v>2452572.1302205208</v>
      </c>
      <c r="OY145" s="218">
        <f t="shared" si="1804"/>
        <v>2973076.4508364922</v>
      </c>
      <c r="OZ145" s="218">
        <f t="shared" si="1804"/>
        <v>1934007.1891417198</v>
      </c>
      <c r="PA145" s="218">
        <f t="shared" si="1804"/>
        <v>4563600.0920479205</v>
      </c>
      <c r="PB145" s="218">
        <f t="shared" si="1804"/>
        <v>3817268.5504527437</v>
      </c>
      <c r="PC145" s="218">
        <f t="shared" si="1804"/>
        <v>3465194.9609378651</v>
      </c>
      <c r="PD145" s="218">
        <f t="shared" si="1804"/>
        <v>3456069.5896382048</v>
      </c>
      <c r="PE145" s="218">
        <f t="shared" si="1804"/>
        <v>5599954.6034082435</v>
      </c>
      <c r="PF145" s="218">
        <f t="shared" si="1804"/>
        <v>1840429.2688412396</v>
      </c>
      <c r="PG145" s="218">
        <f t="shared" si="1804"/>
        <v>2433837.4952808847</v>
      </c>
      <c r="PH145" s="218">
        <f t="shared" si="1804"/>
        <v>1073200.8174786358</v>
      </c>
      <c r="PI145" s="218">
        <f t="shared" si="1804"/>
        <v>1610393.7085716478</v>
      </c>
      <c r="PJ145" s="218">
        <f t="shared" si="1804"/>
        <v>3345803.0988606839</v>
      </c>
      <c r="PK145" s="218">
        <f t="shared" si="1804"/>
        <v>2613172.9498306746</v>
      </c>
      <c r="PL145" s="218">
        <f t="shared" si="1804"/>
        <v>3804853.092256526</v>
      </c>
      <c r="PM145" s="218">
        <f t="shared" si="1804"/>
        <v>2078489.0595730799</v>
      </c>
      <c r="PN145" s="218">
        <f t="shared" si="1804"/>
        <v>4975975.4305707607</v>
      </c>
      <c r="PO145" s="218">
        <f t="shared" si="1804"/>
        <v>2297263.644946578</v>
      </c>
      <c r="PP145" s="218">
        <f t="shared" si="1804"/>
        <v>4557096.1217729654</v>
      </c>
      <c r="PQ145" s="218">
        <f t="shared" si="1804"/>
        <v>4513759.1809953721</v>
      </c>
      <c r="PR145" s="218">
        <f t="shared" si="1804"/>
        <v>2326003.8018206218</v>
      </c>
      <c r="PS145" s="218">
        <f t="shared" si="1804"/>
        <v>2663099.5898411525</v>
      </c>
      <c r="PT145" s="218">
        <f t="shared" si="1804"/>
        <v>3313546.1496235561</v>
      </c>
      <c r="PU145" s="218">
        <f t="shared" si="1804"/>
        <v>1387774.6557069782</v>
      </c>
      <c r="PV145" s="218">
        <f t="shared" si="1804"/>
        <v>2287865.8460694961</v>
      </c>
      <c r="PW145" s="218">
        <f t="shared" si="1804"/>
        <v>1612754.112546654</v>
      </c>
      <c r="PX145" s="218">
        <f t="shared" si="1804"/>
        <v>1771194.5624169719</v>
      </c>
      <c r="PY145" s="218">
        <f t="shared" si="1804"/>
        <v>3172880.1703640581</v>
      </c>
      <c r="PZ145" s="218">
        <f t="shared" si="1804"/>
        <v>2196071.0880939602</v>
      </c>
      <c r="QA145" s="218">
        <f t="shared" si="1804"/>
        <v>796275.32739724196</v>
      </c>
      <c r="QB145" s="218">
        <f t="shared" si="1804"/>
        <v>3944669.4022885379</v>
      </c>
      <c r="QC145" s="218">
        <f t="shared" si="1804"/>
        <v>2179618.7485232158</v>
      </c>
      <c r="QD145" s="218">
        <f t="shared" si="1804"/>
        <v>2173301.4768677521</v>
      </c>
      <c r="QE145" s="218">
        <f t="shared" si="1804"/>
        <v>2278098.4601293379</v>
      </c>
      <c r="QF145" s="218">
        <f t="shared" si="1804"/>
        <v>3265492.2110718596</v>
      </c>
      <c r="QG145" s="218">
        <f t="shared" si="1804"/>
        <v>1232753.8387140899</v>
      </c>
      <c r="QH145" s="218">
        <f t="shared" si="1804"/>
        <v>1583320.5036573536</v>
      </c>
      <c r="QI145" s="218">
        <f t="shared" ref="QI145:ST145" si="1805">SUM(QI120:QI143)</f>
        <v>2772432.5875212126</v>
      </c>
      <c r="QJ145" s="218">
        <f t="shared" si="1805"/>
        <v>2895459.3574146237</v>
      </c>
      <c r="QK145" s="218">
        <f t="shared" si="1805"/>
        <v>1597336.2357349319</v>
      </c>
      <c r="QL145" s="218">
        <f t="shared" si="1805"/>
        <v>2546906.3704387383</v>
      </c>
      <c r="QM145" s="218">
        <f t="shared" si="1805"/>
        <v>3250704.9183729119</v>
      </c>
      <c r="QN145" s="218">
        <f t="shared" si="1805"/>
        <v>1456428.3103052755</v>
      </c>
      <c r="QO145" s="218">
        <f t="shared" si="1805"/>
        <v>1444500.5546252821</v>
      </c>
      <c r="QP145" s="218">
        <f t="shared" si="1805"/>
        <v>2584105.1178285433</v>
      </c>
      <c r="QQ145" s="218">
        <f t="shared" si="1805"/>
        <v>2170621.0181164737</v>
      </c>
      <c r="QR145" s="218">
        <f t="shared" si="1805"/>
        <v>2413424.4778537741</v>
      </c>
      <c r="QS145" s="218">
        <f t="shared" si="1805"/>
        <v>2014179.0055099018</v>
      </c>
      <c r="QT145" s="218">
        <f t="shared" si="1805"/>
        <v>3961508.4747139439</v>
      </c>
      <c r="QU145" s="218">
        <f t="shared" si="1805"/>
        <v>3493822.7176226228</v>
      </c>
      <c r="QV145" s="218">
        <f t="shared" si="1805"/>
        <v>1177249.1011742998</v>
      </c>
      <c r="QW145" s="218">
        <f t="shared" si="1805"/>
        <v>3073878.4646585397</v>
      </c>
      <c r="QX145" s="218">
        <f t="shared" si="1805"/>
        <v>1136285.8999873921</v>
      </c>
      <c r="QY145" s="218">
        <f t="shared" si="1805"/>
        <v>2532890.6383611606</v>
      </c>
      <c r="QZ145" s="218">
        <f t="shared" si="1805"/>
        <v>3350321.9674875718</v>
      </c>
      <c r="RA145" s="218">
        <f t="shared" si="1805"/>
        <v>5929273.8224005448</v>
      </c>
      <c r="RB145" s="218">
        <f t="shared" si="1805"/>
        <v>4538071.9134643208</v>
      </c>
      <c r="RC145" s="218">
        <f t="shared" si="1805"/>
        <v>3433370.4666662957</v>
      </c>
      <c r="RD145" s="218">
        <f t="shared" si="1805"/>
        <v>3566046.5070467168</v>
      </c>
      <c r="RE145" s="218">
        <f t="shared" si="1805"/>
        <v>1942370.5252597798</v>
      </c>
      <c r="RF145" s="218">
        <f t="shared" si="1805"/>
        <v>2449880.2409415185</v>
      </c>
      <c r="RG145" s="218">
        <f t="shared" si="1805"/>
        <v>4265059.4740404421</v>
      </c>
      <c r="RH145" s="218">
        <f t="shared" si="1805"/>
        <v>1496242.7434559215</v>
      </c>
      <c r="RI145" s="218">
        <f t="shared" si="1805"/>
        <v>3648096.7401375431</v>
      </c>
      <c r="RJ145" s="218">
        <f t="shared" si="1805"/>
        <v>4716262.4101537568</v>
      </c>
      <c r="RK145" s="218">
        <f t="shared" si="1805"/>
        <v>6002063.4229469765</v>
      </c>
      <c r="RL145" s="218">
        <f t="shared" si="1805"/>
        <v>3763413.6190811172</v>
      </c>
      <c r="RM145" s="218">
        <f t="shared" si="1805"/>
        <v>2064818.148415176</v>
      </c>
      <c r="RN145" s="218">
        <f t="shared" si="1805"/>
        <v>2248205.725043125</v>
      </c>
      <c r="RO145" s="218">
        <f t="shared" si="1805"/>
        <v>2766124.8413055181</v>
      </c>
      <c r="RP145" s="218">
        <f t="shared" si="1805"/>
        <v>2291262.6178914779</v>
      </c>
      <c r="RQ145" s="218">
        <f t="shared" si="1805"/>
        <v>995979.98235119996</v>
      </c>
      <c r="RR145" s="218">
        <f t="shared" si="1805"/>
        <v>5601371.9888460189</v>
      </c>
      <c r="RS145" s="218">
        <f t="shared" si="1805"/>
        <v>1864896.3134344616</v>
      </c>
      <c r="RT145" s="218">
        <f t="shared" si="1805"/>
        <v>2142219.9668982425</v>
      </c>
      <c r="RU145" s="218">
        <f t="shared" si="1805"/>
        <v>3757524.9922153032</v>
      </c>
      <c r="RV145" s="218">
        <f t="shared" si="1805"/>
        <v>2663141.5017761402</v>
      </c>
      <c r="RW145" s="218">
        <f t="shared" si="1805"/>
        <v>1988671.7828937953</v>
      </c>
      <c r="RX145" s="218">
        <f t="shared" si="1805"/>
        <v>3783607.5513935173</v>
      </c>
      <c r="RY145" s="218">
        <f t="shared" si="1805"/>
        <v>2294979.4444897319</v>
      </c>
      <c r="RZ145" s="218">
        <f t="shared" si="1805"/>
        <v>2640432.8533644597</v>
      </c>
      <c r="SA145" s="218">
        <f t="shared" si="1805"/>
        <v>1639027.1805202679</v>
      </c>
      <c r="SB145" s="218">
        <f t="shared" si="1805"/>
        <v>3165221.7167889779</v>
      </c>
      <c r="SC145" s="218">
        <f t="shared" si="1805"/>
        <v>3841141.2076043175</v>
      </c>
      <c r="SD145" s="218">
        <f t="shared" si="1805"/>
        <v>3655667.5596667379</v>
      </c>
      <c r="SE145" s="218">
        <f t="shared" si="1805"/>
        <v>4190837.247352602</v>
      </c>
      <c r="SF145" s="218">
        <f t="shared" si="1805"/>
        <v>2742278.8553853007</v>
      </c>
      <c r="SG145" s="218">
        <f t="shared" si="1805"/>
        <v>2194699.4247670802</v>
      </c>
      <c r="SH145" s="218">
        <f t="shared" si="1805"/>
        <v>1383371.9974452837</v>
      </c>
      <c r="SI145" s="218">
        <f t="shared" si="1805"/>
        <v>3009871.3195800488</v>
      </c>
      <c r="SJ145" s="218">
        <f t="shared" si="1805"/>
        <v>1812005.35656756</v>
      </c>
      <c r="SK145" s="218">
        <f t="shared" si="1805"/>
        <v>2198882.9979140637</v>
      </c>
      <c r="SL145" s="218">
        <f t="shared" si="1805"/>
        <v>3916028.3099881024</v>
      </c>
      <c r="SM145" s="218">
        <f t="shared" si="1805"/>
        <v>4581102.1350813191</v>
      </c>
      <c r="SN145" s="218">
        <f t="shared" si="1805"/>
        <v>3726306.3159131045</v>
      </c>
      <c r="SO145" s="218">
        <f t="shared" si="1805"/>
        <v>1931557.2460328764</v>
      </c>
      <c r="SP145" s="218">
        <f t="shared" si="1805"/>
        <v>3245374.4822776197</v>
      </c>
      <c r="SQ145" s="218">
        <f t="shared" si="1805"/>
        <v>1287782.3042653797</v>
      </c>
      <c r="SR145" s="218">
        <f t="shared" si="1805"/>
        <v>3547269.9601720939</v>
      </c>
      <c r="SS145" s="218">
        <f t="shared" si="1805"/>
        <v>4310650.1338676158</v>
      </c>
      <c r="ST145" s="218">
        <f t="shared" si="1805"/>
        <v>2851053.662294839</v>
      </c>
      <c r="SU145" s="218">
        <f t="shared" ref="SU145:VF145" si="1806">SUM(SU120:SU143)</f>
        <v>1984303.416215274</v>
      </c>
      <c r="SV145" s="218">
        <f t="shared" si="1806"/>
        <v>1789529.128886268</v>
      </c>
      <c r="SW145" s="218">
        <f t="shared" si="1806"/>
        <v>1670655.4507325757</v>
      </c>
      <c r="SX145" s="218">
        <f t="shared" si="1806"/>
        <v>1573053.9846732481</v>
      </c>
      <c r="SY145" s="218">
        <f t="shared" si="1806"/>
        <v>1421729.0383111199</v>
      </c>
      <c r="SZ145" s="218">
        <f t="shared" si="1806"/>
        <v>3341491.8848207821</v>
      </c>
      <c r="TA145" s="218">
        <f t="shared" si="1806"/>
        <v>4996740.8892693594</v>
      </c>
      <c r="TB145" s="218">
        <f t="shared" si="1806"/>
        <v>3318701.3176270803</v>
      </c>
      <c r="TC145" s="218">
        <f t="shared" si="1806"/>
        <v>3291529.0481391782</v>
      </c>
      <c r="TD145" s="218">
        <f t="shared" si="1806"/>
        <v>1828095.7294270438</v>
      </c>
      <c r="TE145" s="218">
        <f t="shared" si="1806"/>
        <v>1800462.428654274</v>
      </c>
      <c r="TF145" s="218">
        <f t="shared" si="1806"/>
        <v>3811490.4186882605</v>
      </c>
      <c r="TG145" s="218">
        <f t="shared" si="1806"/>
        <v>2257180.5943944175</v>
      </c>
      <c r="TH145" s="218">
        <f t="shared" si="1806"/>
        <v>2316657.4403182981</v>
      </c>
      <c r="TI145" s="218">
        <f t="shared" si="1806"/>
        <v>2930427.2468102942</v>
      </c>
      <c r="TJ145" s="218">
        <f t="shared" si="1806"/>
        <v>4372992.232074311</v>
      </c>
      <c r="TK145" s="218">
        <f t="shared" si="1806"/>
        <v>3732175.891899379</v>
      </c>
      <c r="TL145" s="218">
        <f t="shared" si="1806"/>
        <v>1981268.6111045519</v>
      </c>
      <c r="TM145" s="218">
        <f t="shared" si="1806"/>
        <v>1901653.0804189378</v>
      </c>
      <c r="TN145" s="218">
        <f t="shared" si="1806"/>
        <v>3397331.9178404766</v>
      </c>
      <c r="TO145" s="218">
        <f t="shared" si="1806"/>
        <v>2533860.328129746</v>
      </c>
      <c r="TP145" s="218">
        <f t="shared" si="1806"/>
        <v>2059550.5802223659</v>
      </c>
      <c r="TQ145" s="218">
        <f t="shared" si="1806"/>
        <v>3916853.2130721849</v>
      </c>
      <c r="TR145" s="218">
        <f t="shared" si="1806"/>
        <v>750351.27717811789</v>
      </c>
      <c r="TS145" s="218">
        <f t="shared" si="1806"/>
        <v>2058607.5616851358</v>
      </c>
      <c r="TT145" s="218">
        <f t="shared" si="1806"/>
        <v>2458672.2218492278</v>
      </c>
      <c r="TU145" s="218">
        <f t="shared" si="1806"/>
        <v>2638451.5618923008</v>
      </c>
      <c r="TV145" s="218">
        <f t="shared" si="1806"/>
        <v>5368215.8945077751</v>
      </c>
      <c r="TW145" s="218">
        <f t="shared" si="1806"/>
        <v>2801849.0506189265</v>
      </c>
      <c r="TX145" s="218">
        <f t="shared" si="1806"/>
        <v>2913195.7262663646</v>
      </c>
      <c r="TY145" s="218">
        <f t="shared" si="1806"/>
        <v>5725635.1608215757</v>
      </c>
      <c r="TZ145" s="218">
        <f t="shared" si="1806"/>
        <v>4050293.1937221615</v>
      </c>
      <c r="UA145" s="218">
        <f t="shared" si="1806"/>
        <v>1924335.0575992616</v>
      </c>
      <c r="UB145" s="218">
        <f t="shared" si="1806"/>
        <v>3181134.9164687404</v>
      </c>
      <c r="UC145" s="218">
        <f t="shared" si="1806"/>
        <v>4131731.8935797531</v>
      </c>
      <c r="UD145" s="218">
        <f t="shared" si="1806"/>
        <v>2588429.6674841233</v>
      </c>
      <c r="UE145" s="218">
        <f t="shared" si="1806"/>
        <v>3429409.788809929</v>
      </c>
      <c r="UF145" s="218">
        <f t="shared" si="1806"/>
        <v>4190088.547786681</v>
      </c>
      <c r="UG145" s="218">
        <f t="shared" si="1806"/>
        <v>3309023.4708207604</v>
      </c>
      <c r="UH145" s="218">
        <f t="shared" si="1806"/>
        <v>4603117.3314777426</v>
      </c>
      <c r="UI145" s="218">
        <f t="shared" si="1806"/>
        <v>2639240.268305256</v>
      </c>
      <c r="UJ145" s="218">
        <f t="shared" si="1806"/>
        <v>3371325.5621804222</v>
      </c>
      <c r="UK145" s="218">
        <f t="shared" si="1806"/>
        <v>1228118.7597220077</v>
      </c>
      <c r="UL145" s="218">
        <f t="shared" si="1806"/>
        <v>4445408.4353817608</v>
      </c>
      <c r="UM145" s="218">
        <f t="shared" si="1806"/>
        <v>4110855.9397798204</v>
      </c>
      <c r="UN145" s="218">
        <f t="shared" si="1806"/>
        <v>4754638.5018991334</v>
      </c>
      <c r="UO145" s="218">
        <f t="shared" si="1806"/>
        <v>4564685.9921817007</v>
      </c>
      <c r="UP145" s="218">
        <f t="shared" si="1806"/>
        <v>746712.55918597791</v>
      </c>
      <c r="UQ145" s="218">
        <f t="shared" si="1806"/>
        <v>2591005.3463979303</v>
      </c>
      <c r="UR145" s="218">
        <f t="shared" si="1806"/>
        <v>1351812.3103993197</v>
      </c>
      <c r="US145" s="218">
        <f t="shared" si="1806"/>
        <v>5701552.9439950623</v>
      </c>
      <c r="UT145" s="218">
        <f t="shared" si="1806"/>
        <v>3155898.2163421023</v>
      </c>
      <c r="UU145" s="218">
        <f t="shared" si="1806"/>
        <v>2136590.4319941713</v>
      </c>
      <c r="UV145" s="218">
        <f t="shared" si="1806"/>
        <v>2578163.1485000155</v>
      </c>
      <c r="UW145" s="218">
        <f t="shared" si="1806"/>
        <v>4425627.9071553787</v>
      </c>
      <c r="UX145" s="218">
        <f t="shared" si="1806"/>
        <v>2302914.135818142</v>
      </c>
      <c r="UY145" s="218">
        <f t="shared" si="1806"/>
        <v>3281176.8001971412</v>
      </c>
      <c r="UZ145" s="218">
        <f t="shared" si="1806"/>
        <v>4193582.4790943163</v>
      </c>
      <c r="VA145" s="218">
        <f t="shared" si="1806"/>
        <v>2433667.9424529779</v>
      </c>
      <c r="VB145" s="218">
        <f t="shared" si="1806"/>
        <v>4266040.5943367528</v>
      </c>
      <c r="VC145" s="218">
        <f t="shared" si="1806"/>
        <v>1318968.5940723601</v>
      </c>
      <c r="VD145" s="218">
        <f t="shared" si="1806"/>
        <v>3918722.1043550582</v>
      </c>
      <c r="VE145" s="218">
        <f t="shared" si="1806"/>
        <v>3575370.0074935933</v>
      </c>
      <c r="VF145" s="218">
        <f t="shared" si="1806"/>
        <v>3451461.1818774785</v>
      </c>
      <c r="VG145" s="218">
        <f t="shared" ref="VG145:XR145" si="1807">SUM(VG120:VG143)</f>
        <v>1778092.8858984057</v>
      </c>
      <c r="VH145" s="218">
        <f t="shared" si="1807"/>
        <v>4133869.4022641401</v>
      </c>
      <c r="VI145" s="218">
        <f t="shared" si="1807"/>
        <v>1903379.0901052621</v>
      </c>
      <c r="VJ145" s="218">
        <f t="shared" si="1807"/>
        <v>5304723.1231768634</v>
      </c>
      <c r="VK145" s="218">
        <f t="shared" si="1807"/>
        <v>3010692.4124882226</v>
      </c>
      <c r="VL145" s="218">
        <f t="shared" si="1807"/>
        <v>1574679.0246980097</v>
      </c>
      <c r="VM145" s="218">
        <f t="shared" si="1807"/>
        <v>2851295.6084649963</v>
      </c>
      <c r="VN145" s="218">
        <f t="shared" si="1807"/>
        <v>4679978.1049818723</v>
      </c>
      <c r="VO145" s="218">
        <f t="shared" si="1807"/>
        <v>4990092.1323099006</v>
      </c>
      <c r="VP145" s="218">
        <f t="shared" si="1807"/>
        <v>4015220.5244890209</v>
      </c>
      <c r="VQ145" s="218">
        <f t="shared" si="1807"/>
        <v>2620067.4631362003</v>
      </c>
      <c r="VR145" s="218">
        <f t="shared" si="1807"/>
        <v>5050978.7433197424</v>
      </c>
      <c r="VS145" s="218">
        <f t="shared" si="1807"/>
        <v>3884146.6630779128</v>
      </c>
      <c r="VT145" s="218">
        <f t="shared" si="1807"/>
        <v>2365865.8621701184</v>
      </c>
      <c r="VU145" s="218">
        <f t="shared" si="1807"/>
        <v>3401585.97924176</v>
      </c>
      <c r="VV145" s="218">
        <f t="shared" si="1807"/>
        <v>3580841.420097481</v>
      </c>
      <c r="VW145" s="218">
        <f t="shared" si="1807"/>
        <v>3249529.4791052947</v>
      </c>
      <c r="VX145" s="218">
        <f t="shared" si="1807"/>
        <v>2117126.1483681537</v>
      </c>
      <c r="VY145" s="218">
        <f t="shared" si="1807"/>
        <v>4921889.9835566999</v>
      </c>
      <c r="VZ145" s="218">
        <f t="shared" si="1807"/>
        <v>2043250.647687942</v>
      </c>
      <c r="WA145" s="218">
        <f t="shared" si="1807"/>
        <v>533773.258215582</v>
      </c>
      <c r="WB145" s="218">
        <f t="shared" si="1807"/>
        <v>3250903.047520129</v>
      </c>
      <c r="WC145" s="218">
        <f t="shared" si="1807"/>
        <v>2062535.8530462838</v>
      </c>
      <c r="WD145" s="218">
        <f t="shared" si="1807"/>
        <v>2758634.0354703912</v>
      </c>
      <c r="WE145" s="218">
        <f t="shared" si="1807"/>
        <v>2100862.4125048565</v>
      </c>
      <c r="WF145" s="218">
        <f t="shared" si="1807"/>
        <v>4356993.3034366192</v>
      </c>
      <c r="WG145" s="218">
        <f t="shared" si="1807"/>
        <v>2524914.0350977625</v>
      </c>
      <c r="WH145" s="218">
        <f t="shared" si="1807"/>
        <v>2983337.2545567364</v>
      </c>
      <c r="WI145" s="218">
        <f t="shared" si="1807"/>
        <v>3683323.7214949583</v>
      </c>
      <c r="WJ145" s="218">
        <f t="shared" si="1807"/>
        <v>5829321.4778059814</v>
      </c>
      <c r="WK145" s="218">
        <f t="shared" si="1807"/>
        <v>2045252.8951275959</v>
      </c>
      <c r="WL145" s="218">
        <f t="shared" si="1807"/>
        <v>1540665.5843672936</v>
      </c>
      <c r="WM145" s="218">
        <f t="shared" si="1807"/>
        <v>1948365.8370510179</v>
      </c>
      <c r="WN145" s="218">
        <f t="shared" si="1807"/>
        <v>1468352.2558093623</v>
      </c>
      <c r="WO145" s="218">
        <f t="shared" si="1807"/>
        <v>2037929.7370324195</v>
      </c>
      <c r="WP145" s="218">
        <f t="shared" si="1807"/>
        <v>1935531.2595049199</v>
      </c>
      <c r="WQ145" s="218">
        <f t="shared" si="1807"/>
        <v>3532882.7359434846</v>
      </c>
      <c r="WR145" s="218">
        <f t="shared" si="1807"/>
        <v>3112241.2207882395</v>
      </c>
      <c r="WS145" s="218">
        <f t="shared" si="1807"/>
        <v>3894609.40612128</v>
      </c>
      <c r="WT145" s="218">
        <f t="shared" si="1807"/>
        <v>2739053.5414791782</v>
      </c>
      <c r="WU145" s="218">
        <f t="shared" si="1807"/>
        <v>3288709.5179672581</v>
      </c>
      <c r="WV145" s="218">
        <f t="shared" si="1807"/>
        <v>2416051.5941423397</v>
      </c>
      <c r="WW145" s="218">
        <f t="shared" si="1807"/>
        <v>2352756.9519586442</v>
      </c>
      <c r="WX145" s="218">
        <f t="shared" si="1807"/>
        <v>3550626.7251470406</v>
      </c>
      <c r="WY145" s="218">
        <f t="shared" si="1807"/>
        <v>3261752.5234181583</v>
      </c>
      <c r="WZ145" s="218">
        <f t="shared" si="1807"/>
        <v>1641800.9885812919</v>
      </c>
      <c r="XA145" s="218">
        <f t="shared" si="1807"/>
        <v>1913521.7783723576</v>
      </c>
      <c r="XB145" s="218">
        <f t="shared" si="1807"/>
        <v>5336145.6438901378</v>
      </c>
      <c r="XC145" s="218">
        <f t="shared" si="1807"/>
        <v>2947843.5608857619</v>
      </c>
      <c r="XD145" s="218">
        <f t="shared" si="1807"/>
        <v>3654034.8992901603</v>
      </c>
      <c r="XE145" s="218">
        <f t="shared" si="1807"/>
        <v>3769281.2899794369</v>
      </c>
      <c r="XF145" s="218">
        <f t="shared" si="1807"/>
        <v>1338065.1957232559</v>
      </c>
      <c r="XG145" s="218">
        <f t="shared" si="1807"/>
        <v>2314956.1967753768</v>
      </c>
      <c r="XH145" s="218">
        <f t="shared" si="1807"/>
        <v>2978484.9955378985</v>
      </c>
      <c r="XI145" s="218">
        <f t="shared" si="1807"/>
        <v>2564581.7764759506</v>
      </c>
      <c r="XJ145" s="218">
        <f t="shared" si="1807"/>
        <v>2385612.098813328</v>
      </c>
      <c r="XK145" s="218">
        <f t="shared" si="1807"/>
        <v>2674728.2467123694</v>
      </c>
      <c r="XL145" s="218">
        <f t="shared" si="1807"/>
        <v>1688923.3391234817</v>
      </c>
      <c r="XM145" s="218">
        <f t="shared" si="1807"/>
        <v>2612096.5751366639</v>
      </c>
      <c r="XN145" s="218">
        <f t="shared" si="1807"/>
        <v>6620024.4229377732</v>
      </c>
      <c r="XO145" s="218">
        <f t="shared" si="1807"/>
        <v>2359299.0239926809</v>
      </c>
      <c r="XP145" s="218">
        <f t="shared" si="1807"/>
        <v>4406184.5794968549</v>
      </c>
      <c r="XQ145" s="218">
        <f t="shared" si="1807"/>
        <v>2429732.0307400143</v>
      </c>
      <c r="XR145" s="218">
        <f t="shared" si="1807"/>
        <v>2917162.1193865924</v>
      </c>
      <c r="XS145" s="218">
        <f t="shared" ref="XS145:AAD145" si="1808">SUM(XS120:XS143)</f>
        <v>2985876.7367994185</v>
      </c>
      <c r="XT145" s="218">
        <f t="shared" si="1808"/>
        <v>3014999.8163522161</v>
      </c>
      <c r="XU145" s="218">
        <f t="shared" si="1808"/>
        <v>3309692.1566926152</v>
      </c>
      <c r="XV145" s="218">
        <f t="shared" si="1808"/>
        <v>2449066.7683851598</v>
      </c>
      <c r="XW145" s="218">
        <f t="shared" si="1808"/>
        <v>3671975.1125529781</v>
      </c>
      <c r="XX145" s="218">
        <f t="shared" si="1808"/>
        <v>3059310.257074303</v>
      </c>
      <c r="XY145" s="218">
        <f t="shared" si="1808"/>
        <v>3645164.8097763364</v>
      </c>
      <c r="XZ145" s="218">
        <f t="shared" si="1808"/>
        <v>3724445.0449820468</v>
      </c>
      <c r="YA145" s="218">
        <f t="shared" si="1808"/>
        <v>1899589.8701647557</v>
      </c>
      <c r="YB145" s="218">
        <f t="shared" si="1808"/>
        <v>1181783.2105048194</v>
      </c>
      <c r="YC145" s="218">
        <f t="shared" si="1808"/>
        <v>4070721.4518529028</v>
      </c>
      <c r="YD145" s="218">
        <f t="shared" si="1808"/>
        <v>3866349.3314116448</v>
      </c>
      <c r="YE145" s="218">
        <f t="shared" si="1808"/>
        <v>1408795.396191414</v>
      </c>
      <c r="YF145" s="218">
        <f t="shared" si="1808"/>
        <v>1729854.1538151717</v>
      </c>
      <c r="YG145" s="218">
        <f t="shared" si="1808"/>
        <v>2486497.9365053526</v>
      </c>
      <c r="YH145" s="218">
        <f t="shared" si="1808"/>
        <v>2011231.834445064</v>
      </c>
      <c r="YI145" s="218">
        <f t="shared" si="1808"/>
        <v>3982670.1917069759</v>
      </c>
      <c r="YJ145" s="218">
        <f t="shared" si="1808"/>
        <v>2132616.4185221284</v>
      </c>
      <c r="YK145" s="218">
        <f t="shared" si="1808"/>
        <v>4377023.3981849775</v>
      </c>
      <c r="YL145" s="218">
        <f t="shared" si="1808"/>
        <v>2590287.1282392726</v>
      </c>
      <c r="YM145" s="218">
        <f t="shared" si="1808"/>
        <v>1263646.7449761538</v>
      </c>
      <c r="YN145" s="218">
        <f t="shared" si="1808"/>
        <v>3538927.5800215262</v>
      </c>
      <c r="YO145" s="218">
        <f t="shared" si="1808"/>
        <v>2234651.0242504138</v>
      </c>
      <c r="YP145" s="218">
        <f t="shared" si="1808"/>
        <v>2997055.7929134914</v>
      </c>
      <c r="YQ145" s="218">
        <f t="shared" si="1808"/>
        <v>4848064.0151632912</v>
      </c>
      <c r="YR145" s="218">
        <f t="shared" si="1808"/>
        <v>1749945.2113780554</v>
      </c>
      <c r="YS145" s="218">
        <f t="shared" si="1808"/>
        <v>351383.94767552998</v>
      </c>
      <c r="YT145" s="218">
        <f t="shared" si="1808"/>
        <v>1834656.8523406198</v>
      </c>
      <c r="YU145" s="218">
        <f t="shared" si="1808"/>
        <v>3681092.8635008223</v>
      </c>
      <c r="YV145" s="218">
        <f t="shared" si="1808"/>
        <v>4181344.1940778201</v>
      </c>
      <c r="YW145" s="218">
        <f t="shared" si="1808"/>
        <v>3877913.2152924254</v>
      </c>
      <c r="YX145" s="218">
        <f t="shared" si="1808"/>
        <v>3184217.348778313</v>
      </c>
      <c r="YY145" s="218">
        <f t="shared" si="1808"/>
        <v>4142265.1248774175</v>
      </c>
      <c r="YZ145" s="218">
        <f t="shared" si="1808"/>
        <v>2807642.4230870404</v>
      </c>
      <c r="ZA145" s="218">
        <f t="shared" si="1808"/>
        <v>2587854.3309220145</v>
      </c>
      <c r="ZB145" s="218">
        <f t="shared" si="1808"/>
        <v>1431357.3528306361</v>
      </c>
      <c r="ZC145" s="218">
        <f t="shared" si="1808"/>
        <v>1514005.7835390179</v>
      </c>
      <c r="ZD145" s="218">
        <f t="shared" si="1808"/>
        <v>3677497.9625316239</v>
      </c>
      <c r="ZE145" s="218">
        <f t="shared" si="1808"/>
        <v>3712945.9340917021</v>
      </c>
      <c r="ZF145" s="218">
        <f t="shared" si="1808"/>
        <v>3036243.4521272699</v>
      </c>
      <c r="ZG145" s="218">
        <f t="shared" si="1808"/>
        <v>4424128.6029355805</v>
      </c>
      <c r="ZH145" s="218">
        <f t="shared" si="1808"/>
        <v>3638001.6790692974</v>
      </c>
      <c r="ZI145" s="218">
        <f t="shared" si="1808"/>
        <v>2495512.8127036793</v>
      </c>
      <c r="ZJ145" s="218">
        <f t="shared" si="1808"/>
        <v>5027641.4158832403</v>
      </c>
      <c r="ZK145" s="218">
        <f t="shared" si="1808"/>
        <v>1883230.8799037577</v>
      </c>
      <c r="ZL145" s="218">
        <f t="shared" si="1808"/>
        <v>2078100.421630464</v>
      </c>
      <c r="ZM145" s="218">
        <f t="shared" si="1808"/>
        <v>5505064.0775074568</v>
      </c>
      <c r="ZN145" s="218">
        <f t="shared" si="1808"/>
        <v>3373224.9348705607</v>
      </c>
      <c r="ZO145" s="218">
        <f t="shared" si="1808"/>
        <v>2140453.950364884</v>
      </c>
      <c r="ZP145" s="218">
        <f t="shared" si="1808"/>
        <v>2269655.1103172102</v>
      </c>
      <c r="ZQ145" s="218">
        <f t="shared" si="1808"/>
        <v>1859270.5887063001</v>
      </c>
      <c r="ZR145" s="218">
        <f t="shared" si="1808"/>
        <v>2371022.935261596</v>
      </c>
      <c r="ZS145" s="218">
        <f t="shared" si="1808"/>
        <v>2954067.4832314807</v>
      </c>
      <c r="ZT145" s="218">
        <f t="shared" si="1808"/>
        <v>2861525.9307779763</v>
      </c>
      <c r="ZU145" s="218">
        <f t="shared" si="1808"/>
        <v>2294577.4709314378</v>
      </c>
      <c r="ZV145" s="218">
        <f t="shared" si="1808"/>
        <v>2525893.2503061183</v>
      </c>
      <c r="ZW145" s="218">
        <f t="shared" si="1808"/>
        <v>4080989.875924963</v>
      </c>
      <c r="ZX145" s="218">
        <f t="shared" si="1808"/>
        <v>1653858.2902421579</v>
      </c>
      <c r="ZY145" s="218">
        <f t="shared" si="1808"/>
        <v>3205152.360304818</v>
      </c>
      <c r="ZZ145" s="218">
        <f t="shared" si="1808"/>
        <v>3163145.1709191189</v>
      </c>
      <c r="AAA145" s="218">
        <f t="shared" si="1808"/>
        <v>2051392.9936033378</v>
      </c>
      <c r="AAB145" s="218">
        <f t="shared" si="1808"/>
        <v>3453110.9880456431</v>
      </c>
      <c r="AAC145" s="218">
        <f t="shared" si="1808"/>
        <v>1727084.155930056</v>
      </c>
      <c r="AAD145" s="218">
        <f t="shared" si="1808"/>
        <v>770653.79950389592</v>
      </c>
      <c r="AAE145" s="218">
        <f t="shared" ref="AAE145:ACP145" si="1809">SUM(AAE120:AAE143)</f>
        <v>2560459.1661434942</v>
      </c>
      <c r="AAF145" s="218">
        <f t="shared" si="1809"/>
        <v>994722.62430155999</v>
      </c>
      <c r="AAG145" s="218">
        <f t="shared" si="1809"/>
        <v>3830282.2062665173</v>
      </c>
      <c r="AAH145" s="218">
        <f t="shared" si="1809"/>
        <v>2648458.988914663</v>
      </c>
      <c r="AAI145" s="218">
        <f t="shared" si="1809"/>
        <v>2111405.1692422917</v>
      </c>
      <c r="AAJ145" s="218">
        <f t="shared" si="1809"/>
        <v>2779128.9716795217</v>
      </c>
      <c r="AAK145" s="218">
        <f t="shared" si="1809"/>
        <v>1935487.4424819779</v>
      </c>
      <c r="AAL145" s="218">
        <f t="shared" si="1809"/>
        <v>3790418.2408290664</v>
      </c>
      <c r="AAM145" s="218">
        <f t="shared" si="1809"/>
        <v>5247351.399442154</v>
      </c>
      <c r="AAN145" s="218">
        <f t="shared" si="1809"/>
        <v>2007457.8552081899</v>
      </c>
      <c r="AAO145" s="218">
        <f t="shared" si="1809"/>
        <v>3077498.1317711407</v>
      </c>
      <c r="AAP145" s="218">
        <f t="shared" si="1809"/>
        <v>3303117.6981633613</v>
      </c>
      <c r="AAQ145" s="218">
        <f t="shared" si="1809"/>
        <v>3286947.3116098084</v>
      </c>
      <c r="AAR145" s="218">
        <f t="shared" si="1809"/>
        <v>2338762.1758485613</v>
      </c>
      <c r="AAS145" s="218">
        <f t="shared" si="1809"/>
        <v>4792778.3627382126</v>
      </c>
      <c r="AAT145" s="218">
        <f t="shared" si="1809"/>
        <v>5113377.9941650564</v>
      </c>
      <c r="AAU145" s="218">
        <f t="shared" si="1809"/>
        <v>4030143.0784327034</v>
      </c>
      <c r="AAV145" s="218">
        <f t="shared" si="1809"/>
        <v>3906015.1677018791</v>
      </c>
      <c r="AAW145" s="218">
        <f t="shared" si="1809"/>
        <v>2226866.8348703706</v>
      </c>
      <c r="AAX145" s="218">
        <f t="shared" si="1809"/>
        <v>1494661.520454102</v>
      </c>
      <c r="AAY145" s="218">
        <f t="shared" si="1809"/>
        <v>652532.63109203393</v>
      </c>
      <c r="AAZ145" s="218">
        <f t="shared" si="1809"/>
        <v>4261809.393990919</v>
      </c>
      <c r="ABA145" s="218">
        <f t="shared" si="1809"/>
        <v>2520532.3328035618</v>
      </c>
      <c r="ABB145" s="218">
        <f t="shared" si="1809"/>
        <v>2413651.1833202997</v>
      </c>
      <c r="ABC145" s="218">
        <f t="shared" si="1809"/>
        <v>2704348.5542211607</v>
      </c>
      <c r="ABD145" s="218">
        <f t="shared" si="1809"/>
        <v>3434886.9166776789</v>
      </c>
      <c r="ABE145" s="218">
        <f t="shared" si="1809"/>
        <v>2310006.7782708844</v>
      </c>
      <c r="ABF145" s="218">
        <f t="shared" si="1809"/>
        <v>4216098.7136226427</v>
      </c>
      <c r="ABG145" s="218">
        <f t="shared" si="1809"/>
        <v>4218842.0402764026</v>
      </c>
      <c r="ABH145" s="218">
        <f t="shared" si="1809"/>
        <v>4481052.6310010999</v>
      </c>
      <c r="ABI145" s="218">
        <f t="shared" si="1809"/>
        <v>2699871.5975292604</v>
      </c>
      <c r="ABJ145" s="218">
        <f t="shared" si="1809"/>
        <v>3054941.8903957801</v>
      </c>
      <c r="ABK145" s="218">
        <f t="shared" si="1809"/>
        <v>3671586.4746103631</v>
      </c>
      <c r="ABL145" s="218">
        <f t="shared" si="1809"/>
        <v>3918682.0975080244</v>
      </c>
      <c r="ABM145" s="218">
        <f t="shared" si="1809"/>
        <v>3006503.1240773764</v>
      </c>
      <c r="ABN145" s="218">
        <f t="shared" si="1809"/>
        <v>225949.14660826206</v>
      </c>
      <c r="ABO145" s="218">
        <f t="shared" si="1809"/>
        <v>4821053.6781514809</v>
      </c>
      <c r="ABP145" s="218">
        <f t="shared" si="1809"/>
        <v>2944332.4837865401</v>
      </c>
      <c r="ABQ145" s="218">
        <f t="shared" si="1809"/>
        <v>2344740.3418482123</v>
      </c>
      <c r="ABR145" s="218">
        <f t="shared" si="1809"/>
        <v>3664227.1198440609</v>
      </c>
      <c r="ABS145" s="218">
        <f t="shared" si="1809"/>
        <v>1522799.6695346816</v>
      </c>
      <c r="ABT145" s="218">
        <f t="shared" si="1809"/>
        <v>4618180.8619300211</v>
      </c>
      <c r="ABU145" s="218">
        <f t="shared" si="1809"/>
        <v>3539266.6856773384</v>
      </c>
      <c r="ABV145" s="218">
        <f t="shared" si="1809"/>
        <v>4605944.4820014788</v>
      </c>
      <c r="ABW145" s="218">
        <f t="shared" si="1809"/>
        <v>4604749.9918543212</v>
      </c>
      <c r="ABX145" s="218">
        <f t="shared" si="1809"/>
        <v>3015824.7194362981</v>
      </c>
      <c r="ABY145" s="218">
        <f t="shared" si="1809"/>
        <v>3635307.8847023402</v>
      </c>
      <c r="ABZ145" s="218">
        <f t="shared" si="1809"/>
        <v>2997718.7635214822</v>
      </c>
      <c r="ACA145" s="218">
        <f t="shared" si="1809"/>
        <v>1153378.3491106799</v>
      </c>
      <c r="ACB145" s="218">
        <f t="shared" si="1809"/>
        <v>2575164.540060421</v>
      </c>
      <c r="ACC145" s="218">
        <f t="shared" si="1809"/>
        <v>1912961.6825138822</v>
      </c>
      <c r="ACD145" s="218">
        <f t="shared" si="1809"/>
        <v>2972405.8598766844</v>
      </c>
      <c r="ACE145" s="218">
        <f t="shared" si="1809"/>
        <v>3643564.5358949765</v>
      </c>
      <c r="ACF145" s="218">
        <f t="shared" si="1809"/>
        <v>3816496.9898313726</v>
      </c>
      <c r="ACG145" s="218">
        <f t="shared" si="1809"/>
        <v>2819854.0368721806</v>
      </c>
      <c r="ACH145" s="218">
        <f t="shared" si="1809"/>
        <v>2892091.1619119528</v>
      </c>
      <c r="ACI145" s="218">
        <f t="shared" si="1809"/>
        <v>2838569.6209322764</v>
      </c>
      <c r="ACJ145" s="218">
        <f t="shared" si="1809"/>
        <v>3229606.0692823622</v>
      </c>
      <c r="ACK145" s="218">
        <f t="shared" si="1809"/>
        <v>3662615.415434978</v>
      </c>
      <c r="ACL145" s="218">
        <f t="shared" si="1809"/>
        <v>1585206.540731814</v>
      </c>
      <c r="ACM145" s="218">
        <f t="shared" si="1809"/>
        <v>4393279.5136964582</v>
      </c>
      <c r="ACN145" s="218">
        <f t="shared" si="1809"/>
        <v>2735254.7960989019</v>
      </c>
      <c r="ACO145" s="218">
        <f t="shared" si="1809"/>
        <v>2119391.2979454598</v>
      </c>
      <c r="ACP145" s="218">
        <f t="shared" si="1809"/>
        <v>1513521.8911987017</v>
      </c>
      <c r="ACQ145" s="218">
        <f t="shared" ref="ACQ145:AFB145" si="1810">SUM(ACQ120:ACQ143)</f>
        <v>3169774.8769990383</v>
      </c>
      <c r="ACR145" s="218">
        <f t="shared" si="1810"/>
        <v>3959963.4483832512</v>
      </c>
      <c r="ACS145" s="218">
        <f t="shared" si="1810"/>
        <v>3826317.7182342424</v>
      </c>
      <c r="ACT145" s="218">
        <f t="shared" si="1810"/>
        <v>4818575.1587233273</v>
      </c>
      <c r="ACU145" s="218">
        <f t="shared" si="1810"/>
        <v>4439851.2938199416</v>
      </c>
      <c r="ACV145" s="218">
        <f t="shared" si="1810"/>
        <v>3687158.6635463578</v>
      </c>
      <c r="ACW145" s="218">
        <f t="shared" si="1810"/>
        <v>3301054.4879091792</v>
      </c>
      <c r="ACX145" s="218">
        <f t="shared" si="1810"/>
        <v>2728899.4226843584</v>
      </c>
      <c r="ACY145" s="218">
        <f t="shared" si="1810"/>
        <v>3306021.0522052571</v>
      </c>
      <c r="ACZ145" s="218">
        <f t="shared" si="1810"/>
        <v>1435731.43477302</v>
      </c>
      <c r="ADA145" s="218">
        <f t="shared" si="1810"/>
        <v>2632633.4232807844</v>
      </c>
      <c r="ADB145" s="218">
        <f t="shared" si="1810"/>
        <v>4758060.0398645159</v>
      </c>
      <c r="ADC145" s="218">
        <f t="shared" si="1810"/>
        <v>854096.65188909578</v>
      </c>
      <c r="ADD145" s="218">
        <f t="shared" si="1810"/>
        <v>6423192.6406184463</v>
      </c>
      <c r="ADE145" s="218">
        <f t="shared" si="1810"/>
        <v>2021953.6694501759</v>
      </c>
      <c r="ADF145" s="218">
        <f t="shared" si="1810"/>
        <v>1809772.593485472</v>
      </c>
      <c r="ADG145" s="218">
        <f t="shared" si="1810"/>
        <v>3398225.4040909018</v>
      </c>
      <c r="ADH145" s="218">
        <f t="shared" si="1810"/>
        <v>1020220.3214778958</v>
      </c>
      <c r="ADI145" s="218">
        <f t="shared" si="1810"/>
        <v>5672443.2000579415</v>
      </c>
      <c r="ADJ145" s="218">
        <f t="shared" si="1810"/>
        <v>3582866.5285925823</v>
      </c>
      <c r="ADK145" s="218">
        <f t="shared" si="1810"/>
        <v>6144518.2797952797</v>
      </c>
      <c r="ADL145" s="218">
        <f t="shared" si="1810"/>
        <v>3107369.9108898607</v>
      </c>
      <c r="ADM145" s="218">
        <f t="shared" si="1810"/>
        <v>2663476.7972560441</v>
      </c>
      <c r="ADN145" s="218">
        <f t="shared" si="1810"/>
        <v>2459950.5358663625</v>
      </c>
      <c r="ADO145" s="218">
        <f t="shared" si="1810"/>
        <v>3786541.386842676</v>
      </c>
      <c r="ADP145" s="218">
        <f t="shared" si="1810"/>
        <v>3701467.7791688521</v>
      </c>
      <c r="ADQ145" s="218">
        <f t="shared" si="1810"/>
        <v>3563385.0991749787</v>
      </c>
      <c r="ADR145" s="218">
        <f t="shared" si="1810"/>
        <v>3894418.8973258804</v>
      </c>
      <c r="ADS145" s="218">
        <f t="shared" si="1810"/>
        <v>2366096.3778125523</v>
      </c>
      <c r="ADT145" s="218">
        <f t="shared" si="1810"/>
        <v>1567830.2335033801</v>
      </c>
      <c r="ADU145" s="218">
        <f t="shared" si="1810"/>
        <v>3732225.4241861822</v>
      </c>
      <c r="ADV145" s="218">
        <f t="shared" si="1810"/>
        <v>2593828.6867457596</v>
      </c>
      <c r="ADW145" s="218">
        <f t="shared" si="1810"/>
        <v>2194585.1194898402</v>
      </c>
      <c r="ADX145" s="218">
        <f t="shared" si="1810"/>
        <v>1300479.7154787898</v>
      </c>
      <c r="ADY145" s="218">
        <f t="shared" si="1810"/>
        <v>3266052.3069303371</v>
      </c>
      <c r="ADZ145" s="218">
        <f t="shared" si="1810"/>
        <v>3940059.0894398591</v>
      </c>
      <c r="AEA145" s="218">
        <f t="shared" si="1810"/>
        <v>3134309.759647375</v>
      </c>
      <c r="AEB145" s="218">
        <f t="shared" si="1810"/>
        <v>3865385.3569069211</v>
      </c>
      <c r="AEC145" s="218">
        <f t="shared" si="1810"/>
        <v>4304298.5706289811</v>
      </c>
      <c r="AED145" s="218">
        <f t="shared" si="1810"/>
        <v>1208848.7950672982</v>
      </c>
      <c r="AEE145" s="218">
        <f t="shared" si="1810"/>
        <v>3181306.3743846002</v>
      </c>
      <c r="AEF145" s="218">
        <f t="shared" si="1810"/>
        <v>2061792.8687442238</v>
      </c>
      <c r="AEG145" s="218">
        <f t="shared" si="1810"/>
        <v>3173301.1948018922</v>
      </c>
      <c r="AEH145" s="218">
        <f t="shared" si="1810"/>
        <v>888018.64799801994</v>
      </c>
      <c r="AEI145" s="218">
        <f t="shared" si="1810"/>
        <v>2806240.2783528962</v>
      </c>
      <c r="AEJ145" s="218">
        <f t="shared" si="1810"/>
        <v>696753.53268028179</v>
      </c>
      <c r="AEK145" s="218">
        <f t="shared" si="1810"/>
        <v>3205765.7986260056</v>
      </c>
      <c r="AEL145" s="218">
        <f t="shared" si="1810"/>
        <v>2789214.5073079984</v>
      </c>
      <c r="AEM145" s="218">
        <f t="shared" si="1810"/>
        <v>2847721.6634632926</v>
      </c>
      <c r="AEN145" s="218">
        <f t="shared" si="1810"/>
        <v>4359452.7719852338</v>
      </c>
      <c r="AEO145" s="218">
        <f t="shared" si="1810"/>
        <v>1178754.1206579597</v>
      </c>
      <c r="AEP145" s="218">
        <f t="shared" si="1810"/>
        <v>3520661.5967185735</v>
      </c>
      <c r="AEQ145" s="218">
        <f t="shared" si="1810"/>
        <v>2982426.6225147243</v>
      </c>
      <c r="AER145" s="218">
        <f t="shared" si="1810"/>
        <v>2531408.479932948</v>
      </c>
      <c r="AES145" s="218">
        <f t="shared" si="1810"/>
        <v>3412344.0109179961</v>
      </c>
      <c r="AET145" s="218">
        <f t="shared" si="1810"/>
        <v>3073670.810071554</v>
      </c>
      <c r="AEU145" s="218">
        <f t="shared" si="1810"/>
        <v>2211610.8905347381</v>
      </c>
      <c r="AEV145" s="218">
        <f t="shared" si="1810"/>
        <v>2502544.4923418937</v>
      </c>
      <c r="AEW145" s="218">
        <f t="shared" si="1810"/>
        <v>2600020.2225962584</v>
      </c>
      <c r="AEX145" s="218">
        <f t="shared" si="1810"/>
        <v>3314550.1309753153</v>
      </c>
      <c r="AEY145" s="218">
        <f t="shared" si="1810"/>
        <v>3724987.9950489365</v>
      </c>
      <c r="AEZ145" s="218">
        <f t="shared" si="1810"/>
        <v>1675105.73619312</v>
      </c>
      <c r="AFA145" s="218">
        <f t="shared" si="1810"/>
        <v>4486830.7627655827</v>
      </c>
      <c r="AFB145" s="218">
        <f t="shared" si="1810"/>
        <v>1543083.1409809201</v>
      </c>
      <c r="AFC145" s="218">
        <f t="shared" ref="AFC145:AHN145" si="1811">SUM(AFC120:AFC143)</f>
        <v>3445928.8064590627</v>
      </c>
      <c r="AFD145" s="218">
        <f t="shared" si="1811"/>
        <v>3027718.1835331209</v>
      </c>
      <c r="AFE145" s="218">
        <f t="shared" si="1811"/>
        <v>1704030.6865987016</v>
      </c>
      <c r="AFF145" s="218">
        <f t="shared" si="1811"/>
        <v>3104900.9169014762</v>
      </c>
      <c r="AFG145" s="218">
        <f t="shared" si="1811"/>
        <v>3395306.8093453739</v>
      </c>
      <c r="AFH145" s="218">
        <f t="shared" si="1811"/>
        <v>3822158.9112306605</v>
      </c>
      <c r="AFI145" s="218">
        <f t="shared" si="1811"/>
        <v>4351468.5483700205</v>
      </c>
      <c r="AFJ145" s="218">
        <f t="shared" si="1811"/>
        <v>1389108.2172747778</v>
      </c>
      <c r="AFK145" s="218">
        <f t="shared" si="1811"/>
        <v>2735812.9868694246</v>
      </c>
      <c r="AFL145" s="218">
        <f t="shared" si="1811"/>
        <v>2970904.6505689328</v>
      </c>
      <c r="AFM145" s="218">
        <f t="shared" si="1811"/>
        <v>3728958.198345073</v>
      </c>
      <c r="AFN145" s="218">
        <f t="shared" si="1811"/>
        <v>2969536.7974179606</v>
      </c>
      <c r="AFO145" s="218">
        <f t="shared" si="1811"/>
        <v>1213929.6646406159</v>
      </c>
      <c r="AFP145" s="218">
        <f t="shared" si="1811"/>
        <v>3068151.770268816</v>
      </c>
      <c r="AFQ145" s="218">
        <f t="shared" si="1811"/>
        <v>2807954.8575114971</v>
      </c>
      <c r="AFR145" s="218">
        <f t="shared" si="1811"/>
        <v>2626683.8336004419</v>
      </c>
      <c r="AFS145" s="218">
        <f t="shared" si="1811"/>
        <v>2718267.1268130839</v>
      </c>
      <c r="AFT145" s="218">
        <f t="shared" si="1811"/>
        <v>3269694.8350983849</v>
      </c>
      <c r="AFU145" s="218">
        <f t="shared" si="1811"/>
        <v>1242504.078862662</v>
      </c>
      <c r="AFV145" s="218">
        <f t="shared" si="1811"/>
        <v>3164459.6816073782</v>
      </c>
      <c r="AFW145" s="218">
        <f t="shared" si="1811"/>
        <v>4236117.3778432747</v>
      </c>
      <c r="AFX145" s="218">
        <f t="shared" si="1811"/>
        <v>1902487.5089427899</v>
      </c>
      <c r="AFY145" s="218">
        <f t="shared" si="1811"/>
        <v>3258932.9932462387</v>
      </c>
      <c r="AFZ145" s="218">
        <f t="shared" si="1811"/>
        <v>2051678.7567964378</v>
      </c>
      <c r="AGA145" s="218">
        <f t="shared" si="1811"/>
        <v>692126.07404001581</v>
      </c>
      <c r="AGB145" s="218">
        <f t="shared" si="1811"/>
        <v>1564631.5908286141</v>
      </c>
      <c r="AGC145" s="218">
        <f t="shared" si="1811"/>
        <v>3865932.117149719</v>
      </c>
      <c r="AGD145" s="218">
        <f t="shared" si="1811"/>
        <v>1507324.64008434</v>
      </c>
      <c r="AGE145" s="218">
        <f t="shared" si="1811"/>
        <v>580853.69682278403</v>
      </c>
      <c r="AGF145" s="218">
        <f t="shared" si="1811"/>
        <v>1834392.0451150141</v>
      </c>
      <c r="AGG145" s="218">
        <f t="shared" si="1811"/>
        <v>1663553.282840064</v>
      </c>
      <c r="AGH145" s="218">
        <f t="shared" si="1811"/>
        <v>1191365.8029134397</v>
      </c>
      <c r="AGI145" s="218">
        <f t="shared" si="1811"/>
        <v>2730956.9176746779</v>
      </c>
      <c r="AGJ145" s="218">
        <f t="shared" si="1811"/>
        <v>670008.00289407594</v>
      </c>
      <c r="AGK145" s="218">
        <f t="shared" si="1811"/>
        <v>2986633.056717156</v>
      </c>
      <c r="AGL145" s="218">
        <f t="shared" si="1811"/>
        <v>1319105.760405048</v>
      </c>
      <c r="AGM145" s="218">
        <f t="shared" si="1811"/>
        <v>2390980.6366677</v>
      </c>
      <c r="AGN145" s="218">
        <f t="shared" si="1811"/>
        <v>4808352.456762163</v>
      </c>
      <c r="AGO145" s="218">
        <f t="shared" si="1811"/>
        <v>3747708.0739883413</v>
      </c>
      <c r="AGP145" s="218">
        <f t="shared" si="1811"/>
        <v>3275423.434576062</v>
      </c>
      <c r="AGQ145" s="218">
        <f t="shared" si="1811"/>
        <v>2811433.5481154998</v>
      </c>
      <c r="AGR145" s="218">
        <f t="shared" si="1811"/>
        <v>3113420.470231764</v>
      </c>
      <c r="AGS145" s="218">
        <f t="shared" si="1811"/>
        <v>2552385.403394443</v>
      </c>
      <c r="AGT145" s="218">
        <f t="shared" si="1811"/>
        <v>1955708.0460257339</v>
      </c>
      <c r="AGU145" s="218">
        <f t="shared" si="1811"/>
        <v>1392653.5859571719</v>
      </c>
      <c r="AGV145" s="218">
        <f t="shared" si="1811"/>
        <v>2442585.6591656515</v>
      </c>
      <c r="AGW145" s="218">
        <f t="shared" si="1811"/>
        <v>2290982.5699622398</v>
      </c>
      <c r="AGX145" s="218">
        <f t="shared" si="1811"/>
        <v>1121264.281470102</v>
      </c>
      <c r="AGY145" s="218">
        <f t="shared" si="1811"/>
        <v>3428451.5295690675</v>
      </c>
      <c r="AGZ145" s="218">
        <f t="shared" si="1811"/>
        <v>1189700.7560416437</v>
      </c>
      <c r="AHA145" s="218">
        <f t="shared" si="1811"/>
        <v>5648915.363826042</v>
      </c>
      <c r="AHB145" s="218">
        <f t="shared" si="1811"/>
        <v>1795819.7293103761</v>
      </c>
      <c r="AHC145" s="218">
        <f t="shared" si="1811"/>
        <v>2066949.9418357019</v>
      </c>
      <c r="AHD145" s="218">
        <f t="shared" si="1811"/>
        <v>2950243.9717078027</v>
      </c>
      <c r="AHE145" s="218">
        <f t="shared" si="1811"/>
        <v>5661452.7476513172</v>
      </c>
      <c r="AHF145" s="218">
        <f t="shared" si="1811"/>
        <v>2945749.8692243164</v>
      </c>
      <c r="AHG145" s="218">
        <f t="shared" si="1811"/>
        <v>2035994.1676711563</v>
      </c>
      <c r="AHH145" s="218">
        <f t="shared" si="1811"/>
        <v>2412801.5140928156</v>
      </c>
      <c r="AHI145" s="218">
        <f t="shared" si="1811"/>
        <v>2808335.8751022969</v>
      </c>
      <c r="AHJ145" s="218">
        <f t="shared" si="1811"/>
        <v>1065306.1329972597</v>
      </c>
      <c r="AHK145" s="218">
        <f t="shared" si="1811"/>
        <v>1848333.4787623857</v>
      </c>
      <c r="AHL145" s="218">
        <f t="shared" si="1811"/>
        <v>3504721.7258074563</v>
      </c>
      <c r="AHM145" s="218">
        <f t="shared" si="1811"/>
        <v>3367092.456746635</v>
      </c>
      <c r="AHN145" s="218">
        <f t="shared" si="1811"/>
        <v>2370266.615343858</v>
      </c>
      <c r="AHO145" s="218">
        <f t="shared" ref="AHO145:AJZ145" si="1812">SUM(AHO120:AHO143)</f>
        <v>3686600.4727758355</v>
      </c>
      <c r="AHP145" s="218">
        <f t="shared" si="1812"/>
        <v>3162569.8343570102</v>
      </c>
      <c r="AHQ145" s="218">
        <f t="shared" si="1812"/>
        <v>3047824.481799637</v>
      </c>
      <c r="AHR145" s="218">
        <f t="shared" si="1812"/>
        <v>2234630.0682829199</v>
      </c>
      <c r="AHS145" s="218">
        <f t="shared" si="1812"/>
        <v>3769812.8095186017</v>
      </c>
      <c r="AHT145" s="218">
        <f t="shared" si="1812"/>
        <v>2561836.5447342363</v>
      </c>
      <c r="AHU145" s="218">
        <f t="shared" si="1812"/>
        <v>2526070.4234858402</v>
      </c>
      <c r="AHV145" s="218">
        <f t="shared" si="1812"/>
        <v>2250042.2298307805</v>
      </c>
      <c r="AHW145" s="218">
        <f t="shared" si="1812"/>
        <v>3287972.2489290605</v>
      </c>
      <c r="AHX145" s="218">
        <f t="shared" si="1812"/>
        <v>4020112.7903548926</v>
      </c>
      <c r="AHY145" s="218">
        <f t="shared" si="1812"/>
        <v>2120627.700027606</v>
      </c>
      <c r="AHZ145" s="218">
        <f t="shared" si="1812"/>
        <v>3141438.5987712429</v>
      </c>
      <c r="AIA145" s="218">
        <f t="shared" si="1812"/>
        <v>2594939.35302294</v>
      </c>
      <c r="AIB145" s="218">
        <f t="shared" si="1812"/>
        <v>1884469.187073858</v>
      </c>
      <c r="AIC145" s="218">
        <f t="shared" si="1812"/>
        <v>2458973.2257459601</v>
      </c>
      <c r="AID145" s="218">
        <f t="shared" si="1812"/>
        <v>4218805.8436052762</v>
      </c>
      <c r="AIE145" s="218">
        <f t="shared" si="1812"/>
        <v>5528727.174984091</v>
      </c>
      <c r="AIF145" s="218">
        <f t="shared" si="1812"/>
        <v>1323552.2356896838</v>
      </c>
      <c r="AIG145" s="218">
        <f t="shared" si="1812"/>
        <v>2116019.2922668797</v>
      </c>
      <c r="AIH145" s="218">
        <f t="shared" si="1812"/>
        <v>2851415.629006099</v>
      </c>
      <c r="AII145" s="218">
        <f t="shared" si="1812"/>
        <v>2818356.6377403359</v>
      </c>
      <c r="AIJ145" s="218">
        <f t="shared" si="1812"/>
        <v>1659750.7272838801</v>
      </c>
      <c r="AIK145" s="218">
        <f t="shared" si="1812"/>
        <v>2079117.7385979001</v>
      </c>
      <c r="AIL145" s="218">
        <f t="shared" si="1812"/>
        <v>3440585.0347480928</v>
      </c>
      <c r="AIM145" s="218">
        <f t="shared" si="1812"/>
        <v>1537139.2665644397</v>
      </c>
      <c r="AIN145" s="218">
        <f t="shared" si="1812"/>
        <v>3826441.5489512524</v>
      </c>
      <c r="AIO145" s="218">
        <f t="shared" si="1812"/>
        <v>2586899.8818570599</v>
      </c>
      <c r="AIP145" s="218">
        <f t="shared" si="1812"/>
        <v>192274.81193335805</v>
      </c>
      <c r="AIQ145" s="218">
        <f t="shared" si="1812"/>
        <v>2058605.6565971822</v>
      </c>
      <c r="AIR145" s="218">
        <f t="shared" si="1812"/>
        <v>2267931.0057188398</v>
      </c>
      <c r="AIS145" s="218">
        <f t="shared" si="1812"/>
        <v>2154364.9026049925</v>
      </c>
      <c r="AIT145" s="218">
        <f t="shared" si="1812"/>
        <v>2840989.0826338558</v>
      </c>
      <c r="AIU145" s="218">
        <f t="shared" si="1812"/>
        <v>2192312.3495607181</v>
      </c>
      <c r="AIV145" s="218">
        <f t="shared" si="1812"/>
        <v>1322079.6027012418</v>
      </c>
      <c r="AIW145" s="218">
        <f t="shared" si="1812"/>
        <v>1769447.5967631536</v>
      </c>
      <c r="AIX145" s="218">
        <f t="shared" si="1812"/>
        <v>4096975.4689469761</v>
      </c>
      <c r="AIY145" s="218">
        <f t="shared" si="1812"/>
        <v>5858389.3098081136</v>
      </c>
      <c r="AIZ145" s="218">
        <f t="shared" si="1812"/>
        <v>3648974.9856843357</v>
      </c>
      <c r="AJA145" s="218">
        <f t="shared" si="1812"/>
        <v>4647132.4835669585</v>
      </c>
      <c r="AJB145" s="218">
        <f t="shared" si="1812"/>
        <v>1248678.4689215759</v>
      </c>
      <c r="AJC145" s="218">
        <f t="shared" si="1812"/>
        <v>3635740.3396678991</v>
      </c>
      <c r="AJD145" s="218">
        <f t="shared" si="1812"/>
        <v>4801259.8143094219</v>
      </c>
      <c r="AJE145" s="218">
        <f t="shared" si="1812"/>
        <v>2318497.7552818619</v>
      </c>
      <c r="AJF145" s="218">
        <f t="shared" si="1812"/>
        <v>1395215.9292553018</v>
      </c>
      <c r="AJG145" s="218">
        <f t="shared" si="1812"/>
        <v>3369109.9448899208</v>
      </c>
      <c r="AJH145" s="218">
        <f t="shared" si="1812"/>
        <v>2450655.6117387959</v>
      </c>
      <c r="AJI145" s="218">
        <f t="shared" si="1812"/>
        <v>1889439.5615458437</v>
      </c>
      <c r="AJJ145" s="218">
        <f t="shared" si="1812"/>
        <v>3261451.5195214273</v>
      </c>
      <c r="AJK145" s="218">
        <f t="shared" si="1812"/>
        <v>3163810.0466150641</v>
      </c>
      <c r="AJL145" s="218">
        <f t="shared" si="1812"/>
        <v>2790972.9034895408</v>
      </c>
      <c r="AJM145" s="218">
        <f t="shared" si="1812"/>
        <v>2991946.3470208626</v>
      </c>
      <c r="AJN145" s="218">
        <f t="shared" si="1812"/>
        <v>2335620.6858124142</v>
      </c>
      <c r="AJO145" s="218">
        <f t="shared" si="1812"/>
        <v>4176390.9653974208</v>
      </c>
      <c r="AJP145" s="218">
        <f t="shared" si="1812"/>
        <v>1052686.8303899642</v>
      </c>
      <c r="AJQ145" s="218">
        <f t="shared" si="1812"/>
        <v>2433064.0295715597</v>
      </c>
      <c r="AJR145" s="218">
        <f t="shared" si="1812"/>
        <v>2222673.7362836157</v>
      </c>
      <c r="AJS145" s="218">
        <f t="shared" si="1812"/>
        <v>3470854.9772491986</v>
      </c>
      <c r="AJT145" s="218">
        <f t="shared" si="1812"/>
        <v>5344202.2608476039</v>
      </c>
      <c r="AJU145" s="218">
        <f t="shared" si="1812"/>
        <v>3719390.8466400853</v>
      </c>
      <c r="AJV145" s="218">
        <f t="shared" si="1812"/>
        <v>2057775.0382492377</v>
      </c>
      <c r="AJW145" s="218">
        <f t="shared" si="1812"/>
        <v>3859719.625331725</v>
      </c>
      <c r="AJX145" s="218">
        <f t="shared" si="1812"/>
        <v>2342572.3517565602</v>
      </c>
      <c r="AJY145" s="218">
        <f t="shared" si="1812"/>
        <v>2238687.9056249396</v>
      </c>
      <c r="AJZ145" s="218">
        <f t="shared" si="1812"/>
        <v>2640400.466869242</v>
      </c>
      <c r="AKA145" s="218">
        <f t="shared" ref="AKA145:ALM145" si="1813">SUM(AKA120:AKA143)</f>
        <v>2608716.9491062677</v>
      </c>
      <c r="AKB145" s="218">
        <f t="shared" si="1813"/>
        <v>4709320.2696493808</v>
      </c>
      <c r="AKC145" s="218">
        <f t="shared" si="1813"/>
        <v>1354923.319028202</v>
      </c>
      <c r="AKD145" s="218">
        <f t="shared" si="1813"/>
        <v>3086674.9404455596</v>
      </c>
      <c r="AKE145" s="218">
        <f t="shared" si="1813"/>
        <v>3746934.6082790163</v>
      </c>
      <c r="AKF145" s="218">
        <f t="shared" si="1813"/>
        <v>2457260.5516753141</v>
      </c>
      <c r="AKG145" s="218">
        <f t="shared" si="1813"/>
        <v>2081466.712045182</v>
      </c>
      <c r="AKH145" s="218">
        <f t="shared" si="1813"/>
        <v>1652252.301096936</v>
      </c>
      <c r="AKI145" s="218">
        <f t="shared" si="1813"/>
        <v>4842087.7542515947</v>
      </c>
      <c r="AKJ145" s="218">
        <f t="shared" si="1813"/>
        <v>3063415.7216151725</v>
      </c>
      <c r="AKK145" s="218">
        <f t="shared" si="1813"/>
        <v>2962158.3917721179</v>
      </c>
      <c r="AKL145" s="218">
        <f t="shared" si="1813"/>
        <v>1526737.4863355996</v>
      </c>
      <c r="AKM145" s="218">
        <f t="shared" si="1813"/>
        <v>3021703.8208623431</v>
      </c>
      <c r="AKN145" s="218">
        <f t="shared" si="1813"/>
        <v>2601736.7068428136</v>
      </c>
      <c r="AKO145" s="218">
        <f t="shared" si="1813"/>
        <v>2156083.2919394998</v>
      </c>
      <c r="AKP145" s="218">
        <f t="shared" si="1813"/>
        <v>3489747.7344890167</v>
      </c>
      <c r="AKQ145" s="218">
        <f t="shared" si="1813"/>
        <v>2319101.66816328</v>
      </c>
      <c r="AKR145" s="218">
        <f t="shared" si="1813"/>
        <v>1514156.2854873836</v>
      </c>
      <c r="AKS145" s="218">
        <f t="shared" si="1813"/>
        <v>3398657.8590564616</v>
      </c>
      <c r="AKT145" s="218">
        <f t="shared" si="1813"/>
        <v>1623613.1138844537</v>
      </c>
      <c r="AKU145" s="218">
        <f t="shared" si="1813"/>
        <v>2353507.5566125195</v>
      </c>
      <c r="AKV145" s="218">
        <f t="shared" si="1813"/>
        <v>3533259.9433583762</v>
      </c>
      <c r="AKW145" s="218">
        <f t="shared" si="1813"/>
        <v>3815542.5407664184</v>
      </c>
      <c r="AKX145" s="218">
        <f t="shared" si="1813"/>
        <v>1691579.0317313578</v>
      </c>
      <c r="AKY145" s="218">
        <f t="shared" si="1813"/>
        <v>2816419.1632911181</v>
      </c>
      <c r="AKZ145" s="218">
        <f t="shared" si="1813"/>
        <v>2948801.8201266243</v>
      </c>
      <c r="ALA145" s="218">
        <f t="shared" si="1813"/>
        <v>2090424.4356048896</v>
      </c>
      <c r="ALB145" s="218">
        <f t="shared" si="1813"/>
        <v>4392993.7505033594</v>
      </c>
      <c r="ALC145" s="218">
        <f t="shared" si="1813"/>
        <v>5155086.0847419789</v>
      </c>
      <c r="ALD145" s="218">
        <f t="shared" si="1813"/>
        <v>2547336.9203163423</v>
      </c>
      <c r="ALE145" s="218">
        <f t="shared" si="1813"/>
        <v>3833248.4282108946</v>
      </c>
      <c r="ALF145" s="218">
        <f t="shared" si="1813"/>
        <v>527183.55898269592</v>
      </c>
      <c r="ALG145" s="218">
        <f t="shared" si="1813"/>
        <v>4035155.3648396772</v>
      </c>
      <c r="ALH145" s="218">
        <f t="shared" si="1813"/>
        <v>2920842.74931372</v>
      </c>
      <c r="ALI145" s="218">
        <f t="shared" si="1813"/>
        <v>1415308.8919061399</v>
      </c>
      <c r="ALJ145" s="218">
        <f t="shared" si="1813"/>
        <v>2596604.3998947362</v>
      </c>
      <c r="ALK145" s="218">
        <f t="shared" si="1813"/>
        <v>3618238.2966345008</v>
      </c>
      <c r="ALL145" s="218">
        <f t="shared" si="1813"/>
        <v>1911824.3450053441</v>
      </c>
      <c r="ALM145" s="218">
        <f t="shared" si="1813"/>
        <v>2560007.6602983964</v>
      </c>
    </row>
    <row r="146" spans="1:1001" x14ac:dyDescent="0.25">
      <c r="A146" t="s">
        <v>579</v>
      </c>
      <c r="B146">
        <f t="shared" ref="B146:BM146" si="1814">B116/B145</f>
        <v>1.7103121229354541E-2</v>
      </c>
      <c r="C146">
        <f t="shared" si="1814"/>
        <v>1.7070120853023386E-2</v>
      </c>
      <c r="D146">
        <f t="shared" si="1814"/>
        <v>1.6403670891249163E-2</v>
      </c>
      <c r="E146">
        <f t="shared" si="1814"/>
        <v>1.1758933973596015E-2</v>
      </c>
      <c r="F146">
        <f t="shared" si="1814"/>
        <v>1.450593342025781E-2</v>
      </c>
      <c r="G146">
        <f t="shared" si="1814"/>
        <v>1.6194493944793973E-2</v>
      </c>
      <c r="H146">
        <f t="shared" si="1814"/>
        <v>2.5455802725246505E-2</v>
      </c>
      <c r="I146">
        <f t="shared" si="1814"/>
        <v>1.2992624930399698E-2</v>
      </c>
      <c r="J146">
        <f t="shared" si="1814"/>
        <v>1.2475865991139685E-2</v>
      </c>
      <c r="K146">
        <f t="shared" si="1814"/>
        <v>7.9076752693224145E-3</v>
      </c>
      <c r="L146">
        <f t="shared" si="1814"/>
        <v>1.337194417865609E-2</v>
      </c>
      <c r="M146">
        <f t="shared" si="1814"/>
        <v>1.3833340314646917E-2</v>
      </c>
      <c r="N146">
        <f t="shared" si="1814"/>
        <v>7.3106558917496707E-3</v>
      </c>
      <c r="O146">
        <f t="shared" si="1814"/>
        <v>1.4196671308268679E-2</v>
      </c>
      <c r="P146">
        <f t="shared" si="1814"/>
        <v>1.1360418006143295E-2</v>
      </c>
      <c r="Q146">
        <f t="shared" si="1814"/>
        <v>1.4970421344923338E-2</v>
      </c>
      <c r="R146">
        <f t="shared" si="1814"/>
        <v>1.087868024953949E-2</v>
      </c>
      <c r="S146">
        <f t="shared" si="1814"/>
        <v>2.4336467693847345E-2</v>
      </c>
      <c r="T146">
        <f t="shared" si="1814"/>
        <v>8.7507454773371861E-3</v>
      </c>
      <c r="U146">
        <f t="shared" si="1814"/>
        <v>1.8878902586779298E-2</v>
      </c>
      <c r="V146">
        <f t="shared" si="1814"/>
        <v>1.4192140942032581E-2</v>
      </c>
      <c r="W146">
        <f t="shared" si="1814"/>
        <v>1.448244443648476E-2</v>
      </c>
      <c r="X146">
        <f t="shared" si="1814"/>
        <v>1.452715840482751E-2</v>
      </c>
      <c r="Y146">
        <f t="shared" si="1814"/>
        <v>1.3680441067656708E-2</v>
      </c>
      <c r="Z146">
        <f t="shared" si="1814"/>
        <v>1.9510617814284086E-2</v>
      </c>
      <c r="AA146">
        <f t="shared" si="1814"/>
        <v>1.435847693487269E-2</v>
      </c>
      <c r="AB146">
        <f t="shared" si="1814"/>
        <v>1.2484350200613179E-2</v>
      </c>
      <c r="AC146">
        <f t="shared" si="1814"/>
        <v>1.8100853364295611E-2</v>
      </c>
      <c r="AD146">
        <f t="shared" si="1814"/>
        <v>1.2004924791595662E-2</v>
      </c>
      <c r="AE146">
        <f t="shared" si="1814"/>
        <v>1.5121652723961473E-2</v>
      </c>
      <c r="AF146">
        <f t="shared" si="1814"/>
        <v>1.3129349308146741E-2</v>
      </c>
      <c r="AG146">
        <f t="shared" si="1814"/>
        <v>1.7408074728994947E-2</v>
      </c>
      <c r="AH146">
        <f t="shared" si="1814"/>
        <v>1.5194511279027764E-2</v>
      </c>
      <c r="AI146">
        <f t="shared" si="1814"/>
        <v>1.3115469733850176E-2</v>
      </c>
      <c r="AJ146">
        <f t="shared" si="1814"/>
        <v>1.7899513667240685E-2</v>
      </c>
      <c r="AK146">
        <f t="shared" si="1814"/>
        <v>1.1986135460789353E-2</v>
      </c>
      <c r="AL146">
        <f t="shared" si="1814"/>
        <v>1.1332257976323921E-2</v>
      </c>
      <c r="AM146">
        <f t="shared" si="1814"/>
        <v>1.5558928426430816E-2</v>
      </c>
      <c r="AN146">
        <f t="shared" si="1814"/>
        <v>1.5194993179686743E-2</v>
      </c>
      <c r="AO146">
        <f t="shared" si="1814"/>
        <v>1.3115671276127561E-2</v>
      </c>
      <c r="AP146">
        <f t="shared" si="1814"/>
        <v>9.4192644461599841E-3</v>
      </c>
      <c r="AQ146">
        <f t="shared" si="1814"/>
        <v>1.6012446165118807E-2</v>
      </c>
      <c r="AR146">
        <f t="shared" si="1814"/>
        <v>7.7257468233216248E-3</v>
      </c>
      <c r="AS146">
        <f t="shared" si="1814"/>
        <v>8.8371185350056437E-3</v>
      </c>
      <c r="AT146">
        <f t="shared" si="1814"/>
        <v>1.675725093399303E-2</v>
      </c>
      <c r="AU146">
        <f t="shared" si="1814"/>
        <v>1.3611221934198241E-2</v>
      </c>
      <c r="AV146">
        <f t="shared" si="1814"/>
        <v>2.5146184154390551E-2</v>
      </c>
      <c r="AW146">
        <f t="shared" si="1814"/>
        <v>1.603413786470511E-2</v>
      </c>
      <c r="AX146">
        <f t="shared" si="1814"/>
        <v>1.8571022088698409E-2</v>
      </c>
      <c r="AY146">
        <f t="shared" si="1814"/>
        <v>1.3591022574087052E-2</v>
      </c>
      <c r="AZ146">
        <f t="shared" si="1814"/>
        <v>1.11722229028901E-2</v>
      </c>
      <c r="BA146">
        <f t="shared" si="1814"/>
        <v>1.7182741006789043E-2</v>
      </c>
      <c r="BB146">
        <f t="shared" si="1814"/>
        <v>1.1361225608497246E-2</v>
      </c>
      <c r="BC146">
        <f t="shared" si="1814"/>
        <v>1.4863215262264137E-2</v>
      </c>
      <c r="BD146">
        <f t="shared" si="1814"/>
        <v>1.4209309614123618E-2</v>
      </c>
      <c r="BE146">
        <f t="shared" si="1814"/>
        <v>1.5398320812127097E-2</v>
      </c>
      <c r="BF146">
        <f t="shared" si="1814"/>
        <v>8.1326943053141466E-3</v>
      </c>
      <c r="BG146">
        <f t="shared" si="1814"/>
        <v>1.2398528608891001E-2</v>
      </c>
      <c r="BH146">
        <f t="shared" si="1814"/>
        <v>1.537004020276175E-2</v>
      </c>
      <c r="BI146">
        <f t="shared" si="1814"/>
        <v>1.2934234071898157E-2</v>
      </c>
      <c r="BJ146">
        <f t="shared" si="1814"/>
        <v>1.6352184730714512E-2</v>
      </c>
      <c r="BK146">
        <f t="shared" si="1814"/>
        <v>1.266152737383274E-2</v>
      </c>
      <c r="BL146">
        <f t="shared" si="1814"/>
        <v>1.4218854864839271E-2</v>
      </c>
      <c r="BM146">
        <f t="shared" si="1814"/>
        <v>1.4827804300674881E-2</v>
      </c>
      <c r="BN146">
        <f t="shared" ref="BN146:DY146" si="1815">BN116/BN145</f>
        <v>1.5586652631269009E-2</v>
      </c>
      <c r="BO146">
        <f t="shared" si="1815"/>
        <v>1.2105180042910698E-2</v>
      </c>
      <c r="BP146">
        <f t="shared" si="1815"/>
        <v>6.1518048027182264E-3</v>
      </c>
      <c r="BQ146">
        <f t="shared" si="1815"/>
        <v>1.6925181851266624E-2</v>
      </c>
      <c r="BR146">
        <f t="shared" si="1815"/>
        <v>1.4453515658193177E-2</v>
      </c>
      <c r="BS146">
        <f t="shared" si="1815"/>
        <v>1.2328054833372725E-2</v>
      </c>
      <c r="BT146">
        <f t="shared" si="1815"/>
        <v>1.4366100566779066E-2</v>
      </c>
      <c r="BU146">
        <f t="shared" si="1815"/>
        <v>1.8330792682926828E-2</v>
      </c>
      <c r="BV146">
        <f t="shared" si="1815"/>
        <v>1.8348453301606185E-2</v>
      </c>
      <c r="BW146">
        <f t="shared" si="1815"/>
        <v>1.651302256421595E-2</v>
      </c>
      <c r="BX146">
        <f t="shared" si="1815"/>
        <v>2.3398880057132369E-2</v>
      </c>
      <c r="BY146">
        <f t="shared" si="1815"/>
        <v>1.4741889329797872E-2</v>
      </c>
      <c r="BZ146">
        <f t="shared" si="1815"/>
        <v>1.4795726554101992E-2</v>
      </c>
      <c r="CA146">
        <f t="shared" si="1815"/>
        <v>2.0493222964603122E-2</v>
      </c>
      <c r="CB146">
        <f t="shared" si="1815"/>
        <v>1.4160630466953098E-2</v>
      </c>
      <c r="CC146">
        <f t="shared" si="1815"/>
        <v>1.7735114629721261E-2</v>
      </c>
      <c r="CD146">
        <f t="shared" si="1815"/>
        <v>1.0804558623544019E-2</v>
      </c>
      <c r="CE146">
        <f t="shared" si="1815"/>
        <v>1.1590020179071049E-2</v>
      </c>
      <c r="CF146">
        <f t="shared" si="1815"/>
        <v>7.4962068472563745E-3</v>
      </c>
      <c r="CG146">
        <f t="shared" si="1815"/>
        <v>1.4197386294440019E-2</v>
      </c>
      <c r="CH146">
        <f t="shared" si="1815"/>
        <v>1.1763120658965915E-2</v>
      </c>
      <c r="CI146">
        <f t="shared" si="1815"/>
        <v>1.7959658286368023E-2</v>
      </c>
      <c r="CJ146">
        <f t="shared" si="1815"/>
        <v>1.6415465468208587E-2</v>
      </c>
      <c r="CK146">
        <f t="shared" si="1815"/>
        <v>1.5817787853767529E-2</v>
      </c>
      <c r="CL146">
        <f t="shared" si="1815"/>
        <v>8.5017277533299858E-3</v>
      </c>
      <c r="CM146">
        <f t="shared" si="1815"/>
        <v>1.5815466146196583E-2</v>
      </c>
      <c r="CN146">
        <f t="shared" si="1815"/>
        <v>1.7261487621957901E-2</v>
      </c>
      <c r="CO146">
        <f t="shared" si="1815"/>
        <v>1.0230966446609769E-2</v>
      </c>
      <c r="CP146">
        <f t="shared" si="1815"/>
        <v>1.4397418494170052E-2</v>
      </c>
      <c r="CQ146">
        <f t="shared" si="1815"/>
        <v>1.3690033300474538E-2</v>
      </c>
      <c r="CR146">
        <f t="shared" si="1815"/>
        <v>1.5571945645983461E-2</v>
      </c>
      <c r="CS146">
        <f t="shared" si="1815"/>
        <v>1.3246198176309803E-2</v>
      </c>
      <c r="CT146">
        <f t="shared" si="1815"/>
        <v>1.7890341579191456E-2</v>
      </c>
      <c r="CU146">
        <f t="shared" si="1815"/>
        <v>1.2470742332484325E-2</v>
      </c>
      <c r="CV146">
        <f t="shared" si="1815"/>
        <v>1.1587473978794742E-2</v>
      </c>
      <c r="CW146">
        <f t="shared" si="1815"/>
        <v>1.7646639628429155E-2</v>
      </c>
      <c r="CX146">
        <f t="shared" si="1815"/>
        <v>1.23965023131139E-2</v>
      </c>
      <c r="CY146">
        <f t="shared" si="1815"/>
        <v>1.3773377989863356E-2</v>
      </c>
      <c r="CZ146">
        <f t="shared" si="1815"/>
        <v>1.0310989992442808E-2</v>
      </c>
      <c r="DA146">
        <f t="shared" si="1815"/>
        <v>1.4978257689928848E-2</v>
      </c>
      <c r="DB146">
        <f t="shared" si="1815"/>
        <v>1.3467910792815943E-2</v>
      </c>
      <c r="DC146">
        <f t="shared" si="1815"/>
        <v>1.5059766627947698E-2</v>
      </c>
      <c r="DD146">
        <f t="shared" si="1815"/>
        <v>1.4509953964892443E-2</v>
      </c>
      <c r="DE146">
        <f t="shared" si="1815"/>
        <v>1.6764277825527554E-2</v>
      </c>
      <c r="DF146">
        <f t="shared" si="1815"/>
        <v>1.6526836315146128E-2</v>
      </c>
      <c r="DG146">
        <f t="shared" si="1815"/>
        <v>2.2987102660846834E-2</v>
      </c>
      <c r="DH146">
        <f t="shared" si="1815"/>
        <v>1.6590271502033484E-2</v>
      </c>
      <c r="DI146">
        <f t="shared" si="1815"/>
        <v>5.8943078444832426E-3</v>
      </c>
      <c r="DJ146">
        <f t="shared" si="1815"/>
        <v>9.1741301979427533E-3</v>
      </c>
      <c r="DK146">
        <f t="shared" si="1815"/>
        <v>1.5366335693025798E-2</v>
      </c>
      <c r="DL146">
        <f t="shared" si="1815"/>
        <v>1.7167640201559326E-2</v>
      </c>
      <c r="DM146">
        <f t="shared" si="1815"/>
        <v>1.4186608923853625E-2</v>
      </c>
      <c r="DN146">
        <f t="shared" si="1815"/>
        <v>1.4112117503059978E-2</v>
      </c>
      <c r="DO146">
        <f t="shared" si="1815"/>
        <v>1.6837694664583375E-2</v>
      </c>
      <c r="DP146">
        <f t="shared" si="1815"/>
        <v>1.6800078729519066E-2</v>
      </c>
      <c r="DQ146">
        <f t="shared" si="1815"/>
        <v>1.2956085316655444E-2</v>
      </c>
      <c r="DR146">
        <f t="shared" si="1815"/>
        <v>1.6402425659384819E-2</v>
      </c>
      <c r="DS146">
        <f t="shared" si="1815"/>
        <v>1.0014858246104156E-2</v>
      </c>
      <c r="DT146">
        <f t="shared" si="1815"/>
        <v>1.053890229943028E-2</v>
      </c>
      <c r="DU146">
        <f t="shared" si="1815"/>
        <v>1.3775762565372805E-2</v>
      </c>
      <c r="DV146">
        <f t="shared" si="1815"/>
        <v>2.8632938130443188E-2</v>
      </c>
      <c r="DW146">
        <f t="shared" si="1815"/>
        <v>1.6387806132349376E-2</v>
      </c>
      <c r="DX146">
        <f t="shared" si="1815"/>
        <v>1.3592709947169344E-2</v>
      </c>
      <c r="DY146">
        <f t="shared" si="1815"/>
        <v>1.5756666441219782E-2</v>
      </c>
      <c r="DZ146">
        <f t="shared" ref="DZ146:GK146" si="1816">DZ116/DZ145</f>
        <v>1.2121515302564429E-2</v>
      </c>
      <c r="EA146">
        <f t="shared" si="1816"/>
        <v>1.8019958624608839E-2</v>
      </c>
      <c r="EB146">
        <f t="shared" si="1816"/>
        <v>1.7010347623891236E-2</v>
      </c>
      <c r="EC146">
        <f t="shared" si="1816"/>
        <v>1.3509673690536215E-2</v>
      </c>
      <c r="ED146">
        <f t="shared" si="1816"/>
        <v>1.152396026692048E-2</v>
      </c>
      <c r="EE146">
        <f t="shared" si="1816"/>
        <v>1.6820172883677535E-2</v>
      </c>
      <c r="EF146">
        <f t="shared" si="1816"/>
        <v>1.2624155157214233E-2</v>
      </c>
      <c r="EG146">
        <f t="shared" si="1816"/>
        <v>1.5481838862085338E-2</v>
      </c>
      <c r="EH146">
        <f t="shared" si="1816"/>
        <v>1.1764488340994498E-2</v>
      </c>
      <c r="EI146">
        <f t="shared" si="1816"/>
        <v>1.498858368067194E-2</v>
      </c>
      <c r="EJ146">
        <f t="shared" si="1816"/>
        <v>1.4001661831805129E-2</v>
      </c>
      <c r="EK146">
        <f t="shared" si="1816"/>
        <v>1.2874653483151548E-2</v>
      </c>
      <c r="EL146">
        <f t="shared" si="1816"/>
        <v>1.6601854995532263E-2</v>
      </c>
      <c r="EM146">
        <f t="shared" si="1816"/>
        <v>1.8423629137707811E-2</v>
      </c>
      <c r="EN146">
        <f t="shared" si="1816"/>
        <v>7.9736035963983917E-3</v>
      </c>
      <c r="EO146">
        <f t="shared" si="1816"/>
        <v>1.4191238094394574E-2</v>
      </c>
      <c r="EP146">
        <f t="shared" si="1816"/>
        <v>1.0911799104873429E-2</v>
      </c>
      <c r="EQ146">
        <f t="shared" si="1816"/>
        <v>1.3259280455763375E-2</v>
      </c>
      <c r="ER146">
        <f t="shared" si="1816"/>
        <v>1.0088888077681242E-2</v>
      </c>
      <c r="ES146">
        <f t="shared" si="1816"/>
        <v>1.0576050960788033E-2</v>
      </c>
      <c r="ET146">
        <f t="shared" si="1816"/>
        <v>2.6026024305167563E-2</v>
      </c>
      <c r="EU146">
        <f t="shared" si="1816"/>
        <v>2.6120427814398356E-2</v>
      </c>
      <c r="EV146">
        <f t="shared" si="1816"/>
        <v>5.6928249339029046E-3</v>
      </c>
      <c r="EW146">
        <f t="shared" si="1816"/>
        <v>1.7418447478767467E-2</v>
      </c>
      <c r="EX146">
        <f t="shared" si="1816"/>
        <v>9.6838541287133772E-3</v>
      </c>
      <c r="EY146">
        <f t="shared" si="1816"/>
        <v>1.4934255340600866E-2</v>
      </c>
      <c r="EZ146">
        <f t="shared" si="1816"/>
        <v>8.8395586312327752E-3</v>
      </c>
      <c r="FA146">
        <f t="shared" si="1816"/>
        <v>1.3243169563414007E-2</v>
      </c>
      <c r="FB146">
        <f t="shared" si="1816"/>
        <v>1.3331327228199095E-2</v>
      </c>
      <c r="FC146">
        <f t="shared" si="1816"/>
        <v>1.7544760729125218E-2</v>
      </c>
      <c r="FD146">
        <f t="shared" si="1816"/>
        <v>1.4963505160859454E-2</v>
      </c>
      <c r="FE146">
        <f t="shared" si="1816"/>
        <v>8.2340027293363247E-3</v>
      </c>
      <c r="FF146">
        <f t="shared" si="1816"/>
        <v>8.738231108331369E-3</v>
      </c>
      <c r="FG146">
        <f t="shared" si="1816"/>
        <v>1.2994942814482859E-2</v>
      </c>
      <c r="FH146">
        <f t="shared" si="1816"/>
        <v>1.0547229474636167E-2</v>
      </c>
      <c r="FI146">
        <f t="shared" si="1816"/>
        <v>1.4862233081272004E-2</v>
      </c>
      <c r="FJ146">
        <f t="shared" si="1816"/>
        <v>8.1064981481961118E-3</v>
      </c>
      <c r="FK146">
        <f t="shared" si="1816"/>
        <v>1.2089338702840185E-2</v>
      </c>
      <c r="FL146">
        <f t="shared" si="1816"/>
        <v>1.5520780935063294E-2</v>
      </c>
      <c r="FM146">
        <f t="shared" si="1816"/>
        <v>1.1829529824206557E-2</v>
      </c>
      <c r="FN146">
        <f t="shared" si="1816"/>
        <v>1.2984756621959477E-2</v>
      </c>
      <c r="FO146">
        <f t="shared" si="1816"/>
        <v>1.304285509531317E-2</v>
      </c>
      <c r="FP146">
        <f t="shared" si="1816"/>
        <v>5.3920743426698892E-3</v>
      </c>
      <c r="FQ146">
        <f t="shared" si="1816"/>
        <v>1.4690260114729715E-2</v>
      </c>
      <c r="FR146">
        <f t="shared" si="1816"/>
        <v>1.6009620863660902E-2</v>
      </c>
      <c r="FS146">
        <f t="shared" si="1816"/>
        <v>1.2923915746428798E-2</v>
      </c>
      <c r="FT146">
        <f t="shared" si="1816"/>
        <v>1.4831448856824653E-2</v>
      </c>
      <c r="FU146">
        <f t="shared" si="1816"/>
        <v>1.8154617278827629E-2</v>
      </c>
      <c r="FV146">
        <f t="shared" si="1816"/>
        <v>8.3468517076029231E-3</v>
      </c>
      <c r="FW146">
        <f t="shared" si="1816"/>
        <v>1.9185780242359726E-2</v>
      </c>
      <c r="FX146">
        <f t="shared" si="1816"/>
        <v>1.4767640732045409E-2</v>
      </c>
      <c r="FY146">
        <f t="shared" si="1816"/>
        <v>8.8871370443653393E-3</v>
      </c>
      <c r="FZ146">
        <f t="shared" si="1816"/>
        <v>1.2534811376989387E-2</v>
      </c>
      <c r="GA146">
        <f t="shared" si="1816"/>
        <v>1.4916811855028625E-2</v>
      </c>
      <c r="GB146">
        <f t="shared" si="1816"/>
        <v>1.3275546648715024E-2</v>
      </c>
      <c r="GC146">
        <f t="shared" si="1816"/>
        <v>1.7134718124785571E-2</v>
      </c>
      <c r="GD146">
        <f t="shared" si="1816"/>
        <v>1.5236721328218255E-2</v>
      </c>
      <c r="GE146">
        <f t="shared" si="1816"/>
        <v>1.3797626986404075E-2</v>
      </c>
      <c r="GF146">
        <f t="shared" si="1816"/>
        <v>1.1063921433979841E-2</v>
      </c>
      <c r="GG146">
        <f t="shared" si="1816"/>
        <v>7.9775192516492333E-3</v>
      </c>
      <c r="GH146">
        <f t="shared" si="1816"/>
        <v>1.3768674765053871E-2</v>
      </c>
      <c r="GI146">
        <f t="shared" si="1816"/>
        <v>5.481771622973022E-3</v>
      </c>
      <c r="GJ146">
        <f t="shared" si="1816"/>
        <v>9.420226219864547E-3</v>
      </c>
      <c r="GK146">
        <f t="shared" si="1816"/>
        <v>1.2527433462281917E-2</v>
      </c>
      <c r="GL146">
        <f t="shared" ref="GL146:IW146" si="1817">GL116/GL145</f>
        <v>1.8563238936877644E-2</v>
      </c>
      <c r="GM146">
        <f t="shared" si="1817"/>
        <v>1.0640519708614977E-2</v>
      </c>
      <c r="GN146">
        <f t="shared" si="1817"/>
        <v>2.1195066584373336E-2</v>
      </c>
      <c r="GO146">
        <f t="shared" si="1817"/>
        <v>1.4926519436732219E-2</v>
      </c>
      <c r="GP146">
        <f t="shared" si="1817"/>
        <v>1.2378301097745039E-2</v>
      </c>
      <c r="GQ146">
        <f t="shared" si="1817"/>
        <v>1.1594366291781755E-2</v>
      </c>
      <c r="GR146">
        <f t="shared" si="1817"/>
        <v>1.4252244599418443E-2</v>
      </c>
      <c r="GS146">
        <f t="shared" si="1817"/>
        <v>1.6305525949744382E-2</v>
      </c>
      <c r="GT146">
        <f t="shared" si="1817"/>
        <v>1.4969285665891277E-2</v>
      </c>
      <c r="GU146">
        <f t="shared" si="1817"/>
        <v>1.9996041502315536E-2</v>
      </c>
      <c r="GV146">
        <f t="shared" si="1817"/>
        <v>1.2068778098930534E-2</v>
      </c>
      <c r="GW146">
        <f t="shared" si="1817"/>
        <v>3.4655711863192343E-2</v>
      </c>
      <c r="GX146">
        <f t="shared" si="1817"/>
        <v>1.2281782220432531E-2</v>
      </c>
      <c r="GY146">
        <f t="shared" si="1817"/>
        <v>1.4533594117810904E-2</v>
      </c>
      <c r="GZ146">
        <f t="shared" si="1817"/>
        <v>1.0056174899125385E-2</v>
      </c>
      <c r="HA146">
        <f t="shared" si="1817"/>
        <v>1.8459069726158975E-2</v>
      </c>
      <c r="HB146">
        <f t="shared" si="1817"/>
        <v>1.4168954362423099E-2</v>
      </c>
      <c r="HC146">
        <f t="shared" si="1817"/>
        <v>1.4136848765612761E-2</v>
      </c>
      <c r="HD146">
        <f t="shared" si="1817"/>
        <v>1.8420980708337083E-2</v>
      </c>
      <c r="HE146">
        <f t="shared" si="1817"/>
        <v>2.051073300622526E-2</v>
      </c>
      <c r="HF146">
        <f t="shared" si="1817"/>
        <v>1.6385227189556865E-2</v>
      </c>
      <c r="HG146">
        <f t="shared" si="1817"/>
        <v>1.3985587969087233E-2</v>
      </c>
      <c r="HH146">
        <f t="shared" si="1817"/>
        <v>1.1877321237663843E-2</v>
      </c>
      <c r="HI146">
        <f t="shared" si="1817"/>
        <v>1.3231672234433035E-2</v>
      </c>
      <c r="HJ146">
        <f t="shared" si="1817"/>
        <v>7.7398816445037747E-3</v>
      </c>
      <c r="HK146">
        <f t="shared" si="1817"/>
        <v>1.1997191972592532E-2</v>
      </c>
      <c r="HL146">
        <f t="shared" si="1817"/>
        <v>1.1391491806409481E-2</v>
      </c>
      <c r="HM146">
        <f t="shared" si="1817"/>
        <v>1.1980208358434337E-2</v>
      </c>
      <c r="HN146">
        <f t="shared" si="1817"/>
        <v>1.1612077443274057E-2</v>
      </c>
      <c r="HO146">
        <f t="shared" si="1817"/>
        <v>1.3551595218040223E-2</v>
      </c>
      <c r="HP146">
        <f t="shared" si="1817"/>
        <v>1.6318914121937856E-2</v>
      </c>
      <c r="HQ146">
        <f t="shared" si="1817"/>
        <v>1.8477818022383144E-2</v>
      </c>
      <c r="HR146">
        <f t="shared" si="1817"/>
        <v>1.0768363781152247E-2</v>
      </c>
      <c r="HS146">
        <f t="shared" si="1817"/>
        <v>1.1441070076554224E-2</v>
      </c>
      <c r="HT146">
        <f t="shared" si="1817"/>
        <v>1.4558287492385209E-2</v>
      </c>
      <c r="HU146">
        <f t="shared" si="1817"/>
        <v>1.540719237796752E-2</v>
      </c>
      <c r="HV146">
        <f t="shared" si="1817"/>
        <v>1.7453249921336036E-2</v>
      </c>
      <c r="HW146">
        <f t="shared" si="1817"/>
        <v>1.4662219565878376E-2</v>
      </c>
      <c r="HX146">
        <f t="shared" si="1817"/>
        <v>1.0537098712307331E-2</v>
      </c>
      <c r="HY146">
        <f t="shared" si="1817"/>
        <v>1.2849292824401054E-2</v>
      </c>
      <c r="HZ146">
        <f t="shared" si="1817"/>
        <v>2.0821287536752501E-2</v>
      </c>
      <c r="IA146">
        <f t="shared" si="1817"/>
        <v>1.1379328209999134E-2</v>
      </c>
      <c r="IB146">
        <f t="shared" si="1817"/>
        <v>1.4377436977695503E-2</v>
      </c>
      <c r="IC146">
        <f t="shared" si="1817"/>
        <v>2.9160549986664067E-2</v>
      </c>
      <c r="ID146">
        <f t="shared" si="1817"/>
        <v>1.4596037893813857E-2</v>
      </c>
      <c r="IE146">
        <f t="shared" si="1817"/>
        <v>1.8114699004382954E-2</v>
      </c>
      <c r="IF146">
        <f t="shared" si="1817"/>
        <v>1.6240851445506289E-2</v>
      </c>
      <c r="IG146">
        <f t="shared" si="1817"/>
        <v>9.8724793508284999E-3</v>
      </c>
      <c r="IH146">
        <f t="shared" si="1817"/>
        <v>9.8917403967687008E-3</v>
      </c>
      <c r="II146">
        <f t="shared" si="1817"/>
        <v>1.5720198384884594E-2</v>
      </c>
      <c r="IJ146">
        <f t="shared" si="1817"/>
        <v>1.4843355113819122E-2</v>
      </c>
      <c r="IK146">
        <f t="shared" si="1817"/>
        <v>1.5495568042537319E-2</v>
      </c>
      <c r="IL146">
        <f t="shared" si="1817"/>
        <v>1.6437203640988302E-2</v>
      </c>
      <c r="IM146">
        <f t="shared" si="1817"/>
        <v>9.3516931902199712E-3</v>
      </c>
      <c r="IN146">
        <f t="shared" si="1817"/>
        <v>1.3829757682941512E-2</v>
      </c>
      <c r="IO146">
        <f t="shared" si="1817"/>
        <v>1.3925393297469758E-2</v>
      </c>
      <c r="IP146">
        <f t="shared" si="1817"/>
        <v>1.5128415620968689E-2</v>
      </c>
      <c r="IQ146">
        <f t="shared" si="1817"/>
        <v>1.7079221708522049E-2</v>
      </c>
      <c r="IR146">
        <f t="shared" si="1817"/>
        <v>1.7194532755578439E-2</v>
      </c>
      <c r="IS146">
        <f t="shared" si="1817"/>
        <v>1.6018738764912034E-2</v>
      </c>
      <c r="IT146">
        <f t="shared" si="1817"/>
        <v>1.4051833442351985E-2</v>
      </c>
      <c r="IU146">
        <f t="shared" si="1817"/>
        <v>1.8986843141889229E-2</v>
      </c>
      <c r="IV146">
        <f t="shared" si="1817"/>
        <v>1.7816566101463024E-2</v>
      </c>
      <c r="IW146">
        <f t="shared" si="1817"/>
        <v>2.1584845075241648E-2</v>
      </c>
      <c r="IX146">
        <f t="shared" ref="IX146:LI146" si="1818">IX116/IX145</f>
        <v>1.5197388087043602E-2</v>
      </c>
      <c r="IY146">
        <f t="shared" si="1818"/>
        <v>5.9582281267063289E-3</v>
      </c>
      <c r="IZ146">
        <f t="shared" si="1818"/>
        <v>1.6494079715020267E-2</v>
      </c>
      <c r="JA146">
        <f t="shared" si="1818"/>
        <v>7.6279859298206904E-3</v>
      </c>
      <c r="JB146">
        <f t="shared" si="1818"/>
        <v>1.868259481080849E-2</v>
      </c>
      <c r="JC146">
        <f t="shared" si="1818"/>
        <v>1.2753208114330191E-2</v>
      </c>
      <c r="JD146">
        <f t="shared" si="1818"/>
        <v>1.3375774475117411E-2</v>
      </c>
      <c r="JE146">
        <f t="shared" si="1818"/>
        <v>1.1119761118880465E-2</v>
      </c>
      <c r="JF146">
        <f t="shared" si="1818"/>
        <v>1.5631464580617125E-2</v>
      </c>
      <c r="JG146">
        <f t="shared" si="1818"/>
        <v>1.7140268419855276E-2</v>
      </c>
      <c r="JH146">
        <f t="shared" si="1818"/>
        <v>8.1501233987706992E-3</v>
      </c>
      <c r="JI146">
        <f t="shared" si="1818"/>
        <v>1.5686923175597667E-2</v>
      </c>
      <c r="JJ146">
        <f t="shared" si="1818"/>
        <v>1.8843416370106763E-2</v>
      </c>
      <c r="JK146">
        <f t="shared" si="1818"/>
        <v>1.3543858044452571E-2</v>
      </c>
      <c r="JL146">
        <f t="shared" si="1818"/>
        <v>1.2292706962104443E-2</v>
      </c>
      <c r="JM146">
        <f t="shared" si="1818"/>
        <v>1.2802039907718461E-2</v>
      </c>
      <c r="JN146">
        <f t="shared" si="1818"/>
        <v>1.2657918660942695E-2</v>
      </c>
      <c r="JO146">
        <f t="shared" si="1818"/>
        <v>9.0620241369122022E-3</v>
      </c>
      <c r="JP146">
        <f t="shared" si="1818"/>
        <v>1.4222584746779265E-2</v>
      </c>
      <c r="JQ146">
        <f t="shared" si="1818"/>
        <v>8.0078581677310336E-3</v>
      </c>
      <c r="JR146">
        <f t="shared" si="1818"/>
        <v>1.6602354296077388E-2</v>
      </c>
      <c r="JS146">
        <f t="shared" si="1818"/>
        <v>1.0027322162599399E-2</v>
      </c>
      <c r="JT146">
        <f t="shared" si="1818"/>
        <v>1.4516550499421388E-2</v>
      </c>
      <c r="JU146">
        <f t="shared" si="1818"/>
        <v>1.551952443761483E-2</v>
      </c>
      <c r="JV146">
        <f t="shared" si="1818"/>
        <v>1.3153603401569054E-2</v>
      </c>
      <c r="JW146">
        <f t="shared" si="1818"/>
        <v>7.3434766670842826E-3</v>
      </c>
      <c r="JX146">
        <f t="shared" si="1818"/>
        <v>1.3235720228933561E-2</v>
      </c>
      <c r="JY146">
        <f t="shared" si="1818"/>
        <v>1.5993687386913466E-2</v>
      </c>
      <c r="JZ146">
        <f t="shared" si="1818"/>
        <v>1.1223645337778471E-2</v>
      </c>
      <c r="KA146">
        <f t="shared" si="1818"/>
        <v>1.2461060783541433E-2</v>
      </c>
      <c r="KB146">
        <f t="shared" si="1818"/>
        <v>1.3296376989844323E-2</v>
      </c>
      <c r="KC146">
        <f t="shared" si="1818"/>
        <v>1.3308977443444467E-2</v>
      </c>
      <c r="KD146">
        <f t="shared" si="1818"/>
        <v>1.2120872226097378E-2</v>
      </c>
      <c r="KE146">
        <f t="shared" si="1818"/>
        <v>1.5101268001606518E-2</v>
      </c>
      <c r="KF146">
        <f t="shared" si="1818"/>
        <v>1.6220313349572527E-2</v>
      </c>
      <c r="KG146">
        <f t="shared" si="1818"/>
        <v>9.5232793536009618E-3</v>
      </c>
      <c r="KH146">
        <f t="shared" si="1818"/>
        <v>1.621714221523253E-2</v>
      </c>
      <c r="KI146">
        <f t="shared" si="1818"/>
        <v>1.3531863597682164E-2</v>
      </c>
      <c r="KJ146">
        <f t="shared" si="1818"/>
        <v>1.4456494362850115E-2</v>
      </c>
      <c r="KK146">
        <f t="shared" si="1818"/>
        <v>1.0783544779032119E-2</v>
      </c>
      <c r="KL146">
        <f t="shared" si="1818"/>
        <v>1.1646597212826414E-2</v>
      </c>
      <c r="KM146">
        <f t="shared" si="1818"/>
        <v>1.70156577839084E-2</v>
      </c>
      <c r="KN146">
        <f t="shared" si="1818"/>
        <v>9.9865875404610352E-3</v>
      </c>
      <c r="KO146">
        <f t="shared" si="1818"/>
        <v>7.3580515232814867E-3</v>
      </c>
      <c r="KP146">
        <f t="shared" si="1818"/>
        <v>1.5983105608839029E-2</v>
      </c>
      <c r="KQ146">
        <f t="shared" si="1818"/>
        <v>9.7331867962623577E-3</v>
      </c>
      <c r="KR146">
        <f t="shared" si="1818"/>
        <v>1.3257651426957546E-2</v>
      </c>
      <c r="KS146">
        <f t="shared" si="1818"/>
        <v>1.4179056960986413E-2</v>
      </c>
      <c r="KT146">
        <f t="shared" si="1818"/>
        <v>1.6395909939498524E-2</v>
      </c>
      <c r="KU146">
        <f t="shared" si="1818"/>
        <v>1.536413102096529E-2</v>
      </c>
      <c r="KV146">
        <f t="shared" si="1818"/>
        <v>8.2597584627508384E-3</v>
      </c>
      <c r="KW146">
        <f t="shared" si="1818"/>
        <v>1.2590385591999226E-2</v>
      </c>
      <c r="KX146">
        <f t="shared" si="1818"/>
        <v>1.5572497625878206E-2</v>
      </c>
      <c r="KY146">
        <f t="shared" si="1818"/>
        <v>1.3165806681127436E-2</v>
      </c>
      <c r="KZ146">
        <f t="shared" si="1818"/>
        <v>1.4590349778393262E-2</v>
      </c>
      <c r="LA146">
        <f t="shared" si="1818"/>
        <v>1.3041933215425509E-2</v>
      </c>
      <c r="LB146">
        <f t="shared" si="1818"/>
        <v>1.4014235139445842E-2</v>
      </c>
      <c r="LC146">
        <f t="shared" si="1818"/>
        <v>1.546204010666043E-2</v>
      </c>
      <c r="LD146">
        <f t="shared" si="1818"/>
        <v>8.7826426181003298E-3</v>
      </c>
      <c r="LE146">
        <f t="shared" si="1818"/>
        <v>1.5444435746646184E-2</v>
      </c>
      <c r="LF146">
        <f t="shared" si="1818"/>
        <v>2.1457320550772659E-2</v>
      </c>
      <c r="LG146">
        <f t="shared" si="1818"/>
        <v>8.9784735504973186E-3</v>
      </c>
      <c r="LH146">
        <f t="shared" si="1818"/>
        <v>1.1206441608793137E-2</v>
      </c>
      <c r="LI146">
        <f t="shared" si="1818"/>
        <v>8.0602632540498938E-3</v>
      </c>
      <c r="LJ146">
        <f t="shared" ref="LJ146:NU146" si="1819">LJ116/LJ145</f>
        <v>1.3157235018701689E-2</v>
      </c>
      <c r="LK146">
        <f t="shared" si="1819"/>
        <v>1.5361935440170392E-2</v>
      </c>
      <c r="LL146">
        <f t="shared" si="1819"/>
        <v>1.2178223122833983E-2</v>
      </c>
      <c r="LM146">
        <f t="shared" si="1819"/>
        <v>1.6245151888967704E-2</v>
      </c>
      <c r="LN146">
        <f t="shared" si="1819"/>
        <v>1.1951690733991127E-2</v>
      </c>
      <c r="LO146">
        <f t="shared" si="1819"/>
        <v>1.1190574304280816E-2</v>
      </c>
      <c r="LP146">
        <f t="shared" si="1819"/>
        <v>1.7724062175817751E-2</v>
      </c>
      <c r="LQ146">
        <f t="shared" si="1819"/>
        <v>9.9012851238086327E-3</v>
      </c>
      <c r="LR146">
        <f t="shared" si="1819"/>
        <v>1.7494415690221882E-2</v>
      </c>
      <c r="LS146">
        <f t="shared" si="1819"/>
        <v>1.6397694649282715E-2</v>
      </c>
      <c r="LT146">
        <f t="shared" si="1819"/>
        <v>1.2783532122824149E-2</v>
      </c>
      <c r="LU146">
        <f t="shared" si="1819"/>
        <v>9.7946666351436049E-3</v>
      </c>
      <c r="LV146">
        <f t="shared" si="1819"/>
        <v>1.5413180931742872E-2</v>
      </c>
      <c r="LW146">
        <f t="shared" si="1819"/>
        <v>1.6666504848084716E-2</v>
      </c>
      <c r="LX146">
        <f t="shared" si="1819"/>
        <v>2.2547331958501393E-2</v>
      </c>
      <c r="LY146">
        <f t="shared" si="1819"/>
        <v>1.6907998852130214E-2</v>
      </c>
      <c r="LZ146">
        <f t="shared" si="1819"/>
        <v>1.0143044462987244E-2</v>
      </c>
      <c r="MA146">
        <f t="shared" si="1819"/>
        <v>1.8887345502656576E-2</v>
      </c>
      <c r="MB146">
        <f t="shared" si="1819"/>
        <v>1.5004008871656673E-2</v>
      </c>
      <c r="MC146">
        <f t="shared" si="1819"/>
        <v>1.381826356868677E-2</v>
      </c>
      <c r="MD146">
        <f t="shared" si="1819"/>
        <v>1.3102545695065096E-2</v>
      </c>
      <c r="ME146">
        <f t="shared" si="1819"/>
        <v>1.2930081560742006E-2</v>
      </c>
      <c r="MF146">
        <f t="shared" si="1819"/>
        <v>1.0536757539231688E-2</v>
      </c>
      <c r="MG146">
        <f t="shared" si="1819"/>
        <v>1.197324474530196E-2</v>
      </c>
      <c r="MH146">
        <f t="shared" si="1819"/>
        <v>2.0323327426215964E-2</v>
      </c>
      <c r="MI146">
        <f t="shared" si="1819"/>
        <v>1.5475624103352766E-2</v>
      </c>
      <c r="MJ146">
        <f t="shared" si="1819"/>
        <v>1.7787072481303394E-2</v>
      </c>
      <c r="MK146">
        <f t="shared" si="1819"/>
        <v>2.1796390816730654E-2</v>
      </c>
      <c r="ML146">
        <f t="shared" si="1819"/>
        <v>1.1293991577680858E-2</v>
      </c>
      <c r="MM146">
        <f t="shared" si="1819"/>
        <v>1.1925927525487006E-2</v>
      </c>
      <c r="MN146">
        <f t="shared" si="1819"/>
        <v>5.7765227056377211E-3</v>
      </c>
      <c r="MO146">
        <f t="shared" si="1819"/>
        <v>1.5321554815878229E-2</v>
      </c>
      <c r="MP146">
        <f t="shared" si="1819"/>
        <v>1.5892660132258991E-2</v>
      </c>
      <c r="MQ146">
        <f t="shared" si="1819"/>
        <v>1.5345175425445794E-2</v>
      </c>
      <c r="MR146">
        <f t="shared" si="1819"/>
        <v>1.6020985566836239E-2</v>
      </c>
      <c r="MS146">
        <f t="shared" si="1819"/>
        <v>2.0516508143782319E-2</v>
      </c>
      <c r="MT146">
        <f t="shared" si="1819"/>
        <v>1.477629316659085E-2</v>
      </c>
      <c r="MU146">
        <f t="shared" si="1819"/>
        <v>8.6244106652712069E-3</v>
      </c>
      <c r="MV146">
        <f t="shared" si="1819"/>
        <v>1.6224978063840483E-2</v>
      </c>
      <c r="MW146">
        <f t="shared" si="1819"/>
        <v>1.3268351749016541E-2</v>
      </c>
      <c r="MX146">
        <f t="shared" si="1819"/>
        <v>9.7065411551220619E-3</v>
      </c>
      <c r="MY146">
        <f t="shared" si="1819"/>
        <v>8.6788467534373043E-3</v>
      </c>
      <c r="MZ146">
        <f t="shared" si="1819"/>
        <v>8.5248277051088919E-3</v>
      </c>
      <c r="NA146">
        <f t="shared" si="1819"/>
        <v>1.5071750443479836E-2</v>
      </c>
      <c r="NB146">
        <f t="shared" si="1819"/>
        <v>1.1789039186605437E-2</v>
      </c>
      <c r="NC146">
        <f t="shared" si="1819"/>
        <v>7.0317524324518274E-3</v>
      </c>
      <c r="ND146">
        <f t="shared" si="1819"/>
        <v>1.6796543275960158E-2</v>
      </c>
      <c r="NE146">
        <f t="shared" si="1819"/>
        <v>2.2007316824323348E-2</v>
      </c>
      <c r="NF146">
        <f t="shared" si="1819"/>
        <v>1.2426012046065211E-2</v>
      </c>
      <c r="NG146">
        <f t="shared" si="1819"/>
        <v>1.1808338830126216E-2</v>
      </c>
      <c r="NH146">
        <f t="shared" si="1819"/>
        <v>1.7397247604312171E-2</v>
      </c>
      <c r="NI146">
        <f t="shared" si="1819"/>
        <v>1.7796674057420685E-2</v>
      </c>
      <c r="NJ146">
        <f t="shared" si="1819"/>
        <v>1.1338682106020258E-2</v>
      </c>
      <c r="NK146">
        <f t="shared" si="1819"/>
        <v>1.1081512332323675E-2</v>
      </c>
      <c r="NL146">
        <f t="shared" si="1819"/>
        <v>1.2036938093230639E-2</v>
      </c>
      <c r="NM146">
        <f t="shared" si="1819"/>
        <v>1.7092484350569655E-2</v>
      </c>
      <c r="NN146">
        <f t="shared" si="1819"/>
        <v>1.7207004866298854E-2</v>
      </c>
      <c r="NO146">
        <f t="shared" si="1819"/>
        <v>1.2798866564383405E-2</v>
      </c>
      <c r="NP146">
        <f t="shared" si="1819"/>
        <v>1.0418921827473964E-2</v>
      </c>
      <c r="NQ146">
        <f t="shared" si="1819"/>
        <v>1.6149151379384167E-2</v>
      </c>
      <c r="NR146">
        <f t="shared" si="1819"/>
        <v>1.5259626560313107E-2</v>
      </c>
      <c r="NS146">
        <f t="shared" si="1819"/>
        <v>1.3217875884883878E-2</v>
      </c>
      <c r="NT146">
        <f t="shared" si="1819"/>
        <v>9.3379138799824252E-3</v>
      </c>
      <c r="NU146">
        <f t="shared" si="1819"/>
        <v>1.1966354481483737E-2</v>
      </c>
      <c r="NV146">
        <f t="shared" ref="NV146:QG146" si="1820">NV116/NV145</f>
        <v>1.993688186297455E-2</v>
      </c>
      <c r="NW146">
        <f t="shared" si="1820"/>
        <v>1.1860597106358447E-2</v>
      </c>
      <c r="NX146">
        <f t="shared" si="1820"/>
        <v>2.469162244699441E-2</v>
      </c>
      <c r="NY146">
        <f t="shared" si="1820"/>
        <v>1.9887636553725357E-2</v>
      </c>
      <c r="NZ146">
        <f t="shared" si="1820"/>
        <v>1.1921120657035768E-2</v>
      </c>
      <c r="OA146">
        <f t="shared" si="1820"/>
        <v>2.1490094008459047E-2</v>
      </c>
      <c r="OB146">
        <f t="shared" si="1820"/>
        <v>1.3207290490813156E-2</v>
      </c>
      <c r="OC146">
        <f t="shared" si="1820"/>
        <v>1.1919589064820312E-2</v>
      </c>
      <c r="OD146">
        <f t="shared" si="1820"/>
        <v>1.3732145818949061E-2</v>
      </c>
      <c r="OE146">
        <f t="shared" si="1820"/>
        <v>1.4306942010211078E-2</v>
      </c>
      <c r="OF146">
        <f t="shared" si="1820"/>
        <v>1.0578309268404203E-2</v>
      </c>
      <c r="OG146">
        <f t="shared" si="1820"/>
        <v>1.8178061230188437E-2</v>
      </c>
      <c r="OH146">
        <f t="shared" si="1820"/>
        <v>1.4186982581024335E-2</v>
      </c>
      <c r="OI146">
        <f t="shared" si="1820"/>
        <v>8.8246210169393817E-3</v>
      </c>
      <c r="OJ146">
        <f t="shared" si="1820"/>
        <v>1.6331794434401536E-2</v>
      </c>
      <c r="OK146">
        <f t="shared" si="1820"/>
        <v>1.0827894848637998E-2</v>
      </c>
      <c r="OL146">
        <f t="shared" si="1820"/>
        <v>1.2935937253794423E-2</v>
      </c>
      <c r="OM146">
        <f t="shared" si="1820"/>
        <v>1.4946064614765723E-2</v>
      </c>
      <c r="ON146">
        <f t="shared" si="1820"/>
        <v>1.5567442426556147E-2</v>
      </c>
      <c r="OO146">
        <f t="shared" si="1820"/>
        <v>1.6181755292042597E-2</v>
      </c>
      <c r="OP146">
        <f t="shared" si="1820"/>
        <v>1.1474500265645228E-2</v>
      </c>
      <c r="OQ146">
        <f t="shared" si="1820"/>
        <v>1.332658964885553E-2</v>
      </c>
      <c r="OR146">
        <f t="shared" si="1820"/>
        <v>8.4121473250835434E-3</v>
      </c>
      <c r="OS146">
        <f t="shared" si="1820"/>
        <v>1.5131587716043463E-2</v>
      </c>
      <c r="OT146">
        <f t="shared" si="1820"/>
        <v>1.3257882277965267E-2</v>
      </c>
      <c r="OU146">
        <f t="shared" si="1820"/>
        <v>1.3879628979811449E-2</v>
      </c>
      <c r="OV146">
        <f t="shared" si="1820"/>
        <v>1.2307788669318217E-2</v>
      </c>
      <c r="OW146">
        <f t="shared" si="1820"/>
        <v>1.3578374859604199E-2</v>
      </c>
      <c r="OX146">
        <f t="shared" si="1820"/>
        <v>1.0831300781432053E-2</v>
      </c>
      <c r="OY146">
        <f t="shared" si="1820"/>
        <v>5.9880891811984888E-3</v>
      </c>
      <c r="OZ146">
        <f t="shared" si="1820"/>
        <v>1.5970566796036176E-2</v>
      </c>
      <c r="PA146">
        <f t="shared" si="1820"/>
        <v>9.2307178519545115E-3</v>
      </c>
      <c r="PB146">
        <f t="shared" si="1820"/>
        <v>1.1832473849928355E-2</v>
      </c>
      <c r="PC146">
        <f t="shared" si="1820"/>
        <v>1.5003991388277411E-2</v>
      </c>
      <c r="PD146">
        <f t="shared" si="1820"/>
        <v>1.2413139991378767E-2</v>
      </c>
      <c r="PE146">
        <f t="shared" si="1820"/>
        <v>1.6397837299407067E-2</v>
      </c>
      <c r="PF146">
        <f t="shared" si="1820"/>
        <v>1.0195018942922802E-2</v>
      </c>
      <c r="PG146">
        <f t="shared" si="1820"/>
        <v>1.6245207608962801E-2</v>
      </c>
      <c r="PH146">
        <f t="shared" si="1820"/>
        <v>1.8058558510581649E-2</v>
      </c>
      <c r="PI146">
        <f t="shared" si="1820"/>
        <v>1.2506624772864933E-2</v>
      </c>
      <c r="PJ146">
        <f t="shared" si="1820"/>
        <v>7.8172420036828547E-3</v>
      </c>
      <c r="PK146">
        <f t="shared" si="1820"/>
        <v>9.5525125739876812E-3</v>
      </c>
      <c r="PL146">
        <f t="shared" si="1820"/>
        <v>1.3329621481209241E-2</v>
      </c>
      <c r="PM146">
        <f t="shared" si="1820"/>
        <v>6.4627596194386907E-3</v>
      </c>
      <c r="PN146">
        <f t="shared" si="1820"/>
        <v>1.4237693055736347E-2</v>
      </c>
      <c r="PO146">
        <f t="shared" si="1820"/>
        <v>1.6802158133178313E-2</v>
      </c>
      <c r="PP146">
        <f t="shared" si="1820"/>
        <v>1.3802294752736753E-2</v>
      </c>
      <c r="PQ146">
        <f t="shared" si="1820"/>
        <v>1.600418348233542E-2</v>
      </c>
      <c r="PR146">
        <f t="shared" si="1820"/>
        <v>1.0865372093537539E-2</v>
      </c>
      <c r="PS146">
        <f t="shared" si="1820"/>
        <v>1.2461656441717787E-2</v>
      </c>
      <c r="PT146">
        <f t="shared" si="1820"/>
        <v>7.2402107957505102E-3</v>
      </c>
      <c r="PU146">
        <f t="shared" si="1820"/>
        <v>1.4707800185872333E-2</v>
      </c>
      <c r="PV146">
        <f t="shared" si="1820"/>
        <v>1.4907687747101403E-2</v>
      </c>
      <c r="PW146">
        <f t="shared" si="1820"/>
        <v>1.7970565270137299E-2</v>
      </c>
      <c r="PX146">
        <f t="shared" si="1820"/>
        <v>1.5960753690904127E-2</v>
      </c>
      <c r="PY146">
        <f t="shared" si="1820"/>
        <v>1.2056005576780705E-2</v>
      </c>
      <c r="PZ146">
        <f t="shared" si="1820"/>
        <v>1.2382670853791834E-2</v>
      </c>
      <c r="QA146">
        <f t="shared" si="1820"/>
        <v>2.0884124094140054E-2</v>
      </c>
      <c r="QB146">
        <f t="shared" si="1820"/>
        <v>7.445678710053188E-3</v>
      </c>
      <c r="QC146">
        <f t="shared" si="1820"/>
        <v>1.8400425136176436E-2</v>
      </c>
      <c r="QD146">
        <f t="shared" si="1820"/>
        <v>1.9064891986942355E-2</v>
      </c>
      <c r="QE146">
        <f t="shared" si="1820"/>
        <v>1.2987990436503857E-2</v>
      </c>
      <c r="QF146">
        <f t="shared" si="1820"/>
        <v>1.3387278380948496E-2</v>
      </c>
      <c r="QG146">
        <f t="shared" si="1820"/>
        <v>1.307710733520326E-2</v>
      </c>
      <c r="QH146">
        <f t="shared" ref="QH146:SS146" si="1821">QH116/QH145</f>
        <v>6.4949988027929242E-3</v>
      </c>
      <c r="QI146">
        <f t="shared" si="1821"/>
        <v>1.4843899241244627E-2</v>
      </c>
      <c r="QJ146">
        <f t="shared" si="1821"/>
        <v>1.3204540430146013E-2</v>
      </c>
      <c r="QK146">
        <f t="shared" si="1821"/>
        <v>1.867833570673785E-2</v>
      </c>
      <c r="QL146">
        <f t="shared" si="1821"/>
        <v>8.8862492772442472E-3</v>
      </c>
      <c r="QM146">
        <f t="shared" si="1821"/>
        <v>9.9963195821670854E-3</v>
      </c>
      <c r="QN146">
        <f t="shared" si="1821"/>
        <v>1.9114603907944349E-2</v>
      </c>
      <c r="QO146">
        <f t="shared" si="1821"/>
        <v>1.7474839528218905E-2</v>
      </c>
      <c r="QP146">
        <f t="shared" si="1821"/>
        <v>1.8871694154404626E-2</v>
      </c>
      <c r="QQ146">
        <f t="shared" si="1821"/>
        <v>1.7785973260919748E-2</v>
      </c>
      <c r="QR146">
        <f t="shared" si="1821"/>
        <v>1.7530357245757335E-2</v>
      </c>
      <c r="QS146">
        <f t="shared" si="1821"/>
        <v>1.4024892576397741E-2</v>
      </c>
      <c r="QT146">
        <f t="shared" si="1821"/>
        <v>1.1100606125891831E-2</v>
      </c>
      <c r="QU146">
        <f t="shared" si="1821"/>
        <v>1.3800319857269282E-2</v>
      </c>
      <c r="QV146">
        <f t="shared" si="1821"/>
        <v>3.1827817784610413E-2</v>
      </c>
      <c r="QW146">
        <f t="shared" si="1821"/>
        <v>9.6708418293038178E-3</v>
      </c>
      <c r="QX146">
        <f t="shared" si="1821"/>
        <v>1.8916988572348303E-2</v>
      </c>
      <c r="QY146">
        <f t="shared" si="1821"/>
        <v>1.387021074958256E-2</v>
      </c>
      <c r="QZ146">
        <f t="shared" si="1821"/>
        <v>1.4701316602013627E-2</v>
      </c>
      <c r="RA146">
        <f t="shared" si="1821"/>
        <v>1.4546951228916158E-2</v>
      </c>
      <c r="RB146">
        <f t="shared" si="1821"/>
        <v>1.1122632321332612E-2</v>
      </c>
      <c r="RC146">
        <f t="shared" si="1821"/>
        <v>1.5790049000921638E-2</v>
      </c>
      <c r="RD146">
        <f t="shared" si="1821"/>
        <v>1.6347963035578627E-2</v>
      </c>
      <c r="RE146">
        <f t="shared" si="1821"/>
        <v>1.1437174495130303E-2</v>
      </c>
      <c r="RF146">
        <f t="shared" si="1821"/>
        <v>1.4442050223683809E-2</v>
      </c>
      <c r="RG146">
        <f t="shared" si="1821"/>
        <v>1.0546401980013161E-2</v>
      </c>
      <c r="RH146">
        <f t="shared" si="1821"/>
        <v>1.0581963424680386E-2</v>
      </c>
      <c r="RI146">
        <f t="shared" si="1821"/>
        <v>9.8139716322797263E-3</v>
      </c>
      <c r="RJ146">
        <f t="shared" si="1821"/>
        <v>1.111562626483773E-2</v>
      </c>
      <c r="RK146">
        <f t="shared" si="1821"/>
        <v>1.2246139079473257E-2</v>
      </c>
      <c r="RL146">
        <f t="shared" si="1821"/>
        <v>1.0814729171117117E-2</v>
      </c>
      <c r="RM146">
        <f t="shared" si="1821"/>
        <v>1.9388399068500636E-2</v>
      </c>
      <c r="RN146">
        <f t="shared" si="1821"/>
        <v>1.3225083170494848E-2</v>
      </c>
      <c r="RO146">
        <f t="shared" si="1821"/>
        <v>1.2940376744099556E-2</v>
      </c>
      <c r="RP146">
        <f t="shared" si="1821"/>
        <v>7.7408712180107031E-3</v>
      </c>
      <c r="RQ146">
        <f t="shared" si="1821"/>
        <v>2.967100229533283E-2</v>
      </c>
      <c r="RR146">
        <f t="shared" si="1821"/>
        <v>1.4043181166560155E-2</v>
      </c>
      <c r="RS146">
        <f t="shared" si="1821"/>
        <v>1.3300602817643836E-2</v>
      </c>
      <c r="RT146">
        <f t="shared" si="1821"/>
        <v>1.1357320273585934E-2</v>
      </c>
      <c r="RU146">
        <f t="shared" si="1821"/>
        <v>1.7382702879743729E-2</v>
      </c>
      <c r="RV146">
        <f t="shared" si="1821"/>
        <v>1.7207831691596738E-2</v>
      </c>
      <c r="RW146">
        <f t="shared" si="1821"/>
        <v>1.091127856427117E-2</v>
      </c>
      <c r="RX146">
        <f t="shared" si="1821"/>
        <v>1.1035953705186259E-2</v>
      </c>
      <c r="RY146">
        <f t="shared" si="1821"/>
        <v>1.478593924582745E-2</v>
      </c>
      <c r="RZ146">
        <f t="shared" si="1821"/>
        <v>1.234352340204475E-2</v>
      </c>
      <c r="SA146">
        <f t="shared" si="1821"/>
        <v>2.3486009052214124E-2</v>
      </c>
      <c r="SB146">
        <f t="shared" si="1821"/>
        <v>1.7053706475701751E-2</v>
      </c>
      <c r="SC146">
        <f t="shared" si="1821"/>
        <v>1.3745787981077775E-2</v>
      </c>
      <c r="SD146">
        <f t="shared" si="1821"/>
        <v>9.5612218894500327E-3</v>
      </c>
      <c r="SE146">
        <f t="shared" si="1821"/>
        <v>1.1272321783715252E-2</v>
      </c>
      <c r="SF146">
        <f t="shared" si="1821"/>
        <v>1.7556705686199586E-2</v>
      </c>
      <c r="SG146">
        <f t="shared" si="1821"/>
        <v>1.7997951424454432E-2</v>
      </c>
      <c r="SH146">
        <f t="shared" si="1821"/>
        <v>1.2905118254455717E-2</v>
      </c>
      <c r="SI146">
        <f t="shared" si="1821"/>
        <v>9.9942275265964171E-3</v>
      </c>
      <c r="SJ146">
        <f t="shared" si="1821"/>
        <v>2.0620518535651958E-2</v>
      </c>
      <c r="SK146">
        <f t="shared" si="1821"/>
        <v>7.6571456295875286E-3</v>
      </c>
      <c r="SL146">
        <f t="shared" si="1821"/>
        <v>1.1730119680107103E-2</v>
      </c>
      <c r="SM146">
        <f t="shared" si="1821"/>
        <v>1.5293593665983684E-2</v>
      </c>
      <c r="SN146">
        <f t="shared" si="1821"/>
        <v>1.2286449322486572E-2</v>
      </c>
      <c r="SO146">
        <f t="shared" si="1821"/>
        <v>1.8827411938526117E-2</v>
      </c>
      <c r="SP146">
        <f t="shared" si="1821"/>
        <v>1.19657417245367E-2</v>
      </c>
      <c r="SQ146">
        <f t="shared" si="1821"/>
        <v>1.446365962986524E-2</v>
      </c>
      <c r="SR146">
        <f t="shared" si="1821"/>
        <v>2.1643417447279743E-2</v>
      </c>
      <c r="SS146">
        <f t="shared" si="1821"/>
        <v>1.4980306748032444E-2</v>
      </c>
      <c r="ST146">
        <f t="shared" ref="ST146:VE146" si="1822">ST116/ST145</f>
        <v>1.7132104771851463E-2</v>
      </c>
      <c r="SU146">
        <f t="shared" si="1822"/>
        <v>1.3092596735155502E-2</v>
      </c>
      <c r="SV146">
        <f t="shared" si="1822"/>
        <v>1.4119458088747231E-2</v>
      </c>
      <c r="SW146">
        <f t="shared" si="1822"/>
        <v>9.505738108704774E-3</v>
      </c>
      <c r="SX146">
        <f t="shared" si="1822"/>
        <v>1.6453678764508688E-2</v>
      </c>
      <c r="SY146">
        <f t="shared" si="1822"/>
        <v>1.8882992978506732E-2</v>
      </c>
      <c r="SZ146">
        <f t="shared" si="1822"/>
        <v>1.6193999599768073E-2</v>
      </c>
      <c r="TA146">
        <f t="shared" si="1822"/>
        <v>1.2669091519116688E-2</v>
      </c>
      <c r="TB146">
        <f t="shared" si="1822"/>
        <v>1.589074752299055E-2</v>
      </c>
      <c r="TC146">
        <f t="shared" si="1822"/>
        <v>1.5861605538278818E-2</v>
      </c>
      <c r="TD146">
        <f t="shared" si="1822"/>
        <v>1.702088192199553E-2</v>
      </c>
      <c r="TE146">
        <f t="shared" si="1822"/>
        <v>1.2033889158707034E-2</v>
      </c>
      <c r="TF146">
        <f t="shared" si="1822"/>
        <v>1.5658097956205107E-2</v>
      </c>
      <c r="TG146">
        <f t="shared" si="1822"/>
        <v>1.5434451058686703E-2</v>
      </c>
      <c r="TH146">
        <f t="shared" si="1822"/>
        <v>1.6147534984544056E-2</v>
      </c>
      <c r="TI146">
        <f t="shared" si="1822"/>
        <v>1.1802021959276066E-2</v>
      </c>
      <c r="TJ146">
        <f t="shared" si="1822"/>
        <v>1.5472931409741453E-2</v>
      </c>
      <c r="TK146">
        <f t="shared" si="1822"/>
        <v>1.0863900335722749E-2</v>
      </c>
      <c r="TL146">
        <f t="shared" si="1822"/>
        <v>1.2664569206567769E-2</v>
      </c>
      <c r="TM146">
        <f t="shared" si="1822"/>
        <v>1.9437044992120796E-2</v>
      </c>
      <c r="TN146">
        <f t="shared" si="1822"/>
        <v>1.3666282732964947E-2</v>
      </c>
      <c r="TO146">
        <f t="shared" si="1822"/>
        <v>1.4301728733302309E-2</v>
      </c>
      <c r="TP146">
        <f t="shared" si="1822"/>
        <v>1.7772059211213987E-2</v>
      </c>
      <c r="TQ146">
        <f t="shared" si="1822"/>
        <v>1.0330759398364586E-2</v>
      </c>
      <c r="TR146">
        <f t="shared" si="1822"/>
        <v>2.7156375121551189E-2</v>
      </c>
      <c r="TS146">
        <f t="shared" si="1822"/>
        <v>1.1408645695290695E-2</v>
      </c>
      <c r="TT146">
        <f t="shared" si="1822"/>
        <v>1.7835364200027591E-2</v>
      </c>
      <c r="TU146">
        <f t="shared" si="1822"/>
        <v>1.3648146142460014E-2</v>
      </c>
      <c r="TV146">
        <f t="shared" si="1822"/>
        <v>1.4860720887803417E-2</v>
      </c>
      <c r="TW146">
        <f t="shared" si="1822"/>
        <v>1.4749928436363437E-2</v>
      </c>
      <c r="TX146">
        <f t="shared" si="1822"/>
        <v>2.1144859354707071E-2</v>
      </c>
      <c r="TY146">
        <f t="shared" si="1822"/>
        <v>1.0284004626271527E-2</v>
      </c>
      <c r="TZ146">
        <f t="shared" si="1822"/>
        <v>1.0982389795112034E-2</v>
      </c>
      <c r="UA146">
        <f t="shared" si="1822"/>
        <v>1.2018576323404648E-2</v>
      </c>
      <c r="UB146">
        <f t="shared" si="1822"/>
        <v>1.6642612033704436E-2</v>
      </c>
      <c r="UC146">
        <f t="shared" si="1822"/>
        <v>1.2169008681346445E-2</v>
      </c>
      <c r="UD146">
        <f t="shared" si="1822"/>
        <v>1.875699661365738E-2</v>
      </c>
      <c r="UE146">
        <f t="shared" si="1822"/>
        <v>1.3509009339315115E-2</v>
      </c>
      <c r="UF146">
        <f t="shared" si="1822"/>
        <v>8.1103199934528178E-3</v>
      </c>
      <c r="UG146">
        <f t="shared" si="1822"/>
        <v>9.6796665400071379E-3</v>
      </c>
      <c r="UH146">
        <f t="shared" si="1822"/>
        <v>1.2457873300601807E-2</v>
      </c>
      <c r="UI146">
        <f t="shared" si="1822"/>
        <v>1.4155846405709981E-2</v>
      </c>
      <c r="UJ146">
        <f t="shared" si="1822"/>
        <v>1.3583530689523253E-2</v>
      </c>
      <c r="UK146">
        <f t="shared" si="1822"/>
        <v>1.2782090181989668E-2</v>
      </c>
      <c r="UL146">
        <f t="shared" si="1822"/>
        <v>1.3317248354360938E-2</v>
      </c>
      <c r="UM146">
        <f t="shared" si="1822"/>
        <v>1.1252971735493528E-2</v>
      </c>
      <c r="UN146">
        <f t="shared" si="1822"/>
        <v>1.4421270010954584E-2</v>
      </c>
      <c r="UO146">
        <f t="shared" si="1822"/>
        <v>1.5592746395108617E-2</v>
      </c>
      <c r="UP146">
        <f t="shared" si="1822"/>
        <v>2.9199631592240993E-2</v>
      </c>
      <c r="UQ146">
        <f t="shared" si="1822"/>
        <v>1.1651085074390921E-2</v>
      </c>
      <c r="UR146">
        <f t="shared" si="1822"/>
        <v>1.9975196595168977E-2</v>
      </c>
      <c r="US146">
        <f t="shared" si="1822"/>
        <v>1.2363660421350823E-2</v>
      </c>
      <c r="UT146">
        <f t="shared" si="1822"/>
        <v>1.7385997393398259E-2</v>
      </c>
      <c r="UU146">
        <f t="shared" si="1822"/>
        <v>1.7473638407943526E-2</v>
      </c>
      <c r="UV146">
        <f t="shared" si="1822"/>
        <v>1.6939283413039498E-2</v>
      </c>
      <c r="UW146">
        <f t="shared" si="1822"/>
        <v>9.7487922164630481E-3</v>
      </c>
      <c r="UX146">
        <f t="shared" si="1822"/>
        <v>7.7579596020261035E-3</v>
      </c>
      <c r="UY146">
        <f t="shared" si="1822"/>
        <v>8.792195192191014E-3</v>
      </c>
      <c r="UZ146">
        <f t="shared" si="1822"/>
        <v>1.6827680949131722E-2</v>
      </c>
      <c r="VA146">
        <f t="shared" si="1822"/>
        <v>1.6726981808389638E-2</v>
      </c>
      <c r="VB146">
        <f t="shared" si="1822"/>
        <v>1.6074305761474183E-2</v>
      </c>
      <c r="VC146">
        <f t="shared" si="1822"/>
        <v>1.2678741658722594E-2</v>
      </c>
      <c r="VD146">
        <f t="shared" si="1822"/>
        <v>1.367249123349459E-2</v>
      </c>
      <c r="VE146">
        <f t="shared" si="1822"/>
        <v>1.3125896497558536E-2</v>
      </c>
      <c r="VF146">
        <f t="shared" ref="VF146:XQ146" si="1823">VF116/VF145</f>
        <v>1.0344939882663145E-2</v>
      </c>
      <c r="VG146">
        <f t="shared" si="1823"/>
        <v>1.2381353398925798E-2</v>
      </c>
      <c r="VH146">
        <f t="shared" si="1823"/>
        <v>1.5278053006806736E-2</v>
      </c>
      <c r="VI146">
        <f t="shared" si="1823"/>
        <v>1.2753439835532471E-2</v>
      </c>
      <c r="VJ146">
        <f t="shared" si="1823"/>
        <v>1.2292678442077452E-2</v>
      </c>
      <c r="VK146">
        <f t="shared" si="1823"/>
        <v>1.0833091297269009E-2</v>
      </c>
      <c r="VL146">
        <f t="shared" si="1823"/>
        <v>1.4854246187535161E-2</v>
      </c>
      <c r="VM146">
        <f t="shared" si="1823"/>
        <v>1.7753365128277764E-2</v>
      </c>
      <c r="VN146">
        <f t="shared" si="1823"/>
        <v>1.64424514200299E-2</v>
      </c>
      <c r="VO146">
        <f t="shared" si="1823"/>
        <v>8.8583045412029687E-3</v>
      </c>
      <c r="VP146">
        <f t="shared" si="1823"/>
        <v>1.2706215037743813E-2</v>
      </c>
      <c r="VQ146">
        <f t="shared" si="1823"/>
        <v>1.6361521122664147E-2</v>
      </c>
      <c r="VR146">
        <f t="shared" si="1823"/>
        <v>1.1222376862758404E-2</v>
      </c>
      <c r="VS146">
        <f t="shared" si="1823"/>
        <v>1.2456175802961308E-2</v>
      </c>
      <c r="VT146">
        <f t="shared" si="1823"/>
        <v>1.4207640592752686E-2</v>
      </c>
      <c r="VU146">
        <f t="shared" si="1823"/>
        <v>1.4259095493935394E-2</v>
      </c>
      <c r="VV146">
        <f t="shared" si="1823"/>
        <v>1.2437088347644733E-2</v>
      </c>
      <c r="VW146">
        <f t="shared" si="1823"/>
        <v>1.6631774081306852E-2</v>
      </c>
      <c r="VX146">
        <f t="shared" si="1823"/>
        <v>1.4001607125342284E-2</v>
      </c>
      <c r="VY146">
        <f t="shared" si="1823"/>
        <v>8.4198099514234282E-3</v>
      </c>
      <c r="VZ146">
        <f t="shared" si="1823"/>
        <v>1.0673896970041665E-2</v>
      </c>
      <c r="WA146">
        <f t="shared" si="1823"/>
        <v>4.5170477866251703E-2</v>
      </c>
      <c r="WB146">
        <f t="shared" si="1823"/>
        <v>1.1883274575254097E-2</v>
      </c>
      <c r="WC146">
        <f t="shared" si="1823"/>
        <v>1.4492271712083173E-2</v>
      </c>
      <c r="WD146">
        <f t="shared" si="1823"/>
        <v>1.4033500571464082E-2</v>
      </c>
      <c r="WE146">
        <f t="shared" si="1823"/>
        <v>1.1699692771980222E-2</v>
      </c>
      <c r="WF146">
        <f t="shared" si="1823"/>
        <v>1.2857286524444372E-2</v>
      </c>
      <c r="WG146">
        <f t="shared" si="1823"/>
        <v>7.1241397574834759E-3</v>
      </c>
      <c r="WH146">
        <f t="shared" si="1823"/>
        <v>1.5323272779287651E-2</v>
      </c>
      <c r="WI146">
        <f t="shared" si="1823"/>
        <v>1.3233585771076438E-2</v>
      </c>
      <c r="WJ146">
        <f t="shared" si="1823"/>
        <v>1.4370871965148843E-2</v>
      </c>
      <c r="WK146">
        <f t="shared" si="1823"/>
        <v>9.888466002343577E-3</v>
      </c>
      <c r="WL146">
        <f t="shared" si="1823"/>
        <v>1.5799216283690961E-2</v>
      </c>
      <c r="WM146">
        <f t="shared" si="1823"/>
        <v>2.2020754519578731E-2</v>
      </c>
      <c r="WN146">
        <f t="shared" si="1823"/>
        <v>1.1217601488414573E-2</v>
      </c>
      <c r="WO146">
        <f t="shared" si="1823"/>
        <v>7.3859759004608651E-3</v>
      </c>
      <c r="WP146">
        <f t="shared" si="1823"/>
        <v>1.4930412015984567E-2</v>
      </c>
      <c r="WQ146">
        <f t="shared" si="1823"/>
        <v>1.2170750725553613E-2</v>
      </c>
      <c r="WR146">
        <f t="shared" si="1823"/>
        <v>1.1335374165899973E-2</v>
      </c>
      <c r="WS146">
        <f t="shared" si="1823"/>
        <v>9.5234601236597015E-3</v>
      </c>
      <c r="WT146">
        <f t="shared" si="1823"/>
        <v>9.8340679266385057E-3</v>
      </c>
      <c r="WU146">
        <f t="shared" si="1823"/>
        <v>1.4126353997649279E-2</v>
      </c>
      <c r="WV146">
        <f t="shared" si="1823"/>
        <v>9.1924838946231355E-3</v>
      </c>
      <c r="WW146">
        <f t="shared" si="1823"/>
        <v>1.0080276213657481E-2</v>
      </c>
      <c r="WX146">
        <f t="shared" si="1823"/>
        <v>1.6312186118384343E-2</v>
      </c>
      <c r="WY146">
        <f t="shared" si="1823"/>
        <v>1.0071682766523744E-2</v>
      </c>
      <c r="WZ146">
        <f t="shared" si="1823"/>
        <v>1.6211455584719391E-2</v>
      </c>
      <c r="XA146">
        <f t="shared" si="1823"/>
        <v>6.470355735160447E-3</v>
      </c>
      <c r="XB146">
        <f t="shared" si="1823"/>
        <v>1.1586945648281666E-2</v>
      </c>
      <c r="XC146">
        <f t="shared" si="1823"/>
        <v>1.0589697373514641E-2</v>
      </c>
      <c r="XD146">
        <f t="shared" si="1823"/>
        <v>1.2069091364100852E-2</v>
      </c>
      <c r="XE146">
        <f t="shared" si="1823"/>
        <v>1.1874448455270413E-2</v>
      </c>
      <c r="XF146">
        <f t="shared" si="1823"/>
        <v>1.3306490651570985E-2</v>
      </c>
      <c r="XG146">
        <f t="shared" si="1823"/>
        <v>6.8535087199541756E-3</v>
      </c>
      <c r="XH146">
        <f t="shared" si="1823"/>
        <v>1.5592569447953449E-2</v>
      </c>
      <c r="XI146">
        <f t="shared" si="1823"/>
        <v>1.4366631381506862E-2</v>
      </c>
      <c r="XJ146">
        <f t="shared" si="1823"/>
        <v>1.7981492247442967E-2</v>
      </c>
      <c r="XK146">
        <f t="shared" si="1823"/>
        <v>1.6212343090274011E-2</v>
      </c>
      <c r="XL146">
        <f t="shared" si="1823"/>
        <v>1.7948570442386243E-2</v>
      </c>
      <c r="XM146">
        <f t="shared" si="1823"/>
        <v>1.1252877218265999E-2</v>
      </c>
      <c r="XN146">
        <f t="shared" si="1823"/>
        <v>1.5921239004776513E-2</v>
      </c>
      <c r="XO146">
        <f t="shared" si="1823"/>
        <v>7.2713618966101937E-3</v>
      </c>
      <c r="XP146">
        <f t="shared" si="1823"/>
        <v>1.2852535679989761E-2</v>
      </c>
      <c r="XQ146">
        <f t="shared" si="1823"/>
        <v>1.0287825459016102E-2</v>
      </c>
      <c r="XR146">
        <f t="shared" ref="XR146:AAC146" si="1824">XR116/XR145</f>
        <v>1.1657158082818718E-2</v>
      </c>
      <c r="XS146">
        <f t="shared" si="1824"/>
        <v>1.247864982004279E-2</v>
      </c>
      <c r="XT146">
        <f t="shared" si="1824"/>
        <v>1.1547424371478904E-2</v>
      </c>
      <c r="XU146">
        <f t="shared" si="1824"/>
        <v>1.2529852511755367E-2</v>
      </c>
      <c r="XV146">
        <f t="shared" si="1824"/>
        <v>1.0222941332047234E-2</v>
      </c>
      <c r="XW146">
        <f t="shared" si="1824"/>
        <v>1.4287218858838354E-2</v>
      </c>
      <c r="XX146">
        <f t="shared" si="1824"/>
        <v>1.3911522963042294E-2</v>
      </c>
      <c r="XY146">
        <f t="shared" si="1824"/>
        <v>1.3815836235695499E-2</v>
      </c>
      <c r="XZ146">
        <f t="shared" si="1824"/>
        <v>8.1048634807485836E-3</v>
      </c>
      <c r="YA146">
        <f t="shared" si="1824"/>
        <v>1.5518787219916685E-2</v>
      </c>
      <c r="YB146">
        <f t="shared" si="1824"/>
        <v>1.9428368771460366E-2</v>
      </c>
      <c r="YC146">
        <f t="shared" si="1824"/>
        <v>1.26434237208338E-2</v>
      </c>
      <c r="YD146">
        <f t="shared" si="1824"/>
        <v>9.6305172836866071E-3</v>
      </c>
      <c r="YE146">
        <f t="shared" si="1824"/>
        <v>1.4117818878120223E-2</v>
      </c>
      <c r="YF146">
        <f t="shared" si="1824"/>
        <v>1.0573578937862468E-2</v>
      </c>
      <c r="YG146">
        <f t="shared" si="1824"/>
        <v>1.6298801398725696E-2</v>
      </c>
      <c r="YH146">
        <f t="shared" si="1824"/>
        <v>2.1668706356633795E-2</v>
      </c>
      <c r="YI146">
        <f t="shared" si="1824"/>
        <v>1.3160689275136042E-2</v>
      </c>
      <c r="YJ146">
        <f t="shared" si="1824"/>
        <v>2.2154985742769546E-2</v>
      </c>
      <c r="YK146">
        <f t="shared" si="1824"/>
        <v>1.0438102599993729E-2</v>
      </c>
      <c r="YL146">
        <f t="shared" si="1824"/>
        <v>1.4404251626132264E-2</v>
      </c>
      <c r="YM146">
        <f t="shared" si="1824"/>
        <v>1.9184352202092268E-2</v>
      </c>
      <c r="YN146">
        <f t="shared" si="1824"/>
        <v>1.8460190168166881E-2</v>
      </c>
      <c r="YO146">
        <f t="shared" si="1824"/>
        <v>9.2507103635066281E-3</v>
      </c>
      <c r="YP146">
        <f t="shared" si="1824"/>
        <v>1.346885458480725E-2</v>
      </c>
      <c r="YQ146">
        <f t="shared" si="1824"/>
        <v>1.6429987763272376E-2</v>
      </c>
      <c r="YR146">
        <f t="shared" si="1824"/>
        <v>1.3662629931066322E-2</v>
      </c>
      <c r="YS146">
        <f t="shared" si="1824"/>
        <v>5.7090189487381079E-2</v>
      </c>
      <c r="YT146">
        <f t="shared" si="1824"/>
        <v>1.386457327393747E-2</v>
      </c>
      <c r="YU146">
        <f t="shared" si="1824"/>
        <v>1.1764565843944056E-2</v>
      </c>
      <c r="YV146">
        <f t="shared" si="1824"/>
        <v>9.385237125426573E-3</v>
      </c>
      <c r="YW146">
        <f t="shared" si="1824"/>
        <v>1.2110204779431267E-2</v>
      </c>
      <c r="YX146">
        <f t="shared" si="1824"/>
        <v>1.0188294081468062E-2</v>
      </c>
      <c r="YY146">
        <f t="shared" si="1824"/>
        <v>1.0054651644631395E-2</v>
      </c>
      <c r="YZ146">
        <f t="shared" si="1824"/>
        <v>1.3410596026490066E-2</v>
      </c>
      <c r="ZA146">
        <f t="shared" si="1824"/>
        <v>1.3917936735446567E-2</v>
      </c>
      <c r="ZB146">
        <f t="shared" si="1824"/>
        <v>1.7389070639688874E-2</v>
      </c>
      <c r="ZC146">
        <f t="shared" si="1824"/>
        <v>2.7642544452931045E-2</v>
      </c>
      <c r="ZD146">
        <f t="shared" si="1824"/>
        <v>1.332344914616786E-2</v>
      </c>
      <c r="ZE146">
        <f t="shared" si="1824"/>
        <v>1.3338888424254337E-2</v>
      </c>
      <c r="ZF146">
        <f t="shared" si="1824"/>
        <v>1.7527788148115616E-2</v>
      </c>
      <c r="ZG146">
        <f t="shared" si="1824"/>
        <v>1.025031542413242E-2</v>
      </c>
      <c r="ZH146">
        <f t="shared" si="1824"/>
        <v>1.4900839118067215E-2</v>
      </c>
      <c r="ZI146">
        <f t="shared" si="1824"/>
        <v>1.1752626114571885E-2</v>
      </c>
      <c r="ZJ146">
        <f t="shared" si="1824"/>
        <v>8.8584571779345665E-3</v>
      </c>
      <c r="ZK146">
        <f t="shared" si="1824"/>
        <v>9.5232603661811986E-3</v>
      </c>
      <c r="ZL146">
        <f t="shared" si="1824"/>
        <v>1.9451493194085893E-2</v>
      </c>
      <c r="ZM146">
        <f t="shared" si="1824"/>
        <v>1.2619460255586808E-2</v>
      </c>
      <c r="ZN146">
        <f t="shared" si="1824"/>
        <v>1.4825147969095917E-2</v>
      </c>
      <c r="ZO146">
        <f t="shared" si="1824"/>
        <v>1.2911798893859265E-2</v>
      </c>
      <c r="ZP146">
        <f t="shared" si="1824"/>
        <v>8.387857625496804E-3</v>
      </c>
      <c r="ZQ146">
        <f t="shared" si="1824"/>
        <v>1.220042010348891E-2</v>
      </c>
      <c r="ZR146">
        <f t="shared" si="1824"/>
        <v>1.2455667561752055E-2</v>
      </c>
      <c r="ZS146">
        <f t="shared" si="1824"/>
        <v>1.669977170422153E-2</v>
      </c>
      <c r="ZT146">
        <f t="shared" si="1824"/>
        <v>6.7960725518027443E-3</v>
      </c>
      <c r="ZU146">
        <f t="shared" si="1824"/>
        <v>9.1245193852448475E-3</v>
      </c>
      <c r="ZV146">
        <f t="shared" si="1824"/>
        <v>8.9103959899446937E-3</v>
      </c>
      <c r="ZW146">
        <f t="shared" si="1824"/>
        <v>1.4173123955198343E-2</v>
      </c>
      <c r="ZX146">
        <f t="shared" si="1824"/>
        <v>2.294249574083055E-2</v>
      </c>
      <c r="ZY146">
        <f t="shared" si="1824"/>
        <v>8.1739544952291882E-3</v>
      </c>
      <c r="ZZ146">
        <f t="shared" si="1824"/>
        <v>1.034470090046357E-2</v>
      </c>
      <c r="AAA146">
        <f t="shared" si="1824"/>
        <v>1.8620037017190803E-2</v>
      </c>
      <c r="AAB146">
        <f t="shared" si="1824"/>
        <v>1.0302481610395826E-2</v>
      </c>
      <c r="AAC146">
        <f t="shared" si="1824"/>
        <v>1.2197704740095572E-2</v>
      </c>
      <c r="AAD146">
        <f t="shared" ref="AAD146:ACO146" si="1825">AAD116/AAD145</f>
        <v>2.6782094511079692E-2</v>
      </c>
      <c r="AAE146">
        <f t="shared" si="1825"/>
        <v>1.5550467964919929E-2</v>
      </c>
      <c r="AAF146">
        <f t="shared" si="1825"/>
        <v>1.8973838434136442E-2</v>
      </c>
      <c r="AAG146">
        <f t="shared" si="1825"/>
        <v>1.1752482151685553E-2</v>
      </c>
      <c r="AAH146">
        <f t="shared" si="1825"/>
        <v>1.5157498581142457E-2</v>
      </c>
      <c r="AAI146">
        <f t="shared" si="1825"/>
        <v>1.8608713540942966E-2</v>
      </c>
      <c r="AAJ146">
        <f t="shared" si="1825"/>
        <v>6.3456569917733378E-3</v>
      </c>
      <c r="AAK146">
        <f t="shared" si="1825"/>
        <v>1.2734790940955181E-2</v>
      </c>
      <c r="AAL146">
        <f t="shared" si="1825"/>
        <v>8.4136288725184423E-3</v>
      </c>
      <c r="AAM146">
        <f t="shared" si="1825"/>
        <v>1.5344969554035227E-2</v>
      </c>
      <c r="AAN146">
        <f t="shared" si="1825"/>
        <v>1.6029646922613373E-2</v>
      </c>
      <c r="AAO146">
        <f t="shared" si="1825"/>
        <v>1.4318965463876043E-2</v>
      </c>
      <c r="AAP146">
        <f t="shared" si="1825"/>
        <v>1.2393877174364413E-2</v>
      </c>
      <c r="AAQ146">
        <f t="shared" si="1825"/>
        <v>1.8446091000561042E-2</v>
      </c>
      <c r="AAR146">
        <f t="shared" si="1825"/>
        <v>6.3015216187155823E-3</v>
      </c>
      <c r="AAS146">
        <f t="shared" si="1825"/>
        <v>1.3745250972065104E-2</v>
      </c>
      <c r="AAT146">
        <f t="shared" si="1825"/>
        <v>1.5955282735434031E-2</v>
      </c>
      <c r="AAU146">
        <f t="shared" si="1825"/>
        <v>1.3602223248527626E-2</v>
      </c>
      <c r="AAV146">
        <f t="shared" si="1825"/>
        <v>1.2589821914474273E-2</v>
      </c>
      <c r="AAW146">
        <f t="shared" si="1825"/>
        <v>2.0115407154559176E-2</v>
      </c>
      <c r="AAX146">
        <f t="shared" si="1825"/>
        <v>1.6274027707143975E-2</v>
      </c>
      <c r="AAY146">
        <f t="shared" si="1825"/>
        <v>4.561180190411683E-2</v>
      </c>
      <c r="AAZ146">
        <f t="shared" si="1825"/>
        <v>1.7115714460049693E-2</v>
      </c>
      <c r="ABA146">
        <f t="shared" si="1825"/>
        <v>9.5067998031824908E-3</v>
      </c>
      <c r="ABB146">
        <f t="shared" si="1825"/>
        <v>5.8494810371364303E-3</v>
      </c>
      <c r="ABC146">
        <f t="shared" si="1825"/>
        <v>1.1989095058962762E-2</v>
      </c>
      <c r="ABD146">
        <f t="shared" si="1825"/>
        <v>1.3050420769303723E-2</v>
      </c>
      <c r="ABE146">
        <f t="shared" si="1825"/>
        <v>1.8574965403374388E-2</v>
      </c>
      <c r="ABF146">
        <f t="shared" si="1825"/>
        <v>1.4576112039684183E-2</v>
      </c>
      <c r="ABG146">
        <f t="shared" si="1825"/>
        <v>1.4180092869177105E-2</v>
      </c>
      <c r="ABH146">
        <f t="shared" si="1825"/>
        <v>1.049933039984695E-2</v>
      </c>
      <c r="ABI146">
        <f t="shared" si="1825"/>
        <v>1.478347998504082E-2</v>
      </c>
      <c r="ABJ146">
        <f t="shared" si="1825"/>
        <v>9.4177366750438068E-3</v>
      </c>
      <c r="ABK146">
        <f t="shared" si="1825"/>
        <v>1.2586826950068306E-2</v>
      </c>
      <c r="ABL146">
        <f t="shared" si="1825"/>
        <v>1.6213278261664323E-2</v>
      </c>
      <c r="ABM146">
        <f t="shared" si="1825"/>
        <v>1.0398290650282865E-2</v>
      </c>
      <c r="ABN146">
        <f t="shared" si="1825"/>
        <v>7.6423024712696977E-2</v>
      </c>
      <c r="ABO146">
        <f t="shared" si="1825"/>
        <v>1.1899060309331307E-2</v>
      </c>
      <c r="ABP146">
        <f t="shared" si="1825"/>
        <v>1.4749823682797265E-2</v>
      </c>
      <c r="ABQ146">
        <f t="shared" si="1825"/>
        <v>2.06934150594177E-2</v>
      </c>
      <c r="ABR146">
        <f t="shared" si="1825"/>
        <v>1.0313560952276968E-2</v>
      </c>
      <c r="ABS146">
        <f t="shared" si="1825"/>
        <v>2.1337790382731606E-2</v>
      </c>
      <c r="ABT146">
        <f t="shared" si="1825"/>
        <v>1.4495097210133118E-2</v>
      </c>
      <c r="ABU146">
        <f t="shared" si="1825"/>
        <v>1.7836179087381453E-2</v>
      </c>
      <c r="ABV146">
        <f t="shared" si="1825"/>
        <v>1.7498398275721583E-2</v>
      </c>
      <c r="ABW146">
        <f t="shared" si="1825"/>
        <v>1.5733446969070114E-2</v>
      </c>
      <c r="ABX146">
        <f t="shared" si="1825"/>
        <v>1.1166510953313157E-2</v>
      </c>
      <c r="ABY146">
        <f t="shared" si="1825"/>
        <v>9.8076207545291158E-3</v>
      </c>
      <c r="ABZ146">
        <f t="shared" si="1825"/>
        <v>1.4078509951809082E-2</v>
      </c>
      <c r="ACA146">
        <f t="shared" si="1825"/>
        <v>1.6457996101879691E-2</v>
      </c>
      <c r="ACB146">
        <f t="shared" si="1825"/>
        <v>1.8324665428746858E-2</v>
      </c>
      <c r="ACC146">
        <f t="shared" si="1825"/>
        <v>1.9032339341501576E-2</v>
      </c>
      <c r="ACD146">
        <f t="shared" si="1825"/>
        <v>1.6362163402437822E-2</v>
      </c>
      <c r="ACE146">
        <f t="shared" si="1825"/>
        <v>1.4111570766476483E-2</v>
      </c>
      <c r="ACF146">
        <f t="shared" si="1825"/>
        <v>1.5333561621270312E-2</v>
      </c>
      <c r="ACG146">
        <f t="shared" si="1825"/>
        <v>1.4840187275785888E-2</v>
      </c>
      <c r="ACH146">
        <f t="shared" si="1825"/>
        <v>1.8352032293253086E-2</v>
      </c>
      <c r="ACI146">
        <f t="shared" si="1825"/>
        <v>9.75305940829292E-3</v>
      </c>
      <c r="ACJ146">
        <f t="shared" si="1825"/>
        <v>9.996148067574576E-3</v>
      </c>
      <c r="ACK146">
        <f t="shared" si="1825"/>
        <v>1.9782122021654629E-2</v>
      </c>
      <c r="ACL146">
        <f t="shared" si="1825"/>
        <v>1.5967003608980273E-2</v>
      </c>
      <c r="ACM146">
        <f t="shared" si="1825"/>
        <v>1.1856065517326613E-2</v>
      </c>
      <c r="ACN146">
        <f t="shared" si="1825"/>
        <v>1.2569623259549103E-2</v>
      </c>
      <c r="ACO146">
        <f t="shared" si="1825"/>
        <v>1.4507096693003985E-2</v>
      </c>
      <c r="ACP146">
        <f t="shared" ref="ACP146:AFA146" si="1826">ACP116/ACP145</f>
        <v>1.3383883201609138E-2</v>
      </c>
      <c r="ACQ146">
        <f t="shared" si="1826"/>
        <v>1.2939891708792933E-2</v>
      </c>
      <c r="ACR146">
        <f t="shared" si="1826"/>
        <v>1.3410788381742736E-2</v>
      </c>
      <c r="ACS146">
        <f t="shared" si="1826"/>
        <v>1.3252356392144679E-2</v>
      </c>
      <c r="ACT146">
        <f t="shared" si="1826"/>
        <v>1.0071881008287209E-2</v>
      </c>
      <c r="ACU146">
        <f t="shared" si="1826"/>
        <v>1.2180956806691033E-2</v>
      </c>
      <c r="ACV146">
        <f t="shared" si="1826"/>
        <v>8.6497708257660989E-3</v>
      </c>
      <c r="ACW146">
        <f t="shared" si="1826"/>
        <v>1.3954639917772656E-2</v>
      </c>
      <c r="ACX146">
        <f t="shared" si="1826"/>
        <v>2.1582949776847268E-2</v>
      </c>
      <c r="ACY146">
        <f t="shared" si="1826"/>
        <v>8.9629610848213949E-3</v>
      </c>
      <c r="ACZ146">
        <f t="shared" si="1826"/>
        <v>1.8011491049984743E-2</v>
      </c>
      <c r="ADA146">
        <f t="shared" si="1826"/>
        <v>1.4365769927693546E-2</v>
      </c>
      <c r="ADB146">
        <f t="shared" si="1826"/>
        <v>1.1189748049491624E-2</v>
      </c>
      <c r="ADC146">
        <f t="shared" si="1826"/>
        <v>3.5380662199659192E-2</v>
      </c>
      <c r="ADD146">
        <f t="shared" si="1826"/>
        <v>1.5867545339763121E-2</v>
      </c>
      <c r="ADE146">
        <f t="shared" si="1826"/>
        <v>2.6408026049989448E-2</v>
      </c>
      <c r="ADF146">
        <f t="shared" si="1826"/>
        <v>2.0480689875869502E-2</v>
      </c>
      <c r="ADG146">
        <f t="shared" si="1826"/>
        <v>1.6633375622209897E-2</v>
      </c>
      <c r="ADH146">
        <f t="shared" si="1826"/>
        <v>2.4170718772641386E-2</v>
      </c>
      <c r="ADI146">
        <f t="shared" si="1826"/>
        <v>1.6150337041896907E-2</v>
      </c>
      <c r="ADJ146">
        <f t="shared" si="1826"/>
        <v>1.019310537714224E-2</v>
      </c>
      <c r="ADK146">
        <f t="shared" si="1826"/>
        <v>1.4945183733707046E-2</v>
      </c>
      <c r="ADL146">
        <f t="shared" si="1826"/>
        <v>1.3815301424200991E-2</v>
      </c>
      <c r="ADM146">
        <f t="shared" si="1826"/>
        <v>6.8844119746567815E-3</v>
      </c>
      <c r="ADN146">
        <f t="shared" si="1826"/>
        <v>1.2530464595241982E-2</v>
      </c>
      <c r="ADO146">
        <f t="shared" si="1826"/>
        <v>1.8011726740974263E-2</v>
      </c>
      <c r="ADP146">
        <f t="shared" si="1826"/>
        <v>1.0365745072668299E-2</v>
      </c>
      <c r="ADQ146">
        <f t="shared" si="1826"/>
        <v>1.3953809149314845E-2</v>
      </c>
      <c r="ADR146">
        <f t="shared" si="1826"/>
        <v>1.3719169169658839E-2</v>
      </c>
      <c r="ADS146">
        <f t="shared" si="1826"/>
        <v>1.2331037014850388E-2</v>
      </c>
      <c r="ADT146">
        <f t="shared" si="1826"/>
        <v>1.860213616535232E-2</v>
      </c>
      <c r="ADU146">
        <f t="shared" si="1826"/>
        <v>7.4437887521866105E-3</v>
      </c>
      <c r="ADV146">
        <f t="shared" si="1826"/>
        <v>1.7133703554905622E-2</v>
      </c>
      <c r="ADW146">
        <f t="shared" si="1826"/>
        <v>1.0385777283933468E-2</v>
      </c>
      <c r="ADX146">
        <f t="shared" si="1826"/>
        <v>9.3476015733151719E-3</v>
      </c>
      <c r="ADY146">
        <f t="shared" si="1826"/>
        <v>1.7454082632595729E-2</v>
      </c>
      <c r="ADZ146">
        <f t="shared" si="1826"/>
        <v>1.314104160330571E-2</v>
      </c>
      <c r="AEA146">
        <f t="shared" si="1826"/>
        <v>1.5927854507968787E-2</v>
      </c>
      <c r="AEB146">
        <f t="shared" si="1826"/>
        <v>1.037417815848357E-2</v>
      </c>
      <c r="AEC146">
        <f t="shared" si="1826"/>
        <v>9.4698964755661943E-3</v>
      </c>
      <c r="AED146">
        <f t="shared" si="1826"/>
        <v>1.3674537497419377E-2</v>
      </c>
      <c r="AEE146">
        <f t="shared" si="1826"/>
        <v>1.2094137373495418E-2</v>
      </c>
      <c r="AEF146">
        <f t="shared" si="1826"/>
        <v>1.4208283437560063E-2</v>
      </c>
      <c r="AEG146">
        <f t="shared" si="1826"/>
        <v>1.190792088361756E-2</v>
      </c>
      <c r="AEH146">
        <f t="shared" si="1826"/>
        <v>2.2894900564220288E-2</v>
      </c>
      <c r="AEI146">
        <f t="shared" si="1826"/>
        <v>9.0005322384428214E-3</v>
      </c>
      <c r="AEJ146">
        <f t="shared" si="1826"/>
        <v>3.4612681929166916E-2</v>
      </c>
      <c r="AEK146">
        <f t="shared" si="1826"/>
        <v>1.5276284676352066E-2</v>
      </c>
      <c r="AEL146">
        <f t="shared" si="1826"/>
        <v>7.1942446043165463E-3</v>
      </c>
      <c r="AEM146">
        <f t="shared" si="1826"/>
        <v>1.143298291809328E-2</v>
      </c>
      <c r="AEN146">
        <f t="shared" si="1826"/>
        <v>1.5352304156628376E-2</v>
      </c>
      <c r="AEO146">
        <f t="shared" si="1826"/>
        <v>2.1294889614377612E-2</v>
      </c>
      <c r="AEP146">
        <f t="shared" si="1826"/>
        <v>9.5864192754342333E-3</v>
      </c>
      <c r="AEQ146">
        <f t="shared" si="1826"/>
        <v>9.1995814771709608E-3</v>
      </c>
      <c r="AER146">
        <f t="shared" si="1826"/>
        <v>9.0279523345791063E-3</v>
      </c>
      <c r="AES146">
        <f t="shared" si="1826"/>
        <v>1.7026821514827709E-2</v>
      </c>
      <c r="AET146">
        <f t="shared" si="1826"/>
        <v>1.2089988787660353E-2</v>
      </c>
      <c r="AEU146">
        <f t="shared" si="1826"/>
        <v>2.3750599751743692E-2</v>
      </c>
      <c r="AEV146">
        <f t="shared" si="1826"/>
        <v>1.034248342926483E-2</v>
      </c>
      <c r="AEW146">
        <f t="shared" si="1826"/>
        <v>1.2578611743896621E-2</v>
      </c>
      <c r="AEX146">
        <f t="shared" si="1826"/>
        <v>1.6621059050798314E-2</v>
      </c>
      <c r="AEY146">
        <f t="shared" si="1826"/>
        <v>1.46996548838941E-2</v>
      </c>
      <c r="AEZ146">
        <f t="shared" si="1826"/>
        <v>1.3435993085251568E-2</v>
      </c>
      <c r="AFA146">
        <f t="shared" si="1826"/>
        <v>1.352039310745704E-2</v>
      </c>
      <c r="AFB146">
        <f t="shared" ref="AFB146:AHM146" si="1827">AFB116/AFB145</f>
        <v>1.4674436405837182E-2</v>
      </c>
      <c r="AFC146">
        <f t="shared" si="1827"/>
        <v>1.1557919795577517E-2</v>
      </c>
      <c r="AFD146">
        <f t="shared" si="1827"/>
        <v>1.1408310681566494E-2</v>
      </c>
      <c r="AFE146">
        <f t="shared" si="1827"/>
        <v>7.0332702414744961E-3</v>
      </c>
      <c r="AFF146">
        <f t="shared" si="1827"/>
        <v>1.4274810190735763E-2</v>
      </c>
      <c r="AFG146">
        <f t="shared" si="1827"/>
        <v>1.0210797590211372E-2</v>
      </c>
      <c r="AFH146">
        <f t="shared" si="1827"/>
        <v>6.0973239162832879E-3</v>
      </c>
      <c r="AFI146">
        <f t="shared" si="1827"/>
        <v>1.640755999001808E-2</v>
      </c>
      <c r="AFJ146">
        <f t="shared" si="1827"/>
        <v>1.6759079320365852E-2</v>
      </c>
      <c r="AFK146">
        <f t="shared" si="1827"/>
        <v>1.8454015720835396E-2</v>
      </c>
      <c r="AFL146">
        <f t="shared" si="1827"/>
        <v>1.2374812274521016E-2</v>
      </c>
      <c r="AFM146">
        <f t="shared" si="1827"/>
        <v>1.4834716823816469E-2</v>
      </c>
      <c r="AFN146">
        <f t="shared" si="1827"/>
        <v>9.6026277634499654E-3</v>
      </c>
      <c r="AFO146">
        <f t="shared" si="1827"/>
        <v>2.6490731382728297E-2</v>
      </c>
      <c r="AFP146">
        <f t="shared" si="1827"/>
        <v>1.1374079170247325E-2</v>
      </c>
      <c r="AFQ146">
        <f t="shared" si="1827"/>
        <v>1.9026082755962986E-2</v>
      </c>
      <c r="AFR146">
        <f t="shared" si="1827"/>
        <v>1.5871358084325701E-2</v>
      </c>
      <c r="AFS146">
        <f t="shared" si="1827"/>
        <v>1.3306972160976028E-2</v>
      </c>
      <c r="AFT146">
        <f t="shared" si="1827"/>
        <v>1.5272423870940671E-2</v>
      </c>
      <c r="AFU146">
        <f t="shared" si="1827"/>
        <v>2.2949909767357713E-2</v>
      </c>
      <c r="AFV146">
        <f t="shared" si="1827"/>
        <v>7.291742547064912E-3</v>
      </c>
      <c r="AFW146">
        <f t="shared" si="1827"/>
        <v>1.305641665403689E-2</v>
      </c>
      <c r="AFX146">
        <f t="shared" si="1827"/>
        <v>2.2217326650878451E-2</v>
      </c>
      <c r="AFY146">
        <f t="shared" si="1827"/>
        <v>1.5522197156982121E-2</v>
      </c>
      <c r="AFZ146">
        <f t="shared" si="1827"/>
        <v>9.8714235705192558E-3</v>
      </c>
      <c r="AGA146">
        <f t="shared" si="1827"/>
        <v>2.5350670512848755E-2</v>
      </c>
      <c r="AGB146">
        <f t="shared" si="1827"/>
        <v>1.5205329170781124E-2</v>
      </c>
      <c r="AGC146">
        <f t="shared" si="1827"/>
        <v>1.2950981807716771E-2</v>
      </c>
      <c r="AGD146">
        <f t="shared" si="1827"/>
        <v>2.2863715069324206E-2</v>
      </c>
      <c r="AGE146">
        <f t="shared" si="1827"/>
        <v>3.9134655751469363E-2</v>
      </c>
      <c r="AGF146">
        <f t="shared" si="1827"/>
        <v>1.1809228666588433E-2</v>
      </c>
      <c r="AGG146">
        <f t="shared" si="1827"/>
        <v>1.6116287379067725E-2</v>
      </c>
      <c r="AGH146">
        <f t="shared" si="1827"/>
        <v>1.8107969809389796E-2</v>
      </c>
      <c r="AGI146">
        <f t="shared" si="1827"/>
        <v>1.3966447321150162E-2</v>
      </c>
      <c r="AGJ146">
        <f t="shared" si="1827"/>
        <v>3.7626459365243656E-2</v>
      </c>
      <c r="AGK146">
        <f t="shared" si="1827"/>
        <v>6.5164947177865336E-3</v>
      </c>
      <c r="AGL146">
        <f t="shared" si="1827"/>
        <v>1.7573352281589578E-2</v>
      </c>
      <c r="AGM146">
        <f t="shared" si="1827"/>
        <v>1.5166726425242024E-2</v>
      </c>
      <c r="AGN146">
        <f t="shared" si="1827"/>
        <v>1.0467706807535636E-2</v>
      </c>
      <c r="AGO146">
        <f t="shared" si="1827"/>
        <v>1.9807239694796176E-2</v>
      </c>
      <c r="AGP146">
        <f t="shared" si="1827"/>
        <v>1.030126743220945E-2</v>
      </c>
      <c r="AGQ146">
        <f t="shared" si="1827"/>
        <v>1.3423682873115364E-2</v>
      </c>
      <c r="AGR146">
        <f t="shared" si="1827"/>
        <v>1.0969450505609248E-2</v>
      </c>
      <c r="AGS146">
        <f t="shared" si="1827"/>
        <v>1.2196842300897237E-2</v>
      </c>
      <c r="AGT146">
        <f t="shared" si="1827"/>
        <v>8.8245235838534299E-3</v>
      </c>
      <c r="AGU146">
        <f t="shared" si="1827"/>
        <v>1.8312818562607216E-2</v>
      </c>
      <c r="AGV146">
        <f t="shared" si="1827"/>
        <v>1.3477488382685801E-2</v>
      </c>
      <c r="AGW146">
        <f t="shared" si="1827"/>
        <v>1.6091504789781805E-2</v>
      </c>
      <c r="AGX146">
        <f t="shared" si="1827"/>
        <v>1.9267266205996648E-2</v>
      </c>
      <c r="AGY146">
        <f t="shared" si="1827"/>
        <v>1.7997042723805846E-2</v>
      </c>
      <c r="AGZ146">
        <f t="shared" si="1827"/>
        <v>1.7111672639578798E-2</v>
      </c>
      <c r="AHA146">
        <f t="shared" si="1827"/>
        <v>1.2367237931817132E-2</v>
      </c>
      <c r="AHB146">
        <f t="shared" si="1827"/>
        <v>1.1141003390463419E-2</v>
      </c>
      <c r="AHC146">
        <f t="shared" si="1827"/>
        <v>7.9892125353583487E-3</v>
      </c>
      <c r="AHD146">
        <f t="shared" si="1827"/>
        <v>1.6765970581417051E-2</v>
      </c>
      <c r="AHE146">
        <f t="shared" si="1827"/>
        <v>1.2096559809459327E-2</v>
      </c>
      <c r="AHF146">
        <f t="shared" si="1827"/>
        <v>1.2276120223456172E-2</v>
      </c>
      <c r="AHG146">
        <f t="shared" si="1827"/>
        <v>1.0767146308554021E-2</v>
      </c>
      <c r="AHH146">
        <f t="shared" si="1827"/>
        <v>1.4585820494842496E-2</v>
      </c>
      <c r="AHI146">
        <f t="shared" si="1827"/>
        <v>1.5116774436885902E-2</v>
      </c>
      <c r="AHJ146">
        <f t="shared" si="1827"/>
        <v>2.1080491425097023E-2</v>
      </c>
      <c r="AHK146">
        <f t="shared" si="1827"/>
        <v>7.9230351398513112E-3</v>
      </c>
      <c r="AHL146">
        <f t="shared" si="1827"/>
        <v>1.4532001495925342E-2</v>
      </c>
      <c r="AHM146">
        <f t="shared" si="1827"/>
        <v>1.5494327610682451E-2</v>
      </c>
      <c r="AHN146">
        <f t="shared" ref="AHN146:AJY146" si="1828">AHN116/AHN145</f>
        <v>1.710447950733698E-2</v>
      </c>
      <c r="AHO146">
        <f t="shared" si="1828"/>
        <v>1.104781374313097E-2</v>
      </c>
      <c r="AHP146">
        <f t="shared" si="1828"/>
        <v>5.893142738386749E-3</v>
      </c>
      <c r="AHQ146">
        <f t="shared" si="1828"/>
        <v>1.2246895615420094E-2</v>
      </c>
      <c r="AHR146">
        <f t="shared" si="1828"/>
        <v>6.7102593394601767E-3</v>
      </c>
      <c r="AHS146">
        <f t="shared" si="1828"/>
        <v>1.1987489469697242E-2</v>
      </c>
      <c r="AHT146">
        <f t="shared" si="1828"/>
        <v>1.3320106429970535E-2</v>
      </c>
      <c r="AHU146">
        <f t="shared" si="1828"/>
        <v>7.0122778967691346E-3</v>
      </c>
      <c r="AHV146">
        <f t="shared" si="1828"/>
        <v>1.5172682398164371E-2</v>
      </c>
      <c r="AHW146">
        <f t="shared" si="1828"/>
        <v>1.0119416648801484E-2</v>
      </c>
      <c r="AHX146">
        <f t="shared" si="1828"/>
        <v>6.3193122161996169E-3</v>
      </c>
      <c r="AHY146">
        <f t="shared" si="1828"/>
        <v>1.0210764334013989E-2</v>
      </c>
      <c r="AHZ146">
        <f t="shared" si="1828"/>
        <v>1.6104569328909565E-2</v>
      </c>
      <c r="AIA146">
        <f t="shared" si="1828"/>
        <v>1.6910528518254763E-2</v>
      </c>
      <c r="AIB146">
        <f t="shared" si="1828"/>
        <v>1.2615537967421403E-2</v>
      </c>
      <c r="AIC146">
        <f t="shared" si="1828"/>
        <v>1.7365232347335637E-2</v>
      </c>
      <c r="AID146">
        <f t="shared" si="1828"/>
        <v>1.4382969653564202E-2</v>
      </c>
      <c r="AIE146">
        <f t="shared" si="1828"/>
        <v>8.2416607370218286E-3</v>
      </c>
      <c r="AIF146">
        <f t="shared" si="1828"/>
        <v>1.4484430280994784E-2</v>
      </c>
      <c r="AIG146">
        <f t="shared" si="1828"/>
        <v>8.4287669259579413E-3</v>
      </c>
      <c r="AIH146">
        <f t="shared" si="1828"/>
        <v>1.2783140925894127E-2</v>
      </c>
      <c r="AII146">
        <f t="shared" si="1828"/>
        <v>8.681991964222948E-3</v>
      </c>
      <c r="AIJ146">
        <f t="shared" si="1828"/>
        <v>1.2880787860701086E-2</v>
      </c>
      <c r="AIK146">
        <f t="shared" si="1828"/>
        <v>1.5107893892884959E-2</v>
      </c>
      <c r="AIL146">
        <f t="shared" si="1828"/>
        <v>9.1517266353561832E-3</v>
      </c>
      <c r="AIM146">
        <f t="shared" si="1828"/>
        <v>1.3541382643829166E-2</v>
      </c>
      <c r="AIN146">
        <f t="shared" si="1828"/>
        <v>1.2788904168106352E-2</v>
      </c>
      <c r="AIO146">
        <f t="shared" si="1828"/>
        <v>1.5245712097445305E-2</v>
      </c>
      <c r="AIP146">
        <f t="shared" si="1828"/>
        <v>0.10461026286325759</v>
      </c>
      <c r="AIQ146">
        <f t="shared" si="1828"/>
        <v>9.6660784039726676E-3</v>
      </c>
      <c r="AIR146">
        <f t="shared" si="1828"/>
        <v>1.9432824286410303E-2</v>
      </c>
      <c r="AIS146">
        <f t="shared" si="1828"/>
        <v>9.9960383712046179E-3</v>
      </c>
      <c r="AIT146">
        <f t="shared" si="1828"/>
        <v>1.4841771812368568E-2</v>
      </c>
      <c r="AIU146">
        <f t="shared" si="1828"/>
        <v>1.8094888018165275E-2</v>
      </c>
      <c r="AIV146">
        <f t="shared" si="1828"/>
        <v>1.7555438035773731E-2</v>
      </c>
      <c r="AIW146">
        <f t="shared" si="1828"/>
        <v>1.6150930070058071E-2</v>
      </c>
      <c r="AIX146">
        <f t="shared" si="1828"/>
        <v>1.3158531050748091E-2</v>
      </c>
      <c r="AIY146">
        <f t="shared" si="1828"/>
        <v>1.3086934917831059E-2</v>
      </c>
      <c r="AIZ146">
        <f t="shared" si="1828"/>
        <v>9.121930641584142E-3</v>
      </c>
      <c r="AJA146">
        <f t="shared" si="1828"/>
        <v>1.705019458235817E-2</v>
      </c>
      <c r="AJB146">
        <f t="shared" si="1828"/>
        <v>2.5327869352683073E-2</v>
      </c>
      <c r="AJC146">
        <f t="shared" si="1828"/>
        <v>1.0145999055771817E-2</v>
      </c>
      <c r="AJD146">
        <f t="shared" si="1828"/>
        <v>1.5378358324438639E-2</v>
      </c>
      <c r="AJE146">
        <f t="shared" si="1828"/>
        <v>1.9419015400948064E-2</v>
      </c>
      <c r="AJF146">
        <f t="shared" si="1828"/>
        <v>1.4757708950342934E-2</v>
      </c>
      <c r="AJG146">
        <f t="shared" si="1828"/>
        <v>1.4205419343164747E-2</v>
      </c>
      <c r="AJH146">
        <f t="shared" si="1828"/>
        <v>1.3115936733795928E-2</v>
      </c>
      <c r="AJI146">
        <f t="shared" si="1828"/>
        <v>1.5401507986601953E-2</v>
      </c>
      <c r="AJJ146">
        <f t="shared" si="1828"/>
        <v>1.2260736029682777E-2</v>
      </c>
      <c r="AJK146">
        <f t="shared" si="1828"/>
        <v>1.8756367735362336E-2</v>
      </c>
      <c r="AJL146">
        <f t="shared" si="1828"/>
        <v>1.6812171930567027E-2</v>
      </c>
      <c r="AJM146">
        <f t="shared" si="1828"/>
        <v>1.2393481578831744E-2</v>
      </c>
      <c r="AJN146">
        <f t="shared" si="1828"/>
        <v>1.5921813455400568E-2</v>
      </c>
      <c r="AJO146">
        <f t="shared" si="1828"/>
        <v>1.4509426474411894E-2</v>
      </c>
      <c r="AJP146">
        <f t="shared" si="1828"/>
        <v>1.9682716634754942E-2</v>
      </c>
      <c r="AJQ146">
        <f t="shared" si="1828"/>
        <v>1.0834364282694143E-2</v>
      </c>
      <c r="AJR146">
        <f t="shared" si="1828"/>
        <v>1.7687434002111938E-2</v>
      </c>
      <c r="AJS146">
        <f t="shared" si="1828"/>
        <v>1.565080600498274E-2</v>
      </c>
      <c r="AJT146">
        <f t="shared" si="1828"/>
        <v>1.1520283927212997E-2</v>
      </c>
      <c r="AJU146">
        <f t="shared" si="1828"/>
        <v>1.3909419744246148E-2</v>
      </c>
      <c r="AJV146">
        <f t="shared" si="1828"/>
        <v>1.1865977501210488E-2</v>
      </c>
      <c r="AJW146">
        <f t="shared" si="1828"/>
        <v>1.3189990552841402E-2</v>
      </c>
      <c r="AJX146">
        <f t="shared" si="1828"/>
        <v>1.7731205881396185E-2</v>
      </c>
      <c r="AJY146">
        <f t="shared" si="1828"/>
        <v>1.41603764753938E-2</v>
      </c>
      <c r="AJZ146">
        <f t="shared" ref="AJZ146:ALM146" si="1829">AJZ116/AJZ145</f>
        <v>8.5672664619007733E-3</v>
      </c>
      <c r="AKA146">
        <f t="shared" si="1829"/>
        <v>1.0738734370230376E-2</v>
      </c>
      <c r="AKB146">
        <f t="shared" si="1829"/>
        <v>1.2277252555653989E-2</v>
      </c>
      <c r="AKC146">
        <f t="shared" si="1829"/>
        <v>1.2037181547581389E-2</v>
      </c>
      <c r="AKD146">
        <f t="shared" si="1829"/>
        <v>1.917694249015724E-2</v>
      </c>
      <c r="AKE146">
        <f t="shared" si="1829"/>
        <v>7.0408642650716608E-3</v>
      </c>
      <c r="AKF146">
        <f t="shared" si="1829"/>
        <v>5.3611259062163472E-3</v>
      </c>
      <c r="AKG146">
        <f t="shared" si="1829"/>
        <v>1.5323320974241777E-2</v>
      </c>
      <c r="AKH146">
        <f t="shared" si="1829"/>
        <v>2.5052923840402915E-2</v>
      </c>
      <c r="AKI146">
        <f t="shared" si="1829"/>
        <v>1.4552294739542372E-2</v>
      </c>
      <c r="AKJ146">
        <f t="shared" si="1829"/>
        <v>1.0558339521075013E-2</v>
      </c>
      <c r="AKK146">
        <f t="shared" si="1829"/>
        <v>1.7766792915406913E-2</v>
      </c>
      <c r="AKL146">
        <f t="shared" si="1829"/>
        <v>1.731469927626654E-2</v>
      </c>
      <c r="AKM146">
        <f t="shared" si="1829"/>
        <v>1.2301694130909136E-2</v>
      </c>
      <c r="AKN146">
        <f t="shared" si="1829"/>
        <v>1.4835854425420921E-2</v>
      </c>
      <c r="AKO146">
        <f t="shared" si="1829"/>
        <v>9.5356748398497913E-3</v>
      </c>
      <c r="AKP146">
        <f t="shared" si="1829"/>
        <v>1.7596860799517854E-2</v>
      </c>
      <c r="AKQ146">
        <f t="shared" si="1829"/>
        <v>1.7784148785857455E-2</v>
      </c>
      <c r="AKR146">
        <f t="shared" si="1829"/>
        <v>1.1565231833074154E-2</v>
      </c>
      <c r="AKS146">
        <f t="shared" si="1829"/>
        <v>1.4353219468718988E-2</v>
      </c>
      <c r="AKT146">
        <f t="shared" si="1829"/>
        <v>9.8409975464974521E-3</v>
      </c>
      <c r="AKU146">
        <f t="shared" si="1829"/>
        <v>1.2256957373439754E-2</v>
      </c>
      <c r="AKV146">
        <f t="shared" si="1829"/>
        <v>1.6546571740991802E-2</v>
      </c>
      <c r="AKW146">
        <f t="shared" si="1829"/>
        <v>1.9364225488399587E-2</v>
      </c>
      <c r="AKX146">
        <f t="shared" si="1829"/>
        <v>1.8981290128580394E-2</v>
      </c>
      <c r="AKY146">
        <f t="shared" si="1829"/>
        <v>1.5657140615287005E-2</v>
      </c>
      <c r="AKZ146">
        <f t="shared" si="1829"/>
        <v>1.6180445726217428E-2</v>
      </c>
      <c r="ALA146">
        <f t="shared" si="1829"/>
        <v>8.1546726693612001E-3</v>
      </c>
      <c r="ALB146">
        <f t="shared" si="1829"/>
        <v>1.1155166663992397E-2</v>
      </c>
      <c r="ALC146">
        <f t="shared" si="1829"/>
        <v>1.2672411276306307E-2</v>
      </c>
      <c r="ALD146">
        <f t="shared" si="1829"/>
        <v>1.4956739207986101E-2</v>
      </c>
      <c r="ALE146">
        <f t="shared" si="1829"/>
        <v>9.2668843816270576E-3</v>
      </c>
      <c r="ALF146">
        <f t="shared" si="1829"/>
        <v>3.2639019383934903E-2</v>
      </c>
      <c r="ALG146">
        <f t="shared" si="1829"/>
        <v>8.2229589432763588E-3</v>
      </c>
      <c r="ALH146">
        <f t="shared" si="1829"/>
        <v>1.4144457924053276E-2</v>
      </c>
      <c r="ALI146">
        <f t="shared" si="1829"/>
        <v>3.2706518959227902E-2</v>
      </c>
      <c r="ALJ146">
        <f t="shared" si="1829"/>
        <v>5.2678534744355025E-3</v>
      </c>
      <c r="ALK146">
        <f t="shared" si="1829"/>
        <v>7.0733184151638793E-3</v>
      </c>
      <c r="ALL146">
        <f t="shared" si="1829"/>
        <v>1.9889670126432928E-2</v>
      </c>
      <c r="ALM146">
        <f t="shared" si="1829"/>
        <v>7.6731652792805935E-3</v>
      </c>
    </row>
    <row r="148" spans="1:1001" x14ac:dyDescent="0.25">
      <c r="A148" t="s">
        <v>580</v>
      </c>
    </row>
    <row r="149" spans="1:1001" x14ac:dyDescent="0.25">
      <c r="A149" s="239">
        <v>2.5000000000000001E-2</v>
      </c>
      <c r="B149" s="242">
        <f>_xlfn.PERCENTILE.INC(B146:ALM146,0.025)</f>
        <v>7.0312655690597603E-3</v>
      </c>
    </row>
    <row r="150" spans="1:1001" x14ac:dyDescent="0.25">
      <c r="A150" s="239">
        <v>0.97499999999999998</v>
      </c>
      <c r="B150" s="242">
        <f>_xlfn.PERCENTILE.INC(B146:ALM146,0.975)</f>
        <v>2.5353298818158697E-2</v>
      </c>
    </row>
  </sheetData>
  <sortState ref="P9:P18">
    <sortCondition ref="P9"/>
  </sortState>
  <mergeCells count="1">
    <mergeCell ref="A38:N3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F47" sqref="F47"/>
    </sheetView>
  </sheetViews>
  <sheetFormatPr defaultColWidth="9.140625" defaultRowHeight="12.75" x14ac:dyDescent="0.2"/>
  <cols>
    <col min="1" max="3" width="9.140625" style="197"/>
    <col min="4" max="4" width="13.42578125" style="197" bestFit="1" customWidth="1"/>
    <col min="5" max="5" width="16.42578125" style="197" bestFit="1" customWidth="1"/>
    <col min="6" max="6" width="23.42578125" style="197" customWidth="1"/>
    <col min="7" max="7" width="11" style="197" bestFit="1" customWidth="1"/>
    <col min="8" max="259" width="9.140625" style="197"/>
    <col min="260" max="260" width="13.42578125" style="197" bestFit="1" customWidth="1"/>
    <col min="261" max="261" width="16.42578125" style="197" bestFit="1" customWidth="1"/>
    <col min="262" max="262" width="23.42578125" style="197" customWidth="1"/>
    <col min="263" max="263" width="11" style="197" bestFit="1" customWidth="1"/>
    <col min="264" max="515" width="9.140625" style="197"/>
    <col min="516" max="516" width="13.42578125" style="197" bestFit="1" customWidth="1"/>
    <col min="517" max="517" width="16.42578125" style="197" bestFit="1" customWidth="1"/>
    <col min="518" max="518" width="23.42578125" style="197" customWidth="1"/>
    <col min="519" max="519" width="11" style="197" bestFit="1" customWidth="1"/>
    <col min="520" max="771" width="9.140625" style="197"/>
    <col min="772" max="772" width="13.42578125" style="197" bestFit="1" customWidth="1"/>
    <col min="773" max="773" width="16.42578125" style="197" bestFit="1" customWidth="1"/>
    <col min="774" max="774" width="23.42578125" style="197" customWidth="1"/>
    <col min="775" max="775" width="11" style="197" bestFit="1" customWidth="1"/>
    <col min="776" max="1027" width="9.140625" style="197"/>
    <col min="1028" max="1028" width="13.42578125" style="197" bestFit="1" customWidth="1"/>
    <col min="1029" max="1029" width="16.42578125" style="197" bestFit="1" customWidth="1"/>
    <col min="1030" max="1030" width="23.42578125" style="197" customWidth="1"/>
    <col min="1031" max="1031" width="11" style="197" bestFit="1" customWidth="1"/>
    <col min="1032" max="1283" width="9.140625" style="197"/>
    <col min="1284" max="1284" width="13.42578125" style="197" bestFit="1" customWidth="1"/>
    <col min="1285" max="1285" width="16.42578125" style="197" bestFit="1" customWidth="1"/>
    <col min="1286" max="1286" width="23.42578125" style="197" customWidth="1"/>
    <col min="1287" max="1287" width="11" style="197" bestFit="1" customWidth="1"/>
    <col min="1288" max="1539" width="9.140625" style="197"/>
    <col min="1540" max="1540" width="13.42578125" style="197" bestFit="1" customWidth="1"/>
    <col min="1541" max="1541" width="16.42578125" style="197" bestFit="1" customWidth="1"/>
    <col min="1542" max="1542" width="23.42578125" style="197" customWidth="1"/>
    <col min="1543" max="1543" width="11" style="197" bestFit="1" customWidth="1"/>
    <col min="1544" max="1795" width="9.140625" style="197"/>
    <col min="1796" max="1796" width="13.42578125" style="197" bestFit="1" customWidth="1"/>
    <col min="1797" max="1797" width="16.42578125" style="197" bestFit="1" customWidth="1"/>
    <col min="1798" max="1798" width="23.42578125" style="197" customWidth="1"/>
    <col min="1799" max="1799" width="11" style="197" bestFit="1" customWidth="1"/>
    <col min="1800" max="2051" width="9.140625" style="197"/>
    <col min="2052" max="2052" width="13.42578125" style="197" bestFit="1" customWidth="1"/>
    <col min="2053" max="2053" width="16.42578125" style="197" bestFit="1" customWidth="1"/>
    <col min="2054" max="2054" width="23.42578125" style="197" customWidth="1"/>
    <col min="2055" max="2055" width="11" style="197" bestFit="1" customWidth="1"/>
    <col min="2056" max="2307" width="9.140625" style="197"/>
    <col min="2308" max="2308" width="13.42578125" style="197" bestFit="1" customWidth="1"/>
    <col min="2309" max="2309" width="16.42578125" style="197" bestFit="1" customWidth="1"/>
    <col min="2310" max="2310" width="23.42578125" style="197" customWidth="1"/>
    <col min="2311" max="2311" width="11" style="197" bestFit="1" customWidth="1"/>
    <col min="2312" max="2563" width="9.140625" style="197"/>
    <col min="2564" max="2564" width="13.42578125" style="197" bestFit="1" customWidth="1"/>
    <col min="2565" max="2565" width="16.42578125" style="197" bestFit="1" customWidth="1"/>
    <col min="2566" max="2566" width="23.42578125" style="197" customWidth="1"/>
    <col min="2567" max="2567" width="11" style="197" bestFit="1" customWidth="1"/>
    <col min="2568" max="2819" width="9.140625" style="197"/>
    <col min="2820" max="2820" width="13.42578125" style="197" bestFit="1" customWidth="1"/>
    <col min="2821" max="2821" width="16.42578125" style="197" bestFit="1" customWidth="1"/>
    <col min="2822" max="2822" width="23.42578125" style="197" customWidth="1"/>
    <col min="2823" max="2823" width="11" style="197" bestFit="1" customWidth="1"/>
    <col min="2824" max="3075" width="9.140625" style="197"/>
    <col min="3076" max="3076" width="13.42578125" style="197" bestFit="1" customWidth="1"/>
    <col min="3077" max="3077" width="16.42578125" style="197" bestFit="1" customWidth="1"/>
    <col min="3078" max="3078" width="23.42578125" style="197" customWidth="1"/>
    <col min="3079" max="3079" width="11" style="197" bestFit="1" customWidth="1"/>
    <col min="3080" max="3331" width="9.140625" style="197"/>
    <col min="3332" max="3332" width="13.42578125" style="197" bestFit="1" customWidth="1"/>
    <col min="3333" max="3333" width="16.42578125" style="197" bestFit="1" customWidth="1"/>
    <col min="3334" max="3334" width="23.42578125" style="197" customWidth="1"/>
    <col min="3335" max="3335" width="11" style="197" bestFit="1" customWidth="1"/>
    <col min="3336" max="3587" width="9.140625" style="197"/>
    <col min="3588" max="3588" width="13.42578125" style="197" bestFit="1" customWidth="1"/>
    <col min="3589" max="3589" width="16.42578125" style="197" bestFit="1" customWidth="1"/>
    <col min="3590" max="3590" width="23.42578125" style="197" customWidth="1"/>
    <col min="3591" max="3591" width="11" style="197" bestFit="1" customWidth="1"/>
    <col min="3592" max="3843" width="9.140625" style="197"/>
    <col min="3844" max="3844" width="13.42578125" style="197" bestFit="1" customWidth="1"/>
    <col min="3845" max="3845" width="16.42578125" style="197" bestFit="1" customWidth="1"/>
    <col min="3846" max="3846" width="23.42578125" style="197" customWidth="1"/>
    <col min="3847" max="3847" width="11" style="197" bestFit="1" customWidth="1"/>
    <col min="3848" max="4099" width="9.140625" style="197"/>
    <col min="4100" max="4100" width="13.42578125" style="197" bestFit="1" customWidth="1"/>
    <col min="4101" max="4101" width="16.42578125" style="197" bestFit="1" customWidth="1"/>
    <col min="4102" max="4102" width="23.42578125" style="197" customWidth="1"/>
    <col min="4103" max="4103" width="11" style="197" bestFit="1" customWidth="1"/>
    <col min="4104" max="4355" width="9.140625" style="197"/>
    <col min="4356" max="4356" width="13.42578125" style="197" bestFit="1" customWidth="1"/>
    <col min="4357" max="4357" width="16.42578125" style="197" bestFit="1" customWidth="1"/>
    <col min="4358" max="4358" width="23.42578125" style="197" customWidth="1"/>
    <col min="4359" max="4359" width="11" style="197" bestFit="1" customWidth="1"/>
    <col min="4360" max="4611" width="9.140625" style="197"/>
    <col min="4612" max="4612" width="13.42578125" style="197" bestFit="1" customWidth="1"/>
    <col min="4613" max="4613" width="16.42578125" style="197" bestFit="1" customWidth="1"/>
    <col min="4614" max="4614" width="23.42578125" style="197" customWidth="1"/>
    <col min="4615" max="4615" width="11" style="197" bestFit="1" customWidth="1"/>
    <col min="4616" max="4867" width="9.140625" style="197"/>
    <col min="4868" max="4868" width="13.42578125" style="197" bestFit="1" customWidth="1"/>
    <col min="4869" max="4869" width="16.42578125" style="197" bestFit="1" customWidth="1"/>
    <col min="4870" max="4870" width="23.42578125" style="197" customWidth="1"/>
    <col min="4871" max="4871" width="11" style="197" bestFit="1" customWidth="1"/>
    <col min="4872" max="5123" width="9.140625" style="197"/>
    <col min="5124" max="5124" width="13.42578125" style="197" bestFit="1" customWidth="1"/>
    <col min="5125" max="5125" width="16.42578125" style="197" bestFit="1" customWidth="1"/>
    <col min="5126" max="5126" width="23.42578125" style="197" customWidth="1"/>
    <col min="5127" max="5127" width="11" style="197" bestFit="1" customWidth="1"/>
    <col min="5128" max="5379" width="9.140625" style="197"/>
    <col min="5380" max="5380" width="13.42578125" style="197" bestFit="1" customWidth="1"/>
    <col min="5381" max="5381" width="16.42578125" style="197" bestFit="1" customWidth="1"/>
    <col min="5382" max="5382" width="23.42578125" style="197" customWidth="1"/>
    <col min="5383" max="5383" width="11" style="197" bestFit="1" customWidth="1"/>
    <col min="5384" max="5635" width="9.140625" style="197"/>
    <col min="5636" max="5636" width="13.42578125" style="197" bestFit="1" customWidth="1"/>
    <col min="5637" max="5637" width="16.42578125" style="197" bestFit="1" customWidth="1"/>
    <col min="5638" max="5638" width="23.42578125" style="197" customWidth="1"/>
    <col min="5639" max="5639" width="11" style="197" bestFit="1" customWidth="1"/>
    <col min="5640" max="5891" width="9.140625" style="197"/>
    <col min="5892" max="5892" width="13.42578125" style="197" bestFit="1" customWidth="1"/>
    <col min="5893" max="5893" width="16.42578125" style="197" bestFit="1" customWidth="1"/>
    <col min="5894" max="5894" width="23.42578125" style="197" customWidth="1"/>
    <col min="5895" max="5895" width="11" style="197" bestFit="1" customWidth="1"/>
    <col min="5896" max="6147" width="9.140625" style="197"/>
    <col min="6148" max="6148" width="13.42578125" style="197" bestFit="1" customWidth="1"/>
    <col min="6149" max="6149" width="16.42578125" style="197" bestFit="1" customWidth="1"/>
    <col min="6150" max="6150" width="23.42578125" style="197" customWidth="1"/>
    <col min="6151" max="6151" width="11" style="197" bestFit="1" customWidth="1"/>
    <col min="6152" max="6403" width="9.140625" style="197"/>
    <col min="6404" max="6404" width="13.42578125" style="197" bestFit="1" customWidth="1"/>
    <col min="6405" max="6405" width="16.42578125" style="197" bestFit="1" customWidth="1"/>
    <col min="6406" max="6406" width="23.42578125" style="197" customWidth="1"/>
    <col min="6407" max="6407" width="11" style="197" bestFit="1" customWidth="1"/>
    <col min="6408" max="6659" width="9.140625" style="197"/>
    <col min="6660" max="6660" width="13.42578125" style="197" bestFit="1" customWidth="1"/>
    <col min="6661" max="6661" width="16.42578125" style="197" bestFit="1" customWidth="1"/>
    <col min="6662" max="6662" width="23.42578125" style="197" customWidth="1"/>
    <col min="6663" max="6663" width="11" style="197" bestFit="1" customWidth="1"/>
    <col min="6664" max="6915" width="9.140625" style="197"/>
    <col min="6916" max="6916" width="13.42578125" style="197" bestFit="1" customWidth="1"/>
    <col min="6917" max="6917" width="16.42578125" style="197" bestFit="1" customWidth="1"/>
    <col min="6918" max="6918" width="23.42578125" style="197" customWidth="1"/>
    <col min="6919" max="6919" width="11" style="197" bestFit="1" customWidth="1"/>
    <col min="6920" max="7171" width="9.140625" style="197"/>
    <col min="7172" max="7172" width="13.42578125" style="197" bestFit="1" customWidth="1"/>
    <col min="7173" max="7173" width="16.42578125" style="197" bestFit="1" customWidth="1"/>
    <col min="7174" max="7174" width="23.42578125" style="197" customWidth="1"/>
    <col min="7175" max="7175" width="11" style="197" bestFit="1" customWidth="1"/>
    <col min="7176" max="7427" width="9.140625" style="197"/>
    <col min="7428" max="7428" width="13.42578125" style="197" bestFit="1" customWidth="1"/>
    <col min="7429" max="7429" width="16.42578125" style="197" bestFit="1" customWidth="1"/>
    <col min="7430" max="7430" width="23.42578125" style="197" customWidth="1"/>
    <col min="7431" max="7431" width="11" style="197" bestFit="1" customWidth="1"/>
    <col min="7432" max="7683" width="9.140625" style="197"/>
    <col min="7684" max="7684" width="13.42578125" style="197" bestFit="1" customWidth="1"/>
    <col min="7685" max="7685" width="16.42578125" style="197" bestFit="1" customWidth="1"/>
    <col min="7686" max="7686" width="23.42578125" style="197" customWidth="1"/>
    <col min="7687" max="7687" width="11" style="197" bestFit="1" customWidth="1"/>
    <col min="7688" max="7939" width="9.140625" style="197"/>
    <col min="7940" max="7940" width="13.42578125" style="197" bestFit="1" customWidth="1"/>
    <col min="7941" max="7941" width="16.42578125" style="197" bestFit="1" customWidth="1"/>
    <col min="7942" max="7942" width="23.42578125" style="197" customWidth="1"/>
    <col min="7943" max="7943" width="11" style="197" bestFit="1" customWidth="1"/>
    <col min="7944" max="8195" width="9.140625" style="197"/>
    <col min="8196" max="8196" width="13.42578125" style="197" bestFit="1" customWidth="1"/>
    <col min="8197" max="8197" width="16.42578125" style="197" bestFit="1" customWidth="1"/>
    <col min="8198" max="8198" width="23.42578125" style="197" customWidth="1"/>
    <col min="8199" max="8199" width="11" style="197" bestFit="1" customWidth="1"/>
    <col min="8200" max="8451" width="9.140625" style="197"/>
    <col min="8452" max="8452" width="13.42578125" style="197" bestFit="1" customWidth="1"/>
    <col min="8453" max="8453" width="16.42578125" style="197" bestFit="1" customWidth="1"/>
    <col min="8454" max="8454" width="23.42578125" style="197" customWidth="1"/>
    <col min="8455" max="8455" width="11" style="197" bestFit="1" customWidth="1"/>
    <col min="8456" max="8707" width="9.140625" style="197"/>
    <col min="8708" max="8708" width="13.42578125" style="197" bestFit="1" customWidth="1"/>
    <col min="8709" max="8709" width="16.42578125" style="197" bestFit="1" customWidth="1"/>
    <col min="8710" max="8710" width="23.42578125" style="197" customWidth="1"/>
    <col min="8711" max="8711" width="11" style="197" bestFit="1" customWidth="1"/>
    <col min="8712" max="8963" width="9.140625" style="197"/>
    <col min="8964" max="8964" width="13.42578125" style="197" bestFit="1" customWidth="1"/>
    <col min="8965" max="8965" width="16.42578125" style="197" bestFit="1" customWidth="1"/>
    <col min="8966" max="8966" width="23.42578125" style="197" customWidth="1"/>
    <col min="8967" max="8967" width="11" style="197" bestFit="1" customWidth="1"/>
    <col min="8968" max="9219" width="9.140625" style="197"/>
    <col min="9220" max="9220" width="13.42578125" style="197" bestFit="1" customWidth="1"/>
    <col min="9221" max="9221" width="16.42578125" style="197" bestFit="1" customWidth="1"/>
    <col min="9222" max="9222" width="23.42578125" style="197" customWidth="1"/>
    <col min="9223" max="9223" width="11" style="197" bestFit="1" customWidth="1"/>
    <col min="9224" max="9475" width="9.140625" style="197"/>
    <col min="9476" max="9476" width="13.42578125" style="197" bestFit="1" customWidth="1"/>
    <col min="9477" max="9477" width="16.42578125" style="197" bestFit="1" customWidth="1"/>
    <col min="9478" max="9478" width="23.42578125" style="197" customWidth="1"/>
    <col min="9479" max="9479" width="11" style="197" bestFit="1" customWidth="1"/>
    <col min="9480" max="9731" width="9.140625" style="197"/>
    <col min="9732" max="9732" width="13.42578125" style="197" bestFit="1" customWidth="1"/>
    <col min="9733" max="9733" width="16.42578125" style="197" bestFit="1" customWidth="1"/>
    <col min="9734" max="9734" width="23.42578125" style="197" customWidth="1"/>
    <col min="9735" max="9735" width="11" style="197" bestFit="1" customWidth="1"/>
    <col min="9736" max="9987" width="9.140625" style="197"/>
    <col min="9988" max="9988" width="13.42578125" style="197" bestFit="1" customWidth="1"/>
    <col min="9989" max="9989" width="16.42578125" style="197" bestFit="1" customWidth="1"/>
    <col min="9990" max="9990" width="23.42578125" style="197" customWidth="1"/>
    <col min="9991" max="9991" width="11" style="197" bestFit="1" customWidth="1"/>
    <col min="9992" max="10243" width="9.140625" style="197"/>
    <col min="10244" max="10244" width="13.42578125" style="197" bestFit="1" customWidth="1"/>
    <col min="10245" max="10245" width="16.42578125" style="197" bestFit="1" customWidth="1"/>
    <col min="10246" max="10246" width="23.42578125" style="197" customWidth="1"/>
    <col min="10247" max="10247" width="11" style="197" bestFit="1" customWidth="1"/>
    <col min="10248" max="10499" width="9.140625" style="197"/>
    <col min="10500" max="10500" width="13.42578125" style="197" bestFit="1" customWidth="1"/>
    <col min="10501" max="10501" width="16.42578125" style="197" bestFit="1" customWidth="1"/>
    <col min="10502" max="10502" width="23.42578125" style="197" customWidth="1"/>
    <col min="10503" max="10503" width="11" style="197" bestFit="1" customWidth="1"/>
    <col min="10504" max="10755" width="9.140625" style="197"/>
    <col min="10756" max="10756" width="13.42578125" style="197" bestFit="1" customWidth="1"/>
    <col min="10757" max="10757" width="16.42578125" style="197" bestFit="1" customWidth="1"/>
    <col min="10758" max="10758" width="23.42578125" style="197" customWidth="1"/>
    <col min="10759" max="10759" width="11" style="197" bestFit="1" customWidth="1"/>
    <col min="10760" max="11011" width="9.140625" style="197"/>
    <col min="11012" max="11012" width="13.42578125" style="197" bestFit="1" customWidth="1"/>
    <col min="11013" max="11013" width="16.42578125" style="197" bestFit="1" customWidth="1"/>
    <col min="11014" max="11014" width="23.42578125" style="197" customWidth="1"/>
    <col min="11015" max="11015" width="11" style="197" bestFit="1" customWidth="1"/>
    <col min="11016" max="11267" width="9.140625" style="197"/>
    <col min="11268" max="11268" width="13.42578125" style="197" bestFit="1" customWidth="1"/>
    <col min="11269" max="11269" width="16.42578125" style="197" bestFit="1" customWidth="1"/>
    <col min="11270" max="11270" width="23.42578125" style="197" customWidth="1"/>
    <col min="11271" max="11271" width="11" style="197" bestFit="1" customWidth="1"/>
    <col min="11272" max="11523" width="9.140625" style="197"/>
    <col min="11524" max="11524" width="13.42578125" style="197" bestFit="1" customWidth="1"/>
    <col min="11525" max="11525" width="16.42578125" style="197" bestFit="1" customWidth="1"/>
    <col min="11526" max="11526" width="23.42578125" style="197" customWidth="1"/>
    <col min="11527" max="11527" width="11" style="197" bestFit="1" customWidth="1"/>
    <col min="11528" max="11779" width="9.140625" style="197"/>
    <col min="11780" max="11780" width="13.42578125" style="197" bestFit="1" customWidth="1"/>
    <col min="11781" max="11781" width="16.42578125" style="197" bestFit="1" customWidth="1"/>
    <col min="11782" max="11782" width="23.42578125" style="197" customWidth="1"/>
    <col min="11783" max="11783" width="11" style="197" bestFit="1" customWidth="1"/>
    <col min="11784" max="12035" width="9.140625" style="197"/>
    <col min="12036" max="12036" width="13.42578125" style="197" bestFit="1" customWidth="1"/>
    <col min="12037" max="12037" width="16.42578125" style="197" bestFit="1" customWidth="1"/>
    <col min="12038" max="12038" width="23.42578125" style="197" customWidth="1"/>
    <col min="12039" max="12039" width="11" style="197" bestFit="1" customWidth="1"/>
    <col min="12040" max="12291" width="9.140625" style="197"/>
    <col min="12292" max="12292" width="13.42578125" style="197" bestFit="1" customWidth="1"/>
    <col min="12293" max="12293" width="16.42578125" style="197" bestFit="1" customWidth="1"/>
    <col min="12294" max="12294" width="23.42578125" style="197" customWidth="1"/>
    <col min="12295" max="12295" width="11" style="197" bestFit="1" customWidth="1"/>
    <col min="12296" max="12547" width="9.140625" style="197"/>
    <col min="12548" max="12548" width="13.42578125" style="197" bestFit="1" customWidth="1"/>
    <col min="12549" max="12549" width="16.42578125" style="197" bestFit="1" customWidth="1"/>
    <col min="12550" max="12550" width="23.42578125" style="197" customWidth="1"/>
    <col min="12551" max="12551" width="11" style="197" bestFit="1" customWidth="1"/>
    <col min="12552" max="12803" width="9.140625" style="197"/>
    <col min="12804" max="12804" width="13.42578125" style="197" bestFit="1" customWidth="1"/>
    <col min="12805" max="12805" width="16.42578125" style="197" bestFit="1" customWidth="1"/>
    <col min="12806" max="12806" width="23.42578125" style="197" customWidth="1"/>
    <col min="12807" max="12807" width="11" style="197" bestFit="1" customWidth="1"/>
    <col min="12808" max="13059" width="9.140625" style="197"/>
    <col min="13060" max="13060" width="13.42578125" style="197" bestFit="1" customWidth="1"/>
    <col min="13061" max="13061" width="16.42578125" style="197" bestFit="1" customWidth="1"/>
    <col min="13062" max="13062" width="23.42578125" style="197" customWidth="1"/>
    <col min="13063" max="13063" width="11" style="197" bestFit="1" customWidth="1"/>
    <col min="13064" max="13315" width="9.140625" style="197"/>
    <col min="13316" max="13316" width="13.42578125" style="197" bestFit="1" customWidth="1"/>
    <col min="13317" max="13317" width="16.42578125" style="197" bestFit="1" customWidth="1"/>
    <col min="13318" max="13318" width="23.42578125" style="197" customWidth="1"/>
    <col min="13319" max="13319" width="11" style="197" bestFit="1" customWidth="1"/>
    <col min="13320" max="13571" width="9.140625" style="197"/>
    <col min="13572" max="13572" width="13.42578125" style="197" bestFit="1" customWidth="1"/>
    <col min="13573" max="13573" width="16.42578125" style="197" bestFit="1" customWidth="1"/>
    <col min="13574" max="13574" width="23.42578125" style="197" customWidth="1"/>
    <col min="13575" max="13575" width="11" style="197" bestFit="1" customWidth="1"/>
    <col min="13576" max="13827" width="9.140625" style="197"/>
    <col min="13828" max="13828" width="13.42578125" style="197" bestFit="1" customWidth="1"/>
    <col min="13829" max="13829" width="16.42578125" style="197" bestFit="1" customWidth="1"/>
    <col min="13830" max="13830" width="23.42578125" style="197" customWidth="1"/>
    <col min="13831" max="13831" width="11" style="197" bestFit="1" customWidth="1"/>
    <col min="13832" max="14083" width="9.140625" style="197"/>
    <col min="14084" max="14084" width="13.42578125" style="197" bestFit="1" customWidth="1"/>
    <col min="14085" max="14085" width="16.42578125" style="197" bestFit="1" customWidth="1"/>
    <col min="14086" max="14086" width="23.42578125" style="197" customWidth="1"/>
    <col min="14087" max="14087" width="11" style="197" bestFit="1" customWidth="1"/>
    <col min="14088" max="14339" width="9.140625" style="197"/>
    <col min="14340" max="14340" width="13.42578125" style="197" bestFit="1" customWidth="1"/>
    <col min="14341" max="14341" width="16.42578125" style="197" bestFit="1" customWidth="1"/>
    <col min="14342" max="14342" width="23.42578125" style="197" customWidth="1"/>
    <col min="14343" max="14343" width="11" style="197" bestFit="1" customWidth="1"/>
    <col min="14344" max="14595" width="9.140625" style="197"/>
    <col min="14596" max="14596" width="13.42578125" style="197" bestFit="1" customWidth="1"/>
    <col min="14597" max="14597" width="16.42578125" style="197" bestFit="1" customWidth="1"/>
    <col min="14598" max="14598" width="23.42578125" style="197" customWidth="1"/>
    <col min="14599" max="14599" width="11" style="197" bestFit="1" customWidth="1"/>
    <col min="14600" max="14851" width="9.140625" style="197"/>
    <col min="14852" max="14852" width="13.42578125" style="197" bestFit="1" customWidth="1"/>
    <col min="14853" max="14853" width="16.42578125" style="197" bestFit="1" customWidth="1"/>
    <col min="14854" max="14854" width="23.42578125" style="197" customWidth="1"/>
    <col min="14855" max="14855" width="11" style="197" bestFit="1" customWidth="1"/>
    <col min="14856" max="15107" width="9.140625" style="197"/>
    <col min="15108" max="15108" width="13.42578125" style="197" bestFit="1" customWidth="1"/>
    <col min="15109" max="15109" width="16.42578125" style="197" bestFit="1" customWidth="1"/>
    <col min="15110" max="15110" width="23.42578125" style="197" customWidth="1"/>
    <col min="15111" max="15111" width="11" style="197" bestFit="1" customWidth="1"/>
    <col min="15112" max="15363" width="9.140625" style="197"/>
    <col min="15364" max="15364" width="13.42578125" style="197" bestFit="1" customWidth="1"/>
    <col min="15365" max="15365" width="16.42578125" style="197" bestFit="1" customWidth="1"/>
    <col min="15366" max="15366" width="23.42578125" style="197" customWidth="1"/>
    <col min="15367" max="15367" width="11" style="197" bestFit="1" customWidth="1"/>
    <col min="15368" max="15619" width="9.140625" style="197"/>
    <col min="15620" max="15620" width="13.42578125" style="197" bestFit="1" customWidth="1"/>
    <col min="15621" max="15621" width="16.42578125" style="197" bestFit="1" customWidth="1"/>
    <col min="15622" max="15622" width="23.42578125" style="197" customWidth="1"/>
    <col min="15623" max="15623" width="11" style="197" bestFit="1" customWidth="1"/>
    <col min="15624" max="15875" width="9.140625" style="197"/>
    <col min="15876" max="15876" width="13.42578125" style="197" bestFit="1" customWidth="1"/>
    <col min="15877" max="15877" width="16.42578125" style="197" bestFit="1" customWidth="1"/>
    <col min="15878" max="15878" width="23.42578125" style="197" customWidth="1"/>
    <col min="15879" max="15879" width="11" style="197" bestFit="1" customWidth="1"/>
    <col min="15880" max="16131" width="9.140625" style="197"/>
    <col min="16132" max="16132" width="13.42578125" style="197" bestFit="1" customWidth="1"/>
    <col min="16133" max="16133" width="16.42578125" style="197" bestFit="1" customWidth="1"/>
    <col min="16134" max="16134" width="23.42578125" style="197" customWidth="1"/>
    <col min="16135" max="16135" width="11" style="197" bestFit="1" customWidth="1"/>
    <col min="16136" max="16384" width="9.140625" style="197"/>
  </cols>
  <sheetData>
    <row r="1" spans="1:38" ht="20.25" x14ac:dyDescent="0.3">
      <c r="A1" s="198"/>
      <c r="B1" s="199"/>
      <c r="C1" s="198"/>
      <c r="D1" s="199"/>
      <c r="E1" s="198"/>
      <c r="F1" s="198"/>
      <c r="G1" s="198"/>
      <c r="H1" s="80" t="s">
        <v>21</v>
      </c>
      <c r="I1" s="200"/>
      <c r="J1" s="200"/>
      <c r="K1" s="200"/>
      <c r="L1" s="200"/>
      <c r="M1" s="200"/>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row>
    <row r="2" spans="1:38" x14ac:dyDescent="0.2">
      <c r="A2" s="200"/>
      <c r="B2" s="371"/>
      <c r="C2" s="371"/>
      <c r="D2" s="371"/>
      <c r="E2" s="371"/>
      <c r="F2" s="201"/>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row>
    <row r="3" spans="1:38" x14ac:dyDescent="0.2">
      <c r="A3" s="200"/>
      <c r="B3" s="372" t="s">
        <v>221</v>
      </c>
      <c r="C3" s="372"/>
      <c r="D3" s="372"/>
      <c r="E3" s="372"/>
      <c r="F3" s="202" t="s">
        <v>66</v>
      </c>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row>
    <row r="4" spans="1:38" x14ac:dyDescent="0.2">
      <c r="A4" s="200"/>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row>
    <row r="5" spans="1:38" x14ac:dyDescent="0.2">
      <c r="A5" s="200"/>
      <c r="B5" s="203">
        <v>1</v>
      </c>
      <c r="C5" s="197" t="s">
        <v>251</v>
      </c>
      <c r="D5" s="197">
        <f>B5*CONVERT(1,"HP","MW")</f>
        <v>7.4569987158227017E-4</v>
      </c>
      <c r="E5" s="197" t="s">
        <v>272</v>
      </c>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row>
    <row r="6" spans="1:38" x14ac:dyDescent="0.2">
      <c r="A6" s="200"/>
      <c r="B6" s="204">
        <v>1</v>
      </c>
      <c r="C6" s="197" t="s">
        <v>287</v>
      </c>
      <c r="D6" s="197">
        <f>B6*CONVERT(1,"lbf","N")/CONVERT(1,"in","m")^2/10^6</f>
        <v>6.8947572931683625E-3</v>
      </c>
      <c r="E6" s="197" t="s">
        <v>279</v>
      </c>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row>
    <row r="7" spans="1:38" x14ac:dyDescent="0.2">
      <c r="A7" s="200"/>
      <c r="B7" s="203">
        <v>1</v>
      </c>
      <c r="C7" s="197" t="s">
        <v>234</v>
      </c>
      <c r="D7" s="197">
        <f>CONVERT(1,"ft","m")</f>
        <v>0.30480000000000002</v>
      </c>
      <c r="E7" s="197" t="s">
        <v>224</v>
      </c>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row>
    <row r="8" spans="1:38" x14ac:dyDescent="0.2">
      <c r="A8" s="200"/>
      <c r="B8" s="204">
        <v>1</v>
      </c>
      <c r="C8" s="197" t="s">
        <v>483</v>
      </c>
      <c r="D8" s="197">
        <v>42</v>
      </c>
      <c r="E8" s="197" t="s">
        <v>484</v>
      </c>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row>
    <row r="9" spans="1:38" x14ac:dyDescent="0.2">
      <c r="A9" s="200"/>
      <c r="B9" s="203">
        <v>1</v>
      </c>
      <c r="C9" s="197" t="s">
        <v>485</v>
      </c>
      <c r="D9" s="197">
        <f>B9*CONVERT(1,"mn","sec")</f>
        <v>60</v>
      </c>
      <c r="E9" s="197" t="s">
        <v>486</v>
      </c>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row>
    <row r="10" spans="1:38" x14ac:dyDescent="0.2">
      <c r="A10" s="200"/>
      <c r="B10" s="205">
        <v>1</v>
      </c>
      <c r="C10" s="200" t="s">
        <v>487</v>
      </c>
      <c r="D10" s="200">
        <v>1000</v>
      </c>
      <c r="E10" s="200" t="s">
        <v>488</v>
      </c>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row>
    <row r="11" spans="1:38" x14ac:dyDescent="0.2">
      <c r="A11" s="200"/>
      <c r="B11" s="206">
        <v>1</v>
      </c>
      <c r="C11" s="197" t="s">
        <v>484</v>
      </c>
      <c r="D11" s="197">
        <f>B11*CONVERT(1,"gal","l")</f>
        <v>3.7854117839999999</v>
      </c>
      <c r="E11" s="197" t="s">
        <v>488</v>
      </c>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row>
    <row r="12" spans="1:38" x14ac:dyDescent="0.2">
      <c r="A12" s="200"/>
      <c r="B12" s="207">
        <v>1</v>
      </c>
      <c r="C12" s="197" t="s">
        <v>484</v>
      </c>
      <c r="D12" s="197">
        <f>D11/D10</f>
        <v>3.7854117839999997E-3</v>
      </c>
      <c r="E12" s="200" t="s">
        <v>487</v>
      </c>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row>
    <row r="13" spans="1:38" x14ac:dyDescent="0.2">
      <c r="A13" s="200"/>
      <c r="B13" s="197">
        <v>1</v>
      </c>
      <c r="C13" s="197" t="s">
        <v>489</v>
      </c>
      <c r="D13" s="197">
        <f>CONVERT(1,"lbm","kg")</f>
        <v>0.45359237000000002</v>
      </c>
      <c r="E13" s="197" t="s">
        <v>43</v>
      </c>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row>
    <row r="14" spans="1:38" x14ac:dyDescent="0.2">
      <c r="A14" s="200"/>
      <c r="B14" s="197">
        <v>1</v>
      </c>
      <c r="C14" s="197" t="s">
        <v>490</v>
      </c>
      <c r="D14" s="197">
        <f>B14*CONVERT(1,"day","sec")</f>
        <v>86400</v>
      </c>
      <c r="E14" s="197" t="s">
        <v>486</v>
      </c>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row>
    <row r="15" spans="1:38" x14ac:dyDescent="0.2">
      <c r="A15" s="200"/>
      <c r="B15" s="197">
        <v>1</v>
      </c>
      <c r="C15" s="197" t="s">
        <v>267</v>
      </c>
      <c r="D15" s="197">
        <f>CONVERT(1,"MJ","MWh")</f>
        <v>2.7777777777777778E-4</v>
      </c>
      <c r="E15" s="197" t="s">
        <v>270</v>
      </c>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row>
    <row r="16" spans="1:38" x14ac:dyDescent="0.2">
      <c r="A16" s="200"/>
      <c r="B16" s="197">
        <v>1</v>
      </c>
      <c r="C16" s="197" t="s">
        <v>271</v>
      </c>
      <c r="D16" s="197">
        <f>CONVERT(1,"W","MW")</f>
        <v>9.9999999999999995E-7</v>
      </c>
      <c r="E16" s="197" t="s">
        <v>272</v>
      </c>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row>
    <row r="17" spans="1:38" x14ac:dyDescent="0.2">
      <c r="A17" s="200"/>
      <c r="B17" s="197">
        <v>1</v>
      </c>
      <c r="C17" s="197" t="s">
        <v>272</v>
      </c>
      <c r="D17" s="197">
        <f>CONVERT(1,"MW","HP")</f>
        <v>1341.0220895950279</v>
      </c>
      <c r="E17" s="197" t="s">
        <v>251</v>
      </c>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row>
    <row r="18" spans="1:38" x14ac:dyDescent="0.2">
      <c r="A18" s="200"/>
      <c r="B18" s="197">
        <v>1</v>
      </c>
      <c r="C18" s="197" t="s">
        <v>485</v>
      </c>
      <c r="D18" s="197">
        <f>CONVERT(1,"mn","hr")</f>
        <v>1.6666666666666666E-2</v>
      </c>
      <c r="E18" s="197" t="s">
        <v>491</v>
      </c>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row>
    <row r="19" spans="1:38" x14ac:dyDescent="0.2">
      <c r="A19" s="200"/>
      <c r="B19" s="197">
        <v>1</v>
      </c>
      <c r="C19" s="197" t="s">
        <v>483</v>
      </c>
      <c r="D19" s="197">
        <f>D12*D8</f>
        <v>0.15898729492799998</v>
      </c>
      <c r="E19" s="200" t="s">
        <v>487</v>
      </c>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row>
    <row r="20" spans="1:38" x14ac:dyDescent="0.2">
      <c r="A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row>
    <row r="21" spans="1:38" x14ac:dyDescent="0.2">
      <c r="A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row>
    <row r="22" spans="1:38" x14ac:dyDescent="0.2">
      <c r="A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row>
    <row r="23" spans="1:38" x14ac:dyDescent="0.2">
      <c r="A23" s="200"/>
      <c r="B23" s="200"/>
      <c r="C23" s="200"/>
      <c r="D23" s="200"/>
      <c r="E23" s="200"/>
      <c r="F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row>
    <row r="24" spans="1:38" x14ac:dyDescent="0.2">
      <c r="A24" s="200"/>
      <c r="B24" s="200"/>
      <c r="C24" s="200"/>
      <c r="D24" s="200"/>
      <c r="E24" s="200"/>
      <c r="F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row>
    <row r="25" spans="1:38" x14ac:dyDescent="0.2">
      <c r="A25" s="200"/>
      <c r="B25" s="161"/>
      <c r="C25" s="208"/>
      <c r="D25" s="161"/>
      <c r="E25" s="161"/>
      <c r="F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row>
    <row r="26" spans="1:38" x14ac:dyDescent="0.2">
      <c r="A26" s="200"/>
      <c r="B26" s="209"/>
      <c r="C26" s="210"/>
      <c r="D26" s="161"/>
      <c r="E26" s="161"/>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row>
    <row r="27" spans="1:38" x14ac:dyDescent="0.2">
      <c r="A27" s="200"/>
      <c r="B27" s="209"/>
      <c r="C27" s="210"/>
      <c r="D27" s="161"/>
      <c r="E27" s="161"/>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row>
    <row r="28" spans="1:38" x14ac:dyDescent="0.2">
      <c r="A28" s="200"/>
      <c r="B28" s="209"/>
      <c r="C28" s="210"/>
      <c r="D28" s="161"/>
      <c r="E28" s="161"/>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row>
    <row r="29" spans="1:38" x14ac:dyDescent="0.2">
      <c r="B29" s="209"/>
      <c r="C29" s="200"/>
      <c r="D29" s="200"/>
      <c r="E29" s="200"/>
    </row>
    <row r="30" spans="1:38" x14ac:dyDescent="0.2">
      <c r="B30" s="209"/>
      <c r="C30" s="200"/>
      <c r="D30" s="200"/>
      <c r="E30" s="200"/>
    </row>
    <row r="31" spans="1:38" x14ac:dyDescent="0.2">
      <c r="B31" s="206"/>
      <c r="C31" s="200"/>
      <c r="D31" s="200"/>
      <c r="E31" s="200"/>
    </row>
    <row r="37" spans="10:10" x14ac:dyDescent="0.2">
      <c r="J37" s="211"/>
    </row>
  </sheetData>
  <mergeCells count="2">
    <mergeCell ref="B2:E2"/>
    <mergeCell ref="B3:E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FDC6A8A4-420E-4331-84D2-19C4B143BB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E6A150-F447-46CD-B6F2-49EF15D2304F}">
  <ds:schemaRefs>
    <ds:schemaRef ds:uri="http://schemas.microsoft.com/sharepoint/v3/contenttype/forms"/>
  </ds:schemaRefs>
</ds:datastoreItem>
</file>

<file path=customXml/itemProps3.xml><?xml version="1.0" encoding="utf-8"?>
<ds:datastoreItem xmlns:ds="http://schemas.openxmlformats.org/officeDocument/2006/customXml" ds:itemID="{10355D86-ED6C-4807-A7B9-C34B9B52F29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Info</vt:lpstr>
      <vt:lpstr>Data Summary</vt:lpstr>
      <vt:lpstr>Reference Source Info</vt:lpstr>
      <vt:lpstr>DQI</vt:lpstr>
      <vt:lpstr>Stage_Length</vt:lpstr>
      <vt:lpstr>Pump_power</vt:lpstr>
      <vt:lpstr>_@RISKFitInformation</vt:lpstr>
      <vt:lpstr>Methane</vt:lpstr>
      <vt:lpstr>Conversions</vt:lpstr>
      <vt:lpstr>Assumptions</vt:lpstr>
      <vt:lpstr>Chart</vt:lpstr>
    </vt:vector>
  </TitlesOfParts>
  <Company>NETL 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Matthew B. Jamieson</dc:creator>
  <cp:lastModifiedBy>Krynock, Michelle M. (CONTR)</cp:lastModifiedBy>
  <dcterms:created xsi:type="dcterms:W3CDTF">2015-02-06T14:05:16Z</dcterms:created>
  <dcterms:modified xsi:type="dcterms:W3CDTF">2017-01-03T20:29:54Z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